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<sst xmlns="http://schemas.openxmlformats.org/spreadsheetml/2006/main" count="107442" uniqueCount="82464">
  <si>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</si>
  <si>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</si>
  <si>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</si>
  <si>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</si>
  <si>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</si>
  <si>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</si>
  <si>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</si>
  <si>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</si>
  <si>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</si>
  <si>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</si>
  <si>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</si>
  <si>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</si>
  <si>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</si>
  <si>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</si>
  <si>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</si>
  <si>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</si>
  <si>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</si>
  <si>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</si>
  <si>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</si>
  <si>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</si>
  <si>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</si>
  <si>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</si>
  <si>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</si>
  <si>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</si>
  <si>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</si>
  <si>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</si>
  <si>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</si>
  <si>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</si>
  <si>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</si>
  <si>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</si>
  <si>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</si>
  <si>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</si>
  <si>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</si>
  <si>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</si>
  <si>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</si>
  <si>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</si>
  <si>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</si>
  <si>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</si>
  <si>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</si>
  <si>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</si>
  <si>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</si>
  <si>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</si>
  <si>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</si>
  <si>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</si>
  <si>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</si>
  <si>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</si>
  <si>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</si>
  <si>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</si>
  <si>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</si>
  <si>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</si>
  <si>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</si>
  <si>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</si>
  <si>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</si>
  <si>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</si>
  <si>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</si>
  <si>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</si>
  <si>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</si>
  <si>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</si>
  <si>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</si>
  <si>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</si>
  <si>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</si>
  <si>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</si>
  <si>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</si>
  <si>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</si>
  <si>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</si>
  <si>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</si>
  <si>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</si>
  <si>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</si>
  <si>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</si>
  <si>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</si>
  <si>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</si>
  <si>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</si>
  <si>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</si>
  <si>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</si>
  <si>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</si>
  <si>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</si>
  <si>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</si>
  <si>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</si>
  <si>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</si>
  <si>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</si>
  <si>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</si>
  <si>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</si>
  <si>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</si>
  <si>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</si>
  <si>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</si>
  <si>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</si>
  <si>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</si>
  <si>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</si>
  <si>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</si>
  <si>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</si>
  <si>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</si>
  <si>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</si>
  <si>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</si>
  <si>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</si>
  <si>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</si>
  <si>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</si>
  <si>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</si>
  <si>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</si>
  <si>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</si>
  <si>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</si>
  <si>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</si>
  <si>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</si>
  <si>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</si>
  <si>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</si>
  <si>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</si>
  <si>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</si>
  <si>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</si>
  <si>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</si>
  <si>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</si>
  <si>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</si>
  <si>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</si>
  <si>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</si>
  <si>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</si>
  <si>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</si>
  <si>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</si>
  <si>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</si>
  <si>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</si>
  <si>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</si>
  <si>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</si>
  <si>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</si>
  <si>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</si>
  <si>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</si>
  <si>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</si>
  <si>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</si>
  <si>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</si>
  <si>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</si>
  <si>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</si>
  <si>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</si>
  <si>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</si>
  <si>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</si>
  <si>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</si>
  <si>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</si>
  <si>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</si>
  <si>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</si>
  <si>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</si>
  <si>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</si>
  <si>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</si>
  <si>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</si>
  <si>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</si>
  <si>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</si>
  <si>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</si>
  <si>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</si>
  <si>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</si>
  <si>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</si>
  <si>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</si>
  <si>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</si>
  <si>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</si>
  <si>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</si>
  <si>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</si>
  <si>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</si>
  <si>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</si>
  <si>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</si>
  <si>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</si>
  <si>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</si>
  <si>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</si>
  <si>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</si>
  <si>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</si>
  <si>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</si>
  <si>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</si>
  <si>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</si>
  <si>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</si>
  <si>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</si>
  <si>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</si>
  <si>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</si>
  <si>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</si>
  <si>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</si>
  <si>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</si>
  <si>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</si>
  <si>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</si>
  <si>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</si>
  <si>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</si>
  <si>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</si>
  <si>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</si>
  <si>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</si>
  <si>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</si>
  <si>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</si>
  <si>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</si>
  <si>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</si>
  <si>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</si>
  <si>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</si>
  <si>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</si>
  <si>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</si>
  <si>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</si>
  <si>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</si>
  <si>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</si>
  <si>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</si>
  <si>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</si>
  <si>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</si>
  <si>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</si>
  <si>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</si>
  <si>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</si>
  <si>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</si>
  <si>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</si>
  <si>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</si>
  <si>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</si>
  <si>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</si>
  <si>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</si>
  <si>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</si>
  <si>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</si>
  <si>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</si>
  <si>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</si>
  <si>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</si>
  <si>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</si>
  <si>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</si>
  <si>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</si>
  <si>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</si>
  <si>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</si>
  <si>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</si>
  <si>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</si>
  <si>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</si>
  <si>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</si>
  <si>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</si>
  <si>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</si>
  <si>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</si>
  <si>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</si>
  <si>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</si>
  <si>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</si>
  <si>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</si>
  <si>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</si>
  <si>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</si>
  <si>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</si>
  <si>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</si>
  <si>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</si>
  <si>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</si>
  <si>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</si>
  <si>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</si>
  <si>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</si>
  <si>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</si>
  <si>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</si>
  <si>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</si>
  <si>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</si>
  <si>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</si>
  <si>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</si>
  <si>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</si>
  <si>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</si>
  <si>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</si>
  <si>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</si>
  <si>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</si>
  <si>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</si>
  <si>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</si>
  <si>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</si>
  <si>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</si>
  <si>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</si>
  <si>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</si>
  <si>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</si>
  <si>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</si>
  <si>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</si>
  <si>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</si>
  <si>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</si>
  <si>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</si>
  <si>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</si>
  <si>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</si>
  <si>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</si>
  <si>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</si>
  <si>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</si>
  <si>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</si>
  <si>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</si>
  <si>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</si>
  <si>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</si>
  <si>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</si>
  <si>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</si>
  <si>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</si>
  <si>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</si>
  <si>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</si>
  <si>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</si>
  <si>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</si>
  <si>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</si>
  <si>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</si>
  <si>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</si>
  <si>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</si>
  <si>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</si>
  <si>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</si>
  <si>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</si>
  <si>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</si>
  <si>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</si>
  <si>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</si>
  <si>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</si>
  <si>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</si>
  <si>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</si>
  <si>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</si>
  <si>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</si>
  <si>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</si>
  <si>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</si>
  <si>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</si>
  <si>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</si>
  <si>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</si>
  <si>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</si>
  <si>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</si>
  <si>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</si>
  <si>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</si>
  <si>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</si>
  <si>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</si>
  <si>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</si>
  <si>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</si>
  <si>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</si>
  <si>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</si>
  <si>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</si>
  <si>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</si>
  <si>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</si>
  <si>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</si>
  <si>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</si>
  <si>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</si>
  <si>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</si>
  <si>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</si>
  <si>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</si>
  <si>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</si>
  <si>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</si>
  <si>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</si>
  <si>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</si>
  <si>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</si>
  <si>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</si>
  <si>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</si>
  <si>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</si>
  <si>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</si>
  <si>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</si>
  <si>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</si>
  <si>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</si>
  <si>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</si>
  <si>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</si>
  <si>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</si>
  <si>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</si>
  <si>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</si>
  <si>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</si>
  <si>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</si>
  <si>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</si>
  <si>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</si>
  <si>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</si>
  <si>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</si>
  <si>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</si>
  <si>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</si>
  <si>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</si>
  <si>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</si>
  <si>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</si>
  <si>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</si>
  <si>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</si>
  <si>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</si>
  <si>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</si>
  <si>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</si>
  <si>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</si>
  <si>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</si>
  <si>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</si>
  <si>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</si>
  <si>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</si>
  <si>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</si>
  <si>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</si>
  <si>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</si>
  <si>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</si>
  <si>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</si>
  <si>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</si>
  <si>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</si>
  <si>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</si>
  <si>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</si>
  <si>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</si>
  <si>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</si>
  <si>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</si>
  <si>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</si>
  <si>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</si>
  <si>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</si>
  <si>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</si>
  <si>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</si>
  <si>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</si>
  <si>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</si>
  <si>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</si>
  <si>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</si>
  <si>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</si>
  <si>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</si>
  <si>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</si>
  <si>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</si>
  <si>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</si>
  <si>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</si>
  <si>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</si>
  <si>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</si>
  <si>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</si>
  <si>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</si>
  <si>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</si>
  <si>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</si>
  <si>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</si>
  <si>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</si>
  <si>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</si>
  <si>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</si>
  <si>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</si>
  <si>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</si>
  <si>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</si>
  <si>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</si>
  <si>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</si>
  <si>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</si>
  <si>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</si>
  <si>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</si>
  <si>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</si>
  <si>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</si>
  <si>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</si>
  <si>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</si>
  <si>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</si>
  <si>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</si>
  <si>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</si>
  <si>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</si>
  <si>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</si>
  <si>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</si>
  <si>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</si>
  <si>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</si>
  <si>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</si>
  <si>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</si>
  <si>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</si>
  <si>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</si>
  <si>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</si>
  <si>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</si>
  <si>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</si>
  <si>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</si>
  <si>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</si>
  <si>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</si>
  <si>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</si>
  <si>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</si>
  <si>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</si>
  <si>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</si>
  <si>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</si>
  <si>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</si>
  <si>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</si>
  <si>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</si>
  <si>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</si>
  <si>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</si>
  <si>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</si>
  <si>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</si>
  <si>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</si>
  <si>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</si>
  <si>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</si>
  <si>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</si>
  <si>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</si>
  <si>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</si>
  <si>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</si>
  <si>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</si>
  <si>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</si>
  <si>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</si>
  <si>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</si>
  <si>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</si>
  <si>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</si>
  <si>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</si>
  <si>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</si>
  <si>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</si>
  <si>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</si>
  <si>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</si>
  <si>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</si>
  <si>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</si>
  <si>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</si>
  <si>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</si>
  <si>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</si>
  <si>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</si>
  <si>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</si>
  <si>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</si>
  <si>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</si>
  <si>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</si>
  <si>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</si>
  <si>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</si>
  <si>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</si>
  <si>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</si>
  <si>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</si>
  <si>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</si>
  <si>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</si>
  <si>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</si>
  <si>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</si>
  <si>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</si>
  <si>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</si>
  <si>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</si>
  <si>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</si>
  <si>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</si>
  <si>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</si>
  <si>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</si>
  <si>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</si>
  <si>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</si>
  <si>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</si>
  <si>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</si>
  <si>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</si>
  <si>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</si>
  <si>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</si>
  <si>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</si>
  <si>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</si>
  <si>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</si>
  <si>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</si>
  <si>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</si>
  <si>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</si>
  <si>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</si>
  <si>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</si>
  <si>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</si>
  <si>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</si>
  <si>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</si>
  <si>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</si>
  <si>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</si>
  <si>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</si>
  <si>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</si>
  <si>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</si>
  <si>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</si>
  <si>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</si>
  <si>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</si>
  <si>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</si>
  <si>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</si>
  <si>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</si>
  <si>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</si>
  <si>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</si>
  <si>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</si>
  <si>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</si>
  <si>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</si>
  <si>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</si>
  <si>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</si>
  <si>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</si>
  <si>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</si>
  <si>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</si>
  <si>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</si>
  <si>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</si>
  <si>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</si>
  <si>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</si>
  <si>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</si>
  <si>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</si>
  <si>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</si>
  <si>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</si>
  <si>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</si>
  <si>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</si>
  <si>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</si>
  <si>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</si>
  <si>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</si>
  <si>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</si>
  <si>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</si>
  <si>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</si>
  <si>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</si>
  <si>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</si>
  <si>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</si>
  <si>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</si>
  <si>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</si>
  <si>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</si>
  <si>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</si>
  <si>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</si>
  <si>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</si>
  <si>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</si>
  <si>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</si>
  <si>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</si>
  <si>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</si>
  <si>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</si>
  <si>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</si>
  <si>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</si>
  <si>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</si>
  <si>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</si>
  <si>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</si>
  <si>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</si>
  <si>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</si>
  <si>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</si>
  <si>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</si>
  <si>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</si>
  <si>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</si>
  <si>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</si>
  <si>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</si>
  <si>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</si>
  <si>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</si>
  <si>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</si>
  <si>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</si>
  <si>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</si>
  <si>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</si>
  <si>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</si>
  <si>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</si>
  <si>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</si>
  <si>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</si>
  <si>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</si>
  <si>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</si>
  <si>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</si>
  <si>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</si>
  <si>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</si>
  <si>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</si>
  <si>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</si>
  <si>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</si>
  <si>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</si>
  <si>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</si>
  <si>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</si>
  <si>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</si>
  <si>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</si>
  <si>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</si>
  <si>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</si>
  <si>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</si>
  <si>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</si>
  <si>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</si>
  <si>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</si>
  <si>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</si>
  <si>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</si>
  <si>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</si>
  <si>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</si>
  <si>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</si>
  <si>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</si>
  <si>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</si>
  <si>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</si>
  <si>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</si>
  <si>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</si>
  <si>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</si>
  <si>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</si>
  <si>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</si>
  <si>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</si>
  <si>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</si>
  <si>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</si>
  <si>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</si>
  <si>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</si>
  <si>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</si>
  <si>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</si>
  <si>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</si>
  <si>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</si>
  <si>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</si>
  <si>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</si>
  <si>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</si>
  <si>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</si>
  <si>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</si>
  <si>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</si>
  <si>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</si>
  <si>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</si>
  <si>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</si>
  <si>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</si>
  <si>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</si>
  <si>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</si>
  <si>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</si>
  <si>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</si>
  <si>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</si>
  <si>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</si>
  <si>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</si>
  <si>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</si>
  <si>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</si>
  <si>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</si>
  <si>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</si>
  <si>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</si>
  <si>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</si>
  <si>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</si>
  <si>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</si>
  <si>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</si>
  <si>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</si>
  <si>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</si>
  <si>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</si>
  <si>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</si>
  <si>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</si>
  <si>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</si>
  <si>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</si>
  <si>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</si>
  <si>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</si>
  <si>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</si>
  <si>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</si>
  <si>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</si>
  <si>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</si>
  <si>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</si>
  <si>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</si>
  <si>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</si>
  <si>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</si>
  <si>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</si>
  <si>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</si>
  <si>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</si>
  <si>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</si>
  <si>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</si>
  <si>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</si>
  <si>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</si>
  <si>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</si>
  <si>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</si>
  <si>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</si>
  <si>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</si>
  <si>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</si>
  <si>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</si>
  <si>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</si>
  <si>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</si>
  <si>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</si>
  <si>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</si>
  <si>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</si>
  <si>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</si>
  <si>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</si>
  <si>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</si>
  <si>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</si>
  <si>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</si>
  <si>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</si>
  <si>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</si>
  <si>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</si>
  <si>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</si>
  <si>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</si>
  <si>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</si>
  <si>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</si>
  <si>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</si>
  <si>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</si>
  <si>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</si>
  <si>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</si>
  <si>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</si>
  <si>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</si>
  <si>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</si>
  <si>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</si>
  <si>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</si>
  <si>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</si>
  <si>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</si>
  <si>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</si>
  <si>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</si>
  <si>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</si>
  <si>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</si>
  <si>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</si>
  <si>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</si>
  <si>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</si>
  <si>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</si>
  <si>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</si>
  <si>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</si>
  <si>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</si>
  <si>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</si>
  <si>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</si>
  <si>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</si>
  <si>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</si>
  <si>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</si>
  <si>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</si>
  <si>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</si>
  <si>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</si>
  <si>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</si>
  <si>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</si>
  <si>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</si>
  <si>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</si>
  <si>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</si>
  <si>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</si>
  <si>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</si>
  <si>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</si>
  <si>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</si>
  <si>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</si>
  <si>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</si>
  <si>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</si>
  <si>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</si>
  <si>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</si>
  <si>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</si>
  <si>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</si>
  <si>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</si>
  <si>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</si>
  <si>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</si>
  <si>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</si>
  <si>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</si>
  <si>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</si>
  <si>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</si>
  <si>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</si>
  <si>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</si>
  <si>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</si>
  <si>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</si>
  <si>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</si>
  <si>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</si>
  <si>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</si>
  <si>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</si>
  <si>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</si>
  <si>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</si>
  <si>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</si>
  <si>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</si>
  <si>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</si>
  <si>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</si>
  <si>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</si>
  <si>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</si>
  <si>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</si>
  <si>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</si>
  <si>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</si>
  <si>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</si>
  <si>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</si>
  <si>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</si>
  <si>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</si>
  <si>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</si>
  <si>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</si>
  <si>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</si>
  <si>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</si>
  <si>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</si>
  <si>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</si>
  <si>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</si>
  <si>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</si>
  <si>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</si>
  <si>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</si>
  <si>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</si>
  <si>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</si>
  <si>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</si>
  <si>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</si>
  <si>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</si>
  <si>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</si>
  <si>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</si>
  <si>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</si>
  <si>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</si>
  <si>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</si>
  <si>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</si>
  <si>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</si>
  <si>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</si>
  <si>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</si>
  <si>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</si>
  <si>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</si>
  <si>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</si>
  <si>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</si>
  <si>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</si>
  <si>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</si>
  <si>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</si>
  <si>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</si>
  <si>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</si>
  <si>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</si>
  <si>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</si>
  <si>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</si>
  <si>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</si>
  <si>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</si>
  <si>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</si>
  <si>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</si>
  <si>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</si>
  <si>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</si>
  <si>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</si>
  <si>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</si>
  <si>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</si>
  <si>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</si>
  <si>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</si>
  <si>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</si>
  <si>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</si>
  <si>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</si>
  <si>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</si>
  <si>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</si>
  <si>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</si>
  <si>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</si>
  <si>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</si>
  <si>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</si>
  <si>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</si>
  <si>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</si>
  <si>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</si>
  <si>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</si>
  <si>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</si>
  <si>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</si>
  <si>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</si>
  <si>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</si>
  <si>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</si>
  <si>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</si>
  <si>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</si>
  <si>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</si>
  <si>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</si>
  <si>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</si>
  <si>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</si>
  <si>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</si>
  <si>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</si>
  <si>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</si>
  <si>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</si>
  <si>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</si>
  <si>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</si>
  <si>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</si>
  <si>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</si>
  <si>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</si>
  <si>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</si>
  <si>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</si>
  <si>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</si>
  <si>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</si>
  <si>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</si>
  <si>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</si>
  <si>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</si>
  <si>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</si>
  <si>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</si>
  <si>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</si>
  <si>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</si>
  <si>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</si>
  <si>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</si>
  <si>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</si>
  <si>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</si>
  <si>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</si>
  <si>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</si>
  <si>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</si>
  <si>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</si>
  <si>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</si>
  <si>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</si>
  <si>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</si>
  <si>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</si>
  <si>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</si>
  <si>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</si>
  <si>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</si>
  <si>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</si>
  <si>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</si>
  <si>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</si>
  <si>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</si>
  <si>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</si>
  <si>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</si>
  <si>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</si>
  <si>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</si>
  <si>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</si>
  <si>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</si>
  <si>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</si>
  <si>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</si>
  <si>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</si>
  <si>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</si>
  <si>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</si>
  <si>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</si>
  <si>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</si>
  <si>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</si>
  <si>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</si>
  <si>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</si>
  <si>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</si>
  <si>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</si>
  <si>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</si>
  <si>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</si>
  <si>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</si>
  <si>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</si>
  <si>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</si>
  <si>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</si>
  <si>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</si>
  <si>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</si>
  <si>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</si>
  <si>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</si>
  <si>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</si>
  <si>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</si>
  <si>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</si>
  <si>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</si>
  <si>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</si>
  <si>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</si>
  <si>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</si>
  <si>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</si>
  <si>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</si>
  <si>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</si>
  <si>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</si>
  <si>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</si>
  <si>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</si>
  <si>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</si>
  <si>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</si>
  <si>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</si>
  <si>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</si>
  <si>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</si>
  <si>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</si>
  <si>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</si>
  <si>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</si>
  <si>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</si>
  <si>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</si>
  <si>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</si>
  <si>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</si>
  <si>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</si>
  <si>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</si>
  <si>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</si>
  <si>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</si>
  <si>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</si>
  <si>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</si>
  <si>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</si>
  <si>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</si>
  <si>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</si>
  <si>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</si>
  <si>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</si>
  <si>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</si>
  <si>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</si>
  <si>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</si>
  <si>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</si>
  <si>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</si>
  <si>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</si>
  <si>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</si>
  <si>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</si>
  <si>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</si>
  <si>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</si>
  <si>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</si>
  <si>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</si>
  <si>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</si>
  <si>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</si>
  <si>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</si>
  <si>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</si>
  <si>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</si>
  <si>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</si>
  <si>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</si>
  <si>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</si>
  <si>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</si>
  <si>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</si>
  <si>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</si>
  <si>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</si>
  <si>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</si>
  <si>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</si>
  <si>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</si>
  <si>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</si>
  <si>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</si>
  <si>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</si>
  <si>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</si>
  <si>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</si>
  <si>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</si>
  <si>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</si>
  <si>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</si>
  <si>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</si>
  <si>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</si>
  <si>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</si>
  <si>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</si>
  <si>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</si>
  <si>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</si>
  <si>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</si>
  <si>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</si>
  <si>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</si>
  <si>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</si>
  <si>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</si>
  <si>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</si>
  <si>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</si>
  <si>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</si>
  <si>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</si>
  <si>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</si>
  <si>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</si>
  <si>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</si>
  <si>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</si>
  <si>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</si>
  <si>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</si>
  <si>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</si>
  <si>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</si>
  <si>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</si>
  <si>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</si>
  <si>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</si>
  <si>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</si>
  <si>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</si>
  <si>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</si>
  <si>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</si>
  <si>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</si>
  <si>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</si>
  <si>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</si>
  <si>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</si>
  <si>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</si>
  <si>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</si>
  <si>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</si>
  <si>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</si>
  <si>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</si>
  <si>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</si>
  <si>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</si>
  <si>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</si>
  <si>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</si>
  <si>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</si>
  <si>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</si>
  <si>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</si>
  <si>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</si>
  <si>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</si>
  <si>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</si>
  <si>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</si>
  <si>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</si>
  <si>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</si>
  <si>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</si>
  <si>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</si>
  <si>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</si>
  <si>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</si>
  <si>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</si>
  <si>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</si>
  <si>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</si>
  <si>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</si>
  <si>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</si>
  <si>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</si>
  <si>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</si>
  <si>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</si>
  <si>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</si>
  <si>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</si>
  <si>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</si>
  <si>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</si>
  <si>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</si>
  <si>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</si>
  <si>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</si>
  <si>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</si>
  <si>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</si>
  <si>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</si>
  <si>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</si>
  <si>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</si>
  <si>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</si>
  <si>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</si>
  <si>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</si>
  <si>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</si>
  <si>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</si>
  <si>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</si>
  <si>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</si>
  <si>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</si>
  <si>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</si>
  <si>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</si>
  <si>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</si>
  <si>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</si>
  <si>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</si>
  <si>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</si>
  <si>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</si>
  <si>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</si>
  <si>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</si>
  <si>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</si>
  <si>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</si>
  <si>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</si>
  <si>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</si>
  <si>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</si>
  <si>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</si>
  <si>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</si>
  <si>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</si>
  <si>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</si>
  <si>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</si>
  <si>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</si>
  <si>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</si>
  <si>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</si>
  <si>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</si>
  <si>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</si>
  <si>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</si>
  <si>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</si>
  <si>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</si>
  <si>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</si>
  <si>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</si>
  <si>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</si>
  <si>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</si>
  <si>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</si>
  <si>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</si>
  <si>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</si>
  <si>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</si>
  <si>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</si>
  <si>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</si>
  <si>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</si>
  <si>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</si>
  <si>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</si>
  <si>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</si>
  <si>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</si>
  <si>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</si>
  <si>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</si>
  <si>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</si>
  <si>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</si>
  <si>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</si>
  <si>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</si>
  <si>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</si>
  <si>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</si>
  <si>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</si>
  <si>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</si>
  <si>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</si>
  <si>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</si>
  <si>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</si>
  <si>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</si>
  <si>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</si>
  <si>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</si>
  <si>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</si>
  <si>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</si>
  <si>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</si>
  <si>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</si>
  <si>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</si>
  <si>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</si>
  <si>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</si>
  <si>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</si>
  <si>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</si>
  <si>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</si>
  <si>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</si>
  <si>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</si>
  <si>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</si>
  <si>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</si>
  <si>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</si>
  <si>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</si>
  <si>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</si>
  <si>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</si>
  <si>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</si>
  <si>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</si>
  <si>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</si>
  <si>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</si>
  <si>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</si>
  <si>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</si>
  <si>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</si>
  <si>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</si>
  <si>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</si>
  <si>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</si>
  <si>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</si>
  <si>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</si>
  <si>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</si>
  <si>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</si>
  <si>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</si>
  <si>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</si>
  <si>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</si>
  <si>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</si>
  <si>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</si>
  <si>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</si>
  <si>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</si>
  <si>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</si>
  <si>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</si>
  <si>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</si>
  <si>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</si>
  <si>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</si>
  <si>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</si>
  <si>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</si>
  <si>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</si>
  <si>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</si>
  <si>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</si>
  <si>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</si>
  <si>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</si>
  <si>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</si>
  <si>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</si>
  <si>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</si>
  <si>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</si>
  <si>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</si>
  <si>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</si>
  <si>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</si>
  <si>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</si>
  <si>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</si>
  <si>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</si>
  <si>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</si>
  <si>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</si>
  <si>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</si>
  <si>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</si>
  <si>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</si>
  <si>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</si>
  <si>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</si>
  <si>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</si>
  <si>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</si>
  <si>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</si>
  <si>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</si>
  <si>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</si>
  <si>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</si>
  <si>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</si>
  <si>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</si>
  <si>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</si>
  <si>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</si>
  <si>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</si>
  <si>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</si>
  <si>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</si>
  <si>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</si>
  <si>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</si>
  <si>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</si>
  <si>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</si>
  <si>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</si>
  <si>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</si>
  <si>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</si>
  <si>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</si>
  <si>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</si>
  <si>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</si>
  <si>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</si>
  <si>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</si>
  <si>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</si>
  <si>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</si>
  <si>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</si>
  <si>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</si>
  <si>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</si>
  <si>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</si>
  <si>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</si>
  <si>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</si>
  <si>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</si>
  <si>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</si>
  <si>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</si>
  <si>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</si>
  <si>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</si>
  <si>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</si>
  <si>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</si>
  <si>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</si>
  <si>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</si>
  <si>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</si>
  <si>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</si>
  <si>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</si>
  <si>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</si>
  <si>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</si>
  <si>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</si>
  <si>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</si>
  <si>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</si>
  <si>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</si>
  <si>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</si>
  <si>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</si>
  <si>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</si>
  <si>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</si>
  <si>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</si>
  <si>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</si>
  <si>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</si>
  <si>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</si>
  <si>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</si>
  <si>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</si>
  <si>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</si>
  <si>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</si>
  <si>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</si>
  <si>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</si>
  <si>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</si>
  <si>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</si>
  <si>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</si>
  <si>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</si>
  <si>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</si>
  <si>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</si>
  <si>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</si>
  <si>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</si>
  <si>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</si>
  <si>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</si>
  <si>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</si>
  <si>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</si>
  <si>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</si>
  <si>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</si>
  <si>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</si>
  <si>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</si>
  <si>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</si>
  <si>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</si>
  <si>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</si>
  <si>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</si>
  <si>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</si>
  <si>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</si>
  <si>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</si>
  <si>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</si>
  <si>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</si>
  <si>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</si>
  <si>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</si>
  <si>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</si>
  <si>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</si>
  <si>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</si>
  <si>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</si>
  <si>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</si>
  <si>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</si>
  <si>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</si>
  <si>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</si>
  <si>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</si>
  <si>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</si>
  <si>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</si>
  <si>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</si>
  <si>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</si>
  <si>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</si>
  <si>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</si>
  <si>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</si>
  <si>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</si>
  <si>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</si>
  <si>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</si>
  <si>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</si>
  <si>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</si>
  <si>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</si>
  <si>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</si>
  <si>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</si>
  <si>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</si>
  <si>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</si>
  <si>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</si>
  <si>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</si>
  <si>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</si>
  <si>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</si>
  <si>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</si>
  <si>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</si>
  <si>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</si>
  <si>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</si>
  <si>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</si>
  <si>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</si>
  <si>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</si>
  <si>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</si>
  <si>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</si>
  <si>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</si>
  <si>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</si>
  <si>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</si>
  <si>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</si>
  <si>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</si>
  <si>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</si>
  <si>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</si>
  <si>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</si>
  <si>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</si>
  <si>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</si>
  <si>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</si>
  <si>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</si>
  <si>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</si>
  <si>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</si>
  <si>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</si>
  <si>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</si>
  <si>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</si>
  <si>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</si>
  <si>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</si>
  <si>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</si>
  <si>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</si>
  <si>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</si>
  <si>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</si>
  <si>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</si>
  <si>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</si>
  <si>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</si>
  <si>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</si>
  <si>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</si>
  <si>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</si>
  <si>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</si>
  <si>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</si>
  <si>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</si>
  <si>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</si>
  <si>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</si>
  <si>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</si>
  <si>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</si>
  <si>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</si>
  <si>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</si>
  <si>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</si>
  <si>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</si>
  <si>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</si>
  <si>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</si>
  <si>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</si>
  <si>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</si>
  <si>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</si>
  <si>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</si>
  <si>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</si>
  <si>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</si>
  <si>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</si>
  <si>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</si>
  <si>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</si>
  <si>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</si>
  <si>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</si>
  <si>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</si>
  <si>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</si>
  <si>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</si>
  <si>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</si>
  <si>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</si>
  <si>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</si>
  <si>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</si>
  <si>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</si>
  <si>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</si>
  <si>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</si>
  <si>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</si>
  <si>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</si>
  <si>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</si>
  <si>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</si>
  <si>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</si>
  <si>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</si>
  <si>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</si>
  <si>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</si>
  <si>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</si>
  <si>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</si>
  <si>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</si>
  <si>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</si>
  <si>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</si>
  <si>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</si>
  <si>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</si>
  <si>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</si>
  <si>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</si>
  <si>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</si>
  <si>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</si>
  <si>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</si>
  <si>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</si>
  <si>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</si>
  <si>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</si>
  <si>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</si>
  <si>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</si>
  <si>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</si>
  <si>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</si>
  <si>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</si>
  <si>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</si>
  <si>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</si>
  <si>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</si>
  <si>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</si>
  <si>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</si>
  <si>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</si>
  <si>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</si>
  <si>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</si>
  <si>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</si>
  <si>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</si>
  <si>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</si>
  <si>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</si>
  <si>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</si>
  <si>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</si>
  <si>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</si>
  <si>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</si>
  <si>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</si>
  <si>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</si>
  <si>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</si>
  <si>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</si>
  <si>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</si>
  <si>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</si>
  <si>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</si>
  <si>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</si>
  <si>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</si>
  <si>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</si>
  <si>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</si>
  <si>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</si>
  <si>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</si>
  <si>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</si>
  <si>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</si>
  <si>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</si>
  <si>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</si>
  <si>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</si>
  <si>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</si>
  <si>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</si>
  <si>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</si>
  <si>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</si>
  <si>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</si>
  <si>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</si>
  <si>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</si>
  <si>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</si>
  <si>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</si>
  <si>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</si>
  <si>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</si>
  <si>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</si>
  <si>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</si>
  <si>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</si>
  <si>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</si>
  <si>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</si>
  <si>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</si>
  <si>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</si>
  <si>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</si>
  <si>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</si>
  <si>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</si>
  <si>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</si>
  <si>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</si>
  <si>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</si>
  <si>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</si>
  <si>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</si>
  <si>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</si>
  <si>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</si>
  <si>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</si>
  <si>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</si>
  <si>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</si>
  <si>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</si>
  <si>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</si>
  <si>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</si>
  <si>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</si>
  <si>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</si>
  <si>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</si>
  <si>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</si>
  <si>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</si>
  <si>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</si>
  <si>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</si>
  <si>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</si>
  <si>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</si>
  <si>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</si>
  <si>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</si>
  <si>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</si>
  <si>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</si>
  <si>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</si>
  <si>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</si>
  <si>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</si>
  <si>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</si>
  <si>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</si>
  <si>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</si>
  <si>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</si>
  <si>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</si>
  <si>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</si>
  <si>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</si>
  <si>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</si>
  <si>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</si>
  <si>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</si>
  <si>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</si>
  <si>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</si>
  <si>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</si>
  <si>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</si>
  <si>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</si>
  <si>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</si>
  <si>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</si>
  <si>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</si>
  <si>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</si>
  <si>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</si>
  <si>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</si>
  <si>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</si>
  <si>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</si>
  <si>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</si>
  <si>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</si>
  <si>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</si>
  <si>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</si>
  <si>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</si>
  <si>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</si>
  <si>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</si>
  <si>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</si>
  <si>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</si>
  <si>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</si>
  <si>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</si>
  <si>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</si>
  <si>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</si>
  <si>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</si>
  <si>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</si>
  <si>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</si>
  <si>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</si>
  <si>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</si>
  <si>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</si>
  <si>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</si>
  <si>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</si>
  <si>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</si>
  <si>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</si>
  <si>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</si>
  <si>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</si>
  <si>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</si>
  <si>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</si>
  <si>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</si>
  <si>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</si>
  <si>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</si>
  <si>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</si>
  <si>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</si>
  <si>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</si>
  <si>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</si>
  <si>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</si>
  <si>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</si>
  <si>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</si>
  <si>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</si>
  <si>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</si>
  <si>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</si>
  <si>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</si>
  <si>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</si>
  <si>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</si>
  <si>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</si>
  <si>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</si>
  <si>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</si>
  <si>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</si>
  <si>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</si>
  <si>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</si>
  <si>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</si>
  <si>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</si>
  <si>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</si>
  <si>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</si>
  <si>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</si>
  <si>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</si>
  <si>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</si>
  <si>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</si>
  <si>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</si>
  <si>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</si>
  <si>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</si>
  <si>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</si>
  <si>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</si>
  <si>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</si>
  <si>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</si>
  <si>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</si>
  <si>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</si>
  <si>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</si>
  <si>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</si>
  <si>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</si>
  <si>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</si>
  <si>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</si>
  <si>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</si>
  <si>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</si>
  <si>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</si>
  <si>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</si>
  <si>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</si>
  <si>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</si>
  <si>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</si>
  <si>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</si>
  <si>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</si>
  <si>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</si>
  <si>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</si>
  <si>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</si>
  <si>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</si>
  <si>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</si>
  <si>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</si>
  <si>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</si>
  <si>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</si>
  <si>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</si>
  <si>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</si>
  <si>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</si>
  <si>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</si>
  <si>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</si>
  <si>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</si>
  <si>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</si>
  <si>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</si>
  <si>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</si>
  <si>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</si>
  <si>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</si>
  <si>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</si>
  <si>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</si>
  <si>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</si>
  <si>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</si>
  <si>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</si>
  <si>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</si>
  <si>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</si>
  <si>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</si>
  <si>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</si>
  <si>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</si>
  <si>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</si>
  <si>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</si>
  <si>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</si>
  <si>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</si>
  <si>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</si>
  <si>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</si>
  <si>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</si>
  <si>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</si>
  <si>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</si>
  <si>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</si>
  <si>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</si>
  <si>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</si>
  <si>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</si>
  <si>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</si>
  <si>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</si>
  <si>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</si>
  <si>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</si>
  <si>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</si>
  <si>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</si>
  <si>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</si>
  <si>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</si>
  <si>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</si>
  <si>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</si>
  <si>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</si>
  <si>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</si>
  <si>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</si>
  <si>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</si>
  <si>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</si>
  <si>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</si>
  <si>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</si>
  <si>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</si>
  <si>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</si>
  <si>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</si>
  <si>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</si>
  <si>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</si>
  <si>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</si>
  <si>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</si>
  <si>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</si>
  <si>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</si>
  <si>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</si>
  <si>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</si>
  <si>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</si>
  <si>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</si>
  <si>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</si>
  <si>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</si>
  <si>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</si>
  <si>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</si>
  <si>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</si>
  <si>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</si>
  <si>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</si>
  <si>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</si>
  <si>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</si>
  <si>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</si>
  <si>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</si>
  <si>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</si>
  <si>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</si>
  <si>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</si>
  <si>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</si>
  <si>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</si>
  <si>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</si>
  <si>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</si>
  <si>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</si>
  <si>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</si>
  <si>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</si>
  <si>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</si>
  <si>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</si>
  <si>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</si>
  <si>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</si>
  <si>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</si>
  <si>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</si>
  <si>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</si>
  <si>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</si>
  <si>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</si>
  <si>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</si>
  <si>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</si>
  <si>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</si>
  <si>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</si>
  <si>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</si>
  <si>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</si>
  <si>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</si>
  <si>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</si>
  <si>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</si>
  <si>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</si>
  <si>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</si>
  <si>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</si>
  <si>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</si>
  <si>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</si>
  <si>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</si>
  <si>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</si>
  <si>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</si>
  <si>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</si>
  <si>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</si>
  <si>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</si>
  <si>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</si>
  <si>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</si>
  <si>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</si>
  <si>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</si>
  <si>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</si>
  <si>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</si>
  <si>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</si>
  <si>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</si>
  <si>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</si>
  <si>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</si>
  <si>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</si>
  <si>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</si>
  <si>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</si>
  <si>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</si>
  <si>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</si>
  <si>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</si>
  <si>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</si>
  <si>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</si>
  <si>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</si>
  <si>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</si>
  <si>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</si>
  <si>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</si>
  <si>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</si>
  <si>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</si>
  <si>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</si>
  <si>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</si>
  <si>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</si>
  <si>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</si>
  <si>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</si>
  <si>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</si>
  <si>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</si>
  <si>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</si>
  <si>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</si>
  <si>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</si>
  <si>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</si>
  <si>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</si>
  <si>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</si>
  <si>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</si>
  <si>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</si>
  <si>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</si>
  <si>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</si>
  <si>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</si>
  <si>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</si>
  <si>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</si>
  <si>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</si>
  <si>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</si>
  <si>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</si>
  <si>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</si>
  <si>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</si>
  <si>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</si>
  <si>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</si>
  <si>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</si>
  <si>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</si>
  <si>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</si>
  <si>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</si>
  <si>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</si>
  <si>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</si>
  <si>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</si>
  <si>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</si>
  <si>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</si>
  <si>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</si>
  <si>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</si>
  <si>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</si>
  <si>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</si>
  <si>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</si>
  <si>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</si>
  <si>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</si>
  <si>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</si>
  <si>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</si>
  <si>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</si>
  <si>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</si>
  <si>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</si>
  <si>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</si>
  <si>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</si>
  <si>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</si>
  <si>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</si>
  <si>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</si>
  <si>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</si>
  <si>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</si>
  <si>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</si>
  <si>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</si>
  <si>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</si>
  <si>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</si>
  <si>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</si>
  <si>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</si>
  <si>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</si>
  <si>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</si>
  <si>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</si>
  <si>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</si>
  <si>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</si>
  <si>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</si>
  <si>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</si>
  <si>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</si>
  <si>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</si>
  <si>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</si>
  <si>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</si>
  <si>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</si>
  <si>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</si>
  <si>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</si>
  <si>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</si>
  <si>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</si>
  <si>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</si>
  <si>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</si>
  <si>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</si>
  <si>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</si>
  <si>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</si>
  <si>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</si>
  <si>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</si>
  <si>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</si>
  <si>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</si>
  <si>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</si>
  <si>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</si>
  <si>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</si>
  <si>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</si>
  <si>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</si>
  <si>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</si>
  <si>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</si>
  <si>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</si>
  <si>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</si>
  <si>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</si>
  <si>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</si>
  <si>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</si>
  <si>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</si>
  <si>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</si>
  <si>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</si>
  <si>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</si>
  <si>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</si>
  <si>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</si>
  <si>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</si>
  <si>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</si>
  <si>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</si>
  <si>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</si>
  <si>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</si>
  <si>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</si>
  <si>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</si>
  <si>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</si>
  <si>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</si>
  <si>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</si>
  <si>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</si>
  <si>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</si>
  <si>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</si>
  <si>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</si>
  <si>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</si>
  <si>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</si>
  <si>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</si>
  <si>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</si>
  <si>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</si>
  <si>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</si>
  <si>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</si>
  <si>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</si>
  <si>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</si>
  <si>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</si>
  <si>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</si>
  <si>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</si>
  <si>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</si>
  <si>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</si>
  <si>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</si>
  <si>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</si>
  <si>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</si>
  <si>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</si>
  <si>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</si>
  <si>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</si>
  <si>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</si>
  <si>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</si>
  <si>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</si>
  <si>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</si>
  <si>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</si>
  <si>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</si>
  <si>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</si>
  <si>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</si>
  <si>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</si>
  <si>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</si>
  <si>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</si>
  <si>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</si>
  <si>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</si>
  <si>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</si>
  <si>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</si>
  <si>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</si>
  <si>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</si>
  <si>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</si>
  <si>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</si>
  <si>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</si>
  <si>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</si>
  <si>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</si>
  <si>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</si>
  <si>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</si>
  <si>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</si>
  <si>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</si>
  <si>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</si>
  <si>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</si>
  <si>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</si>
  <si>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</si>
  <si>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</si>
  <si>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</si>
  <si>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</si>
  <si>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</si>
  <si>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</si>
  <si>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</si>
  <si>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</si>
  <si>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</si>
  <si>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</si>
  <si>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</si>
  <si>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</si>
  <si>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</si>
  <si>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</si>
  <si>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</si>
  <si>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</si>
  <si>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</si>
  <si>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</si>
  <si>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</si>
  <si>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</si>
  <si>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</si>
  <si>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</si>
  <si>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</si>
  <si>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</si>
  <si>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</si>
  <si>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</si>
  <si>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</si>
  <si>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</si>
  <si>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</si>
  <si>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</si>
  <si>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</si>
  <si>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</si>
  <si>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</si>
  <si>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</si>
  <si>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</si>
  <si>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</si>
  <si>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</si>
  <si>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</si>
  <si>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</si>
  <si>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</si>
  <si>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</si>
  <si>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</si>
  <si>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</si>
  <si>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</si>
  <si>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</si>
  <si>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</si>
  <si>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</si>
  <si>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</si>
  <si>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</si>
  <si>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</si>
  <si>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</si>
  <si>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</si>
  <si>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</si>
  <si>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</si>
  <si>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</si>
  <si>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</si>
  <si>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</si>
  <si>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</si>
  <si>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</si>
  <si>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</si>
  <si>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</si>
  <si>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</si>
  <si>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</si>
  <si>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</si>
  <si>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</si>
  <si>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</si>
  <si>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</si>
  <si>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</si>
  <si>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</si>
  <si>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</si>
  <si>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</si>
  <si>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</si>
  <si>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</si>
  <si>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</si>
  <si>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</si>
  <si>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</si>
  <si>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</si>
  <si>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</si>
  <si>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</si>
  <si>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</si>
  <si>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</si>
  <si>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</si>
  <si>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</si>
  <si>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</si>
  <si>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</si>
  <si>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</si>
  <si>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</si>
  <si>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</si>
  <si>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</si>
  <si>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</si>
  <si>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</si>
  <si>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</si>
  <si>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</si>
  <si>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</si>
  <si>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</si>
  <si>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</si>
  <si>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</si>
  <si>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</si>
  <si>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</si>
  <si>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</si>
  <si>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</si>
  <si>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</si>
  <si>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</si>
  <si>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</si>
  <si>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</si>
  <si>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</si>
  <si>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</si>
  <si>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</si>
  <si>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</si>
  <si>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</si>
  <si>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</si>
  <si>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</si>
  <si>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</si>
  <si>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</si>
  <si>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</si>
  <si>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</si>
  <si>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</si>
  <si>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</si>
  <si>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</si>
  <si>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</si>
  <si>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</si>
  <si>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</si>
  <si>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</si>
  <si>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</si>
  <si>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</si>
  <si>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</si>
  <si>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</si>
  <si>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</si>
  <si>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</si>
  <si>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</si>
  <si>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</si>
  <si>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</si>
  <si>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</si>
  <si>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</si>
  <si>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</si>
  <si>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</si>
  <si>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</si>
  <si>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</si>
  <si>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</si>
  <si>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</si>
  <si>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</si>
  <si>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</si>
  <si>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</si>
  <si>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</si>
  <si>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</si>
  <si>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</si>
  <si>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</si>
  <si>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</si>
  <si>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</si>
  <si>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</si>
  <si>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</si>
  <si>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</si>
  <si>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</si>
  <si>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</si>
  <si>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</si>
  <si>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</si>
  <si>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</si>
  <si>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</si>
  <si>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</si>
  <si>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</si>
  <si>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</si>
  <si>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</si>
  <si>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</si>
  <si>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</si>
  <si>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</si>
  <si>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</si>
  <si>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</si>
  <si>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</si>
  <si>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</si>
  <si>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</si>
  <si>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</si>
  <si>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</si>
  <si>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</si>
  <si>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</si>
  <si>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</si>
  <si>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</si>
  <si>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</si>
  <si>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</si>
  <si>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</si>
  <si>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</si>
  <si>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</si>
  <si>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</si>
  <si>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</si>
  <si>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</si>
  <si>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</si>
  <si>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</si>
  <si>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</si>
  <si>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</si>
  <si>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</si>
  <si>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</si>
  <si>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</si>
  <si>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</si>
  <si>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</si>
  <si>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</si>
  <si>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</si>
  <si>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</si>
  <si>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</si>
  <si>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</si>
  <si>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</si>
  <si>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</si>
  <si>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</si>
  <si>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</si>
  <si>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</si>
  <si>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</si>
  <si>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</si>
  <si>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</si>
  <si>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</si>
  <si>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</si>
  <si>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</si>
  <si>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</si>
  <si>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</si>
  <si>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</si>
  <si>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</si>
  <si>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</si>
  <si>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</si>
  <si>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</si>
  <si>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</si>
  <si>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</si>
  <si>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</si>
  <si>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</si>
  <si>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</si>
  <si>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</si>
  <si>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</si>
  <si>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</si>
  <si>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</si>
  <si>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</si>
  <si>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</si>
  <si>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</si>
  <si>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</si>
  <si>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</si>
  <si>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</si>
  <si>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</si>
  <si>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</si>
  <si>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</si>
  <si>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</si>
  <si>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</si>
  <si>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</si>
  <si>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</si>
  <si>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</si>
  <si>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</si>
  <si>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</si>
  <si>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</si>
  <si>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</si>
  <si>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</si>
  <si>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</si>
  <si>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</si>
  <si>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</si>
  <si>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</si>
  <si>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</si>
  <si>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</si>
  <si>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</si>
  <si>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</si>
  <si>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</si>
  <si>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</si>
  <si>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</si>
  <si>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</si>
  <si>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</si>
  <si>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</si>
  <si>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</si>
  <si>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</si>
  <si>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</si>
  <si>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</si>
  <si>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</si>
  <si>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</si>
  <si>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</si>
  <si>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</si>
  <si>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</si>
  <si>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</si>
  <si>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</si>
  <si>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</si>
  <si>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</si>
  <si>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</si>
  <si>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</si>
  <si>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</si>
  <si>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</si>
  <si>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</si>
  <si>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</si>
  <si>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</si>
  <si>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</si>
  <si>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</si>
  <si>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</si>
  <si>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</si>
  <si>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</si>
  <si>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</si>
  <si>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</si>
  <si>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</si>
  <si>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</si>
  <si>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</si>
  <si>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</si>
  <si>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</si>
  <si>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</si>
  <si>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</si>
  <si>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</si>
  <si>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</si>
  <si>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</si>
  <si>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</si>
  <si>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</si>
  <si>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</si>
  <si>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</si>
  <si>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</si>
  <si>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</si>
  <si>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</si>
  <si>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</si>
  <si>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</si>
  <si>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</si>
  <si>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</si>
  <si>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</si>
  <si>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</si>
  <si>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</si>
  <si>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</si>
  <si>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</si>
  <si>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</si>
  <si>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</si>
  <si>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</si>
  <si>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</si>
  <si>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</si>
  <si>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</si>
  <si>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</si>
  <si>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</si>
  <si>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</si>
  <si>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</si>
  <si>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</si>
  <si>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</si>
  <si>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</si>
  <si>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</si>
  <si>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</si>
  <si>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</si>
  <si>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</si>
  <si>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</si>
  <si>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</si>
  <si>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</si>
  <si>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</si>
  <si>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</si>
  <si>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</si>
  <si>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</si>
  <si>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</si>
  <si>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</si>
  <si>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</si>
  <si>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</si>
  <si>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</si>
  <si>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</si>
  <si>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</si>
  <si>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</si>
  <si>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</si>
  <si>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</si>
  <si>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</si>
  <si>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</si>
  <si>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</si>
  <si>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</si>
  <si>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</si>
  <si>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</si>
  <si>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</si>
  <si>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</si>
  <si>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</si>
  <si>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</si>
  <si>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</si>
  <si>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</si>
  <si>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</si>
  <si>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</si>
  <si>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</si>
  <si>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</si>
  <si>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</si>
  <si>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</si>
  <si>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</si>
  <si>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</si>
  <si>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</si>
  <si>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</si>
  <si>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</si>
  <si>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</si>
  <si>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</si>
  <si>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</si>
  <si>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</si>
  <si>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</si>
  <si>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</si>
  <si>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</si>
  <si>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</si>
  <si>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</si>
  <si>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</si>
  <si>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</si>
  <si>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</si>
  <si>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</si>
  <si>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</si>
  <si>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</si>
  <si>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</si>
  <si>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</si>
  <si>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</si>
  <si>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</si>
  <si>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</si>
  <si>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</si>
  <si>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</si>
  <si>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</si>
  <si>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</si>
  <si>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</si>
  <si>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</si>
  <si>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</si>
  <si>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</si>
  <si>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</si>
  <si>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</si>
  <si>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</si>
  <si>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</si>
  <si>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</si>
  <si>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</si>
  <si>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</si>
  <si>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</si>
  <si>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</si>
  <si>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</si>
  <si>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</si>
  <si>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</si>
  <si>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</si>
  <si>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</si>
  <si>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</si>
  <si>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</si>
  <si>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</si>
  <si>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</si>
  <si>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</si>
  <si>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</si>
  <si>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</si>
  <si>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</si>
  <si>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</si>
  <si>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</si>
  <si>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</si>
  <si>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</si>
  <si>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</si>
  <si>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</si>
  <si>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</si>
  <si>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</si>
  <si>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</si>
  <si>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</si>
  <si>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</si>
  <si>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</si>
  <si>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</si>
  <si>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</si>
  <si>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</si>
  <si>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</si>
  <si>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</si>
  <si>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</si>
  <si>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</si>
  <si>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</si>
  <si>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</si>
  <si>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</si>
  <si>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</si>
  <si>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</si>
  <si>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</si>
  <si>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</si>
  <si>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</si>
  <si>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</si>
  <si>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</si>
  <si>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</si>
  <si>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</si>
  <si>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</si>
  <si>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</si>
  <si>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</si>
  <si>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</si>
  <si>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</si>
  <si>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</si>
  <si>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</si>
  <si>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</si>
  <si>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</si>
  <si>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</si>
  <si>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</si>
  <si>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</si>
  <si>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</si>
  <si>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</si>
  <si>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</si>
  <si>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</si>
  <si>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</si>
  <si>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</si>
  <si>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</si>
  <si>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</si>
  <si>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</si>
  <si>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</si>
  <si>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</si>
  <si>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</si>
  <si>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</si>
  <si>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</si>
  <si>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</si>
  <si>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</si>
  <si>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</si>
  <si>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</si>
  <si>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</si>
  <si>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</si>
  <si>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</si>
  <si>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</si>
  <si>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</si>
  <si>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</si>
  <si>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</si>
  <si>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</si>
  <si>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</si>
  <si>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</si>
  <si>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</si>
  <si>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</si>
  <si>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</si>
  <si>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</si>
  <si>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</si>
  <si>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</si>
  <si>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</si>
  <si>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</si>
  <si>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</si>
  <si>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</si>
  <si>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</si>
  <si>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</si>
  <si>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</si>
  <si>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</si>
  <si>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</si>
  <si>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</si>
  <si>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</si>
  <si>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</si>
  <si>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</si>
  <si>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</si>
  <si>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</si>
  <si>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</si>
  <si>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</si>
  <si>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</si>
  <si>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</si>
  <si>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</si>
  <si>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</si>
  <si>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</si>
  <si>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</si>
  <si>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</si>
  <si>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</si>
  <si>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</si>
  <si>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</si>
  <si>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</si>
  <si>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</si>
  <si>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</si>
  <si>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</si>
  <si>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</si>
  <si>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</si>
  <si>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</si>
  <si>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</si>
  <si>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</si>
  <si>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</si>
  <si>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</si>
  <si>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</si>
  <si>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</si>
  <si>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</si>
  <si>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</si>
  <si>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</si>
  <si>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</si>
  <si>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</si>
  <si>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</si>
  <si>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</si>
  <si>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</si>
  <si>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</si>
  <si>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</si>
  <si>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</si>
  <si>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</si>
  <si>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</si>
  <si>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</si>
  <si>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</si>
  <si>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</si>
  <si>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</si>
  <si>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</si>
  <si>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</si>
  <si>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</si>
  <si>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</si>
  <si>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</si>
  <si>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</si>
  <si>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</si>
  <si>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</si>
  <si>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</si>
  <si>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</si>
  <si>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</si>
  <si>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</si>
  <si>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</si>
  <si>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</si>
  <si>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</si>
  <si>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</si>
  <si>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</si>
  <si>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</si>
  <si>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</si>
  <si>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</si>
  <si>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</si>
  <si>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</si>
  <si>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</si>
  <si>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</si>
  <si>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</si>
  <si>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</si>
  <si>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</si>
  <si>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</si>
  <si>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</si>
  <si>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</si>
  <si>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</si>
  <si>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</si>
  <si>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</si>
  <si>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</si>
  <si>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</si>
  <si>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</si>
  <si>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</si>
  <si>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</si>
  <si>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</si>
  <si>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</si>
  <si>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</si>
  <si>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</si>
  <si>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</si>
  <si>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</si>
  <si>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</si>
  <si>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</si>
  <si>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</si>
  <si>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</si>
  <si>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</si>
  <si>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</si>
  <si>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</si>
  <si>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</si>
  <si>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</si>
  <si>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</si>
  <si>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</si>
  <si>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</si>
  <si>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</si>
  <si>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</si>
  <si>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</si>
  <si>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</si>
  <si>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</si>
  <si>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</si>
  <si>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</si>
  <si>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</si>
  <si>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</si>
  <si>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</si>
  <si>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</si>
  <si>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</si>
  <si>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</si>
  <si>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</si>
  <si>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</si>
  <si>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</si>
  <si>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</si>
  <si>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</si>
  <si>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</si>
  <si>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</si>
  <si>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</si>
  <si>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</si>
  <si>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</si>
  <si>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</si>
  <si>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</si>
  <si>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</si>
  <si>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</si>
  <si>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</si>
  <si>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</si>
  <si>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</si>
  <si>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</si>
  <si>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</si>
  <si>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</si>
  <si>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</si>
  <si>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</si>
  <si>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</si>
  <si>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</si>
  <si>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</si>
  <si>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</si>
  <si>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</si>
  <si>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</si>
  <si>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</si>
  <si>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</si>
  <si>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</si>
  <si>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</si>
  <si>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</si>
  <si>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</si>
  <si>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</si>
  <si>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</si>
  <si>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</si>
  <si>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</si>
  <si>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</si>
  <si>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</si>
  <si>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</si>
  <si>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</si>
  <si>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</si>
  <si>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</si>
  <si>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</si>
  <si>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</si>
  <si>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</si>
  <si>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</si>
  <si>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</si>
  <si>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</si>
  <si>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</si>
  <si>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</si>
  <si>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</si>
  <si>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</si>
  <si>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</si>
  <si>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</si>
  <si>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</si>
  <si>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</si>
  <si>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</si>
  <si>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</si>
  <si>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</si>
  <si>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</si>
  <si>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</si>
  <si>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</si>
  <si>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</si>
  <si>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</si>
  <si>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</si>
  <si>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</si>
  <si>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</si>
  <si>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</si>
  <si>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</si>
  <si>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</si>
  <si>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</si>
  <si>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</si>
  <si>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</si>
  <si>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</si>
  <si>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</si>
  <si>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</si>
  <si>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</si>
  <si>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</si>
  <si>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</si>
  <si>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</si>
  <si>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</si>
  <si>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</si>
  <si>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</si>
  <si>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</si>
  <si>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</si>
  <si>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</si>
  <si>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</si>
  <si>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</si>
  <si>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</si>
  <si>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</si>
  <si>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</si>
  <si>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</si>
  <si>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</si>
  <si>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</si>
  <si>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</si>
  <si>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</si>
  <si>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</si>
  <si>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</si>
  <si>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</si>
  <si>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</si>
  <si>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</si>
  <si>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</si>
  <si>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</si>
  <si>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</si>
  <si>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</si>
  <si>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</si>
  <si>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</si>
  <si>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</si>
  <si>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</si>
  <si>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</si>
  <si>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</si>
  <si>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</si>
  <si>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</si>
  <si>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</si>
  <si>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</si>
  <si>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</si>
  <si>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</si>
  <si>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</si>
  <si>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</si>
  <si>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</si>
  <si>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</si>
  <si>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</si>
  <si>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</si>
  <si>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</si>
  <si>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</si>
  <si>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</si>
  <si>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</si>
  <si>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</si>
  <si>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</si>
  <si>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</si>
  <si>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</si>
  <si>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</si>
  <si>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</si>
  <si>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</si>
  <si>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</si>
  <si>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</si>
  <si>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</si>
  <si>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</si>
  <si>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</si>
  <si>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</si>
  <si>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</si>
  <si>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</si>
  <si>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</si>
  <si>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</si>
  <si>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</si>
  <si>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</si>
  <si>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</si>
  <si>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</si>
  <si>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</si>
  <si>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</si>
  <si>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</si>
  <si>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</si>
  <si>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</si>
  <si>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</si>
  <si>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</si>
  <si>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</si>
  <si>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</si>
  <si>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</si>
  <si>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</si>
  <si>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</si>
  <si>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</si>
  <si>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</si>
  <si>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</si>
  <si>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</si>
  <si>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</si>
  <si>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</si>
  <si>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</si>
  <si>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</si>
  <si>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</si>
  <si>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</si>
  <si>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</si>
  <si>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</si>
  <si>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</si>
  <si>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</si>
  <si>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</si>
  <si>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</si>
  <si>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</si>
  <si>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</si>
  <si>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</si>
  <si>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</si>
  <si>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</si>
  <si>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</si>
  <si>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</si>
  <si>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</si>
  <si>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</si>
  <si>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</si>
  <si>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</si>
  <si>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</si>
  <si>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</si>
  <si>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</si>
  <si>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</si>
  <si>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</si>
  <si>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</si>
  <si>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</si>
  <si>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</si>
  <si>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</si>
  <si>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</si>
  <si>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</si>
  <si>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</si>
  <si>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</si>
  <si>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</si>
  <si>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</si>
  <si>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</si>
  <si>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</si>
  <si>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</si>
  <si>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</si>
  <si>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</si>
  <si>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</si>
  <si>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</si>
  <si>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</si>
  <si>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</si>
  <si>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</si>
  <si>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</si>
  <si>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</si>
  <si>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</si>
  <si>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</si>
  <si>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</si>
  <si>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</si>
  <si>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</si>
  <si>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</si>
  <si>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</si>
  <si>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</si>
  <si>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</si>
  <si>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</si>
  <si>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</si>
  <si>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</si>
  <si>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</si>
  <si>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</si>
  <si>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</si>
  <si>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</si>
  <si>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</si>
  <si>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</si>
  <si>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</si>
  <si>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</si>
  <si>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</si>
  <si>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</si>
  <si>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</si>
  <si>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</si>
  <si>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</si>
  <si>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</si>
  <si>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</si>
  <si>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</si>
  <si>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</si>
  <si>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</si>
  <si>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</si>
  <si>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</si>
  <si>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</si>
  <si>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</si>
  <si>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</si>
  <si>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</si>
  <si>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</si>
  <si>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</si>
  <si>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</si>
  <si>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</si>
  <si>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</si>
  <si>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</si>
  <si>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</si>
  <si>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</si>
  <si>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</si>
  <si>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</si>
  <si>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</si>
  <si>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</si>
  <si>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</si>
  <si>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</si>
  <si>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</si>
  <si>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</si>
  <si>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</si>
  <si>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</si>
  <si>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</si>
  <si>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</si>
  <si>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</si>
  <si>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</si>
  <si>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</si>
  <si>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</si>
  <si>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</si>
  <si>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</si>
  <si>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</si>
  <si>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</si>
  <si>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</si>
  <si>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</si>
  <si>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</si>
  <si>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</si>
  <si>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</si>
  <si>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</si>
  <si>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</si>
  <si>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</si>
  <si>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</si>
  <si>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</si>
  <si>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</si>
  <si>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</si>
  <si>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</si>
  <si>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</si>
  <si>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</si>
  <si>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</si>
  <si>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</si>
  <si>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</si>
  <si>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</si>
  <si>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</si>
  <si>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</si>
  <si>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</si>
  <si>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</si>
  <si>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</si>
  <si>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</si>
  <si>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</si>
  <si>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</si>
  <si>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</si>
  <si>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</si>
  <si>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</si>
  <si>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</si>
  <si>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</si>
  <si>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</si>
  <si>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</si>
  <si>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</si>
  <si>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</si>
  <si>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</si>
  <si>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</si>
  <si>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</si>
  <si>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</si>
  <si>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</si>
  <si>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</si>
  <si>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</si>
  <si>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</si>
  <si>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</si>
  <si>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</si>
  <si>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</si>
  <si>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</si>
  <si>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</si>
  <si>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</si>
  <si>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</si>
  <si>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</si>
  <si>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</si>
  <si>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</si>
  <si>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</si>
  <si>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</si>
  <si>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</si>
  <si>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</si>
  <si>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</si>
  <si>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</si>
  <si>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</si>
  <si>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</si>
  <si>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</si>
  <si>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</si>
  <si>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</si>
  <si>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</si>
  <si>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</si>
  <si>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</si>
  <si>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</si>
  <si>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</si>
  <si>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</si>
  <si>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</si>
  <si>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</si>
  <si>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</si>
  <si>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</si>
  <si>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</si>
  <si>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</si>
  <si>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</si>
  <si>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</si>
  <si>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</si>
  <si>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</si>
  <si>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</si>
  <si>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</si>
  <si>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</si>
  <si>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</si>
  <si>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</si>
  <si>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</si>
  <si>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</si>
  <si>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</si>
  <si>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</si>
  <si>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</si>
  <si>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</si>
  <si>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</si>
  <si>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</si>
  <si>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</si>
  <si>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</si>
  <si>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</si>
  <si>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</si>
  <si>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</si>
  <si>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</si>
  <si>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</si>
  <si>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</si>
  <si>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</si>
  <si>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</si>
  <si>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</si>
  <si>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</si>
  <si>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</si>
  <si>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</si>
  <si>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</si>
  <si>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</si>
  <si>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</si>
  <si>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</si>
  <si>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</si>
  <si>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</si>
  <si>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</si>
  <si>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</si>
  <si>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</si>
  <si>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</si>
  <si>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</si>
  <si>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</si>
  <si>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</si>
  <si>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</si>
  <si>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</si>
  <si>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</si>
  <si>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</si>
  <si>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</si>
  <si>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</si>
  <si>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</si>
  <si>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</si>
  <si>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</si>
  <si>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</si>
  <si>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</si>
  <si>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</si>
  <si>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</si>
  <si>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</si>
  <si>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</si>
  <si>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</si>
  <si>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</si>
  <si>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</si>
  <si>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</si>
  <si>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</si>
  <si>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</si>
  <si>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</si>
  <si>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</si>
  <si>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</si>
  <si>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</si>
  <si>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</si>
  <si>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</si>
  <si>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</si>
  <si>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</si>
  <si>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</si>
  <si>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</si>
  <si>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</si>
  <si>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</si>
  <si>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</si>
  <si>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</si>
  <si>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</si>
  <si>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</si>
  <si>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</si>
  <si>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</si>
  <si>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</si>
  <si>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</si>
  <si>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</si>
  <si>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</si>
  <si>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</si>
  <si>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</si>
  <si>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</si>
  <si>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</si>
  <si>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</si>
  <si>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</si>
  <si>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</si>
  <si>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</si>
  <si>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</si>
  <si>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</si>
  <si>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</si>
  <si>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</si>
  <si>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</si>
  <si>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</si>
  <si>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</si>
  <si>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</si>
  <si>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</si>
  <si>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</si>
  <si>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</si>
  <si>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</si>
  <si>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</si>
  <si>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</si>
  <si>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</si>
  <si>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</si>
  <si>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</si>
  <si>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</si>
  <si>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</si>
  <si>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</si>
  <si>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</si>
  <si>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</si>
  <si>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</si>
  <si>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</si>
  <si>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</si>
  <si>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</si>
  <si>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</si>
  <si>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</si>
  <si>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</si>
  <si>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</si>
  <si>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</si>
  <si>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</si>
  <si>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</si>
  <si>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</si>
  <si>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</si>
  <si>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</si>
  <si>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</si>
  <si>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</si>
  <si>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</si>
  <si>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</si>
  <si>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</si>
  <si>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</si>
  <si>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</si>
  <si>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</si>
  <si>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</si>
  <si>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</si>
  <si>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</si>
  <si>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</si>
  <si>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</si>
  <si>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</si>
  <si>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</si>
  <si>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</si>
  <si>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</si>
  <si>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</si>
  <si>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</si>
  <si>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</si>
  <si>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</si>
  <si>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</si>
  <si>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</si>
  <si>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</si>
  <si>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</si>
  <si>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</si>
  <si>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</si>
  <si>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</si>
  <si>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</si>
  <si>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</si>
  <si>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</si>
  <si>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</si>
  <si>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</si>
  <si>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</si>
  <si>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</si>
  <si>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</si>
  <si>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</si>
  <si>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</si>
  <si>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</si>
  <si>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</si>
  <si>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</si>
  <si>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</si>
  <si>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</si>
  <si>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</si>
  <si>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</si>
  <si>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</si>
  <si>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</si>
  <si>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</si>
  <si>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</si>
  <si>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</si>
  <si>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</si>
  <si>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</si>
  <si>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</si>
  <si>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</si>
  <si>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</si>
  <si>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</si>
  <si>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</si>
  <si>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</si>
  <si>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</si>
  <si>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</si>
  <si>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</si>
  <si>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</si>
  <si>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</si>
  <si>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</si>
  <si>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</si>
  <si>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</si>
  <si>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</si>
  <si>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</si>
  <si>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</si>
  <si>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</si>
  <si>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</si>
  <si>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</si>
  <si>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</si>
  <si>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</si>
  <si>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</si>
  <si>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</si>
  <si>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</si>
  <si>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</si>
  <si>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</si>
  <si>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</si>
  <si>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</si>
  <si>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</si>
  <si>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</si>
  <si>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</si>
  <si>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</si>
  <si>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</si>
  <si>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</si>
  <si>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</si>
  <si>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</si>
  <si>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</si>
  <si>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</si>
  <si>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</si>
  <si>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</si>
  <si>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</si>
  <si>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</si>
  <si>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</si>
  <si>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</si>
  <si>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</si>
  <si>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</si>
  <si>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</si>
  <si>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</si>
  <si>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</si>
  <si>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</si>
  <si>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</si>
  <si>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</si>
  <si>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</si>
  <si>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</si>
  <si>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</si>
  <si>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</si>
  <si>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</si>
  <si>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</si>
  <si>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</si>
  <si>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</si>
  <si>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</si>
  <si>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</si>
  <si>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</si>
  <si>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</si>
  <si>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</si>
  <si>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</si>
  <si>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</si>
  <si>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</si>
  <si>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</si>
  <si>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</si>
  <si>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</si>
  <si>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</si>
  <si>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</si>
  <si>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</si>
  <si>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</si>
  <si>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</si>
  <si>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</si>
  <si>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</si>
  <si>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</si>
  <si>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</si>
  <si>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</si>
  <si>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</si>
  <si>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</si>
  <si>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</si>
  <si>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</si>
  <si>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</si>
  <si>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</si>
  <si>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</si>
  <si>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</si>
  <si>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</si>
  <si>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</si>
  <si>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</si>
  <si>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</si>
  <si>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</si>
  <si>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</si>
  <si>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</si>
  <si>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</si>
  <si>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</si>
  <si>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</si>
  <si>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</si>
  <si>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</si>
  <si>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</si>
  <si>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</si>
  <si>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</si>
  <si>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</si>
  <si>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</si>
  <si>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</si>
  <si>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</si>
  <si>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</si>
  <si>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</si>
  <si>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</si>
  <si>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</si>
  <si>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</si>
  <si>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</si>
  <si>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</si>
  <si>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</si>
  <si>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</si>
  <si>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</si>
  <si>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</si>
  <si>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</si>
  <si>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</si>
  <si>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</si>
  <si>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</si>
  <si>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</si>
  <si>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</si>
  <si>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</si>
  <si>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</si>
  <si>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</si>
  <si>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</si>
  <si>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</si>
  <si>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</si>
  <si>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</si>
  <si>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</si>
  <si>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</si>
  <si>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</si>
  <si>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</si>
  <si>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</si>
  <si>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</si>
  <si>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</si>
  <si>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</si>
  <si>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</si>
  <si>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</si>
  <si>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</si>
  <si>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</si>
  <si>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</si>
  <si>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</si>
  <si>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</si>
  <si>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</si>
  <si>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</si>
  <si>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</si>
  <si>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</si>
  <si>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</si>
  <si>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</si>
  <si>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</si>
  <si>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</si>
  <si>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</si>
  <si>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</si>
  <si>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</si>
  <si>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</si>
  <si>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</si>
  <si>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</si>
  <si>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</si>
  <si>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</si>
  <si>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</si>
  <si>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</si>
  <si>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</si>
  <si>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</si>
  <si>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</si>
  <si>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</si>
  <si>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</si>
  <si>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</si>
  <si>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</si>
  <si>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</si>
  <si>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</si>
  <si>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</si>
  <si>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</si>
  <si>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</si>
  <si>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</si>
  <si>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</si>
  <si>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</si>
  <si>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</si>
  <si>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</si>
  <si>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</si>
  <si>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</si>
  <si>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</si>
  <si>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</si>
  <si>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</si>
  <si>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</si>
  <si>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</si>
  <si>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</si>
  <si>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</si>
  <si>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</si>
  <si>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</si>
  <si>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</si>
  <si>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</si>
  <si>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</si>
  <si>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</si>
  <si>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</si>
  <si>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</si>
  <si>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</si>
  <si>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</si>
  <si>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</si>
  <si>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</si>
  <si>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</si>
  <si>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</si>
  <si>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</si>
  <si>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</si>
  <si>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</si>
  <si>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</si>
  <si>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</si>
  <si>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</si>
  <si>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</si>
  <si>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</si>
  <si>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</si>
  <si>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</si>
  <si>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</si>
  <si>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</si>
  <si>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</si>
  <si>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</si>
  <si>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</si>
  <si>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</si>
  <si>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</si>
  <si>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</si>
  <si>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</si>
  <si>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</si>
  <si>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</si>
  <si>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</si>
  <si>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</si>
  <si>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</si>
  <si>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</si>
  <si>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</si>
  <si>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</si>
  <si>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</si>
  <si>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</si>
  <si>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</si>
  <si>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</si>
  <si>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</si>
  <si>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</si>
  <si>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</si>
  <si>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</si>
  <si>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</si>
  <si>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</si>
  <si>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</si>
  <si>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</si>
  <si>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</si>
  <si>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</si>
  <si>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</si>
  <si>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</si>
  <si>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</si>
  <si>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</si>
  <si>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</si>
  <si>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</si>
  <si>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</si>
  <si>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</si>
  <si>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</si>
  <si>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</si>
  <si>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</si>
  <si>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</si>
  <si>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</si>
  <si>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</si>
  <si>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</si>
  <si>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</si>
  <si>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</si>
  <si>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</si>
  <si>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</si>
  <si>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</si>
  <si>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</si>
  <si>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</si>
  <si>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</si>
  <si>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</si>
  <si>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</si>
  <si>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</si>
  <si>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</si>
  <si>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</si>
  <si>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</si>
  <si>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</si>
  <si>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</si>
  <si>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</si>
  <si>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</si>
  <si>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</si>
  <si>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</si>
  <si>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</si>
  <si>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</si>
  <si>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</si>
  <si>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</si>
  <si>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</si>
  <si>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</si>
  <si>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</si>
  <si>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</si>
  <si>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</si>
  <si>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</si>
  <si>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</si>
  <si>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</si>
  <si>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</si>
  <si>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</si>
  <si>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</si>
  <si>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</si>
  <si>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</si>
  <si>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</si>
  <si>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</si>
  <si>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</si>
  <si>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</si>
  <si>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</si>
  <si>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</si>
  <si>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</si>
  <si>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</si>
  <si>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</si>
  <si>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</si>
  <si>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</si>
  <si>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</si>
  <si>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</si>
  <si>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</si>
  <si>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</si>
  <si>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</si>
  <si>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</si>
  <si>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</si>
  <si>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</si>
  <si>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</si>
  <si>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</si>
  <si>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</si>
  <si>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</si>
  <si>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</si>
  <si>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</si>
  <si>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</si>
  <si>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</si>
  <si>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</si>
  <si>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</si>
  <si>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</si>
  <si>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</si>
  <si>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</si>
  <si>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</si>
  <si>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</si>
  <si>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</si>
  <si>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</si>
  <si>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</si>
  <si>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</si>
  <si>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</si>
  <si>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</si>
  <si>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</si>
  <si>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</si>
  <si>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</si>
  <si>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</si>
  <si>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</si>
  <si>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</si>
  <si>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</si>
  <si>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</si>
  <si>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</si>
  <si>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</si>
  <si>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</si>
  <si>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</si>
  <si>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</si>
  <si>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</si>
  <si>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</si>
  <si>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</si>
  <si>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</si>
  <si>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</si>
  <si>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</si>
  <si>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</si>
  <si>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</si>
  <si>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</si>
  <si>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</si>
  <si>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</si>
  <si>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</si>
  <si>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</si>
  <si>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</si>
  <si>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</si>
  <si>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</si>
  <si>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</si>
  <si>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</si>
  <si>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</si>
  <si>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</si>
  <si>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</si>
  <si>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</si>
  <si>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</si>
  <si>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</si>
  <si>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</si>
  <si>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</si>
  <si>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</si>
  <si>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</si>
  <si>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</si>
  <si>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</si>
  <si>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</si>
  <si>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</si>
  <si>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</si>
  <si>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</si>
  <si>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</si>
  <si>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</si>
  <si>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</si>
  <si>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</si>
  <si>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</si>
  <si>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</si>
  <si>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</si>
  <si>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</si>
  <si>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</si>
  <si>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</si>
  <si>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</si>
  <si>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</si>
  <si>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</si>
  <si>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</si>
  <si>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</si>
  <si>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</si>
  <si>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</si>
  <si>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</si>
  <si>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</si>
  <si>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</si>
  <si>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</si>
  <si>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</si>
  <si>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</si>
  <si>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</si>
  <si>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</si>
  <si>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</si>
  <si>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</si>
  <si>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</si>
  <si>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</si>
  <si>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</si>
  <si>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</si>
  <si>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</si>
  <si>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</si>
  <si>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</si>
  <si>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</si>
  <si>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</si>
  <si>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</si>
  <si>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</si>
  <si>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</si>
  <si>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</si>
  <si>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</si>
  <si>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</si>
  <si>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</si>
  <si>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</si>
  <si>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</si>
  <si>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</si>
  <si>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</si>
  <si>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</si>
  <si>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</si>
  <si>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</si>
  <si>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</si>
  <si>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</si>
  <si>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</si>
  <si>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</si>
  <si>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</si>
  <si>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</si>
  <si>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</si>
  <si>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</si>
  <si>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</si>
  <si>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</si>
  <si>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</si>
  <si>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</si>
  <si>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</si>
  <si>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</si>
  <si>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</si>
  <si>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</si>
  <si>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</si>
  <si>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</si>
  <si>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</si>
  <si>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</si>
  <si>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</si>
  <si>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</si>
  <si>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</si>
  <si>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</si>
  <si>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</si>
  <si>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</si>
  <si>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</si>
  <si>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</si>
  <si>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</si>
  <si>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</si>
  <si>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</si>
  <si>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</si>
  <si>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</si>
  <si>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</si>
  <si>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</si>
  <si>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</si>
  <si>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</si>
  <si>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</si>
  <si>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</si>
  <si>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</si>
  <si>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</si>
  <si>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</si>
  <si>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</si>
  <si>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</si>
  <si>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</si>
  <si>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</si>
  <si>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</si>
  <si>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</si>
  <si>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</si>
  <si>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</si>
  <si>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</si>
  <si>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</si>
  <si>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</si>
  <si>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</si>
  <si>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</si>
  <si>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</si>
  <si>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</si>
  <si>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</si>
  <si>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</si>
  <si>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</si>
  <si>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</si>
  <si>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</si>
  <si>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</si>
  <si>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</si>
  <si>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</si>
  <si>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</si>
  <si>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</si>
  <si>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</si>
  <si>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</si>
  <si>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</si>
  <si>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</si>
  <si>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</si>
  <si>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</si>
  <si>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</si>
  <si>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</si>
  <si>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</si>
  <si>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</si>
  <si>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</si>
  <si>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</si>
  <si>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</si>
  <si>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</si>
  <si>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</si>
  <si>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</si>
  <si>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</si>
  <si>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</si>
  <si>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</si>
  <si>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</si>
  <si>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</si>
  <si>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</si>
  <si>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</si>
  <si>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</si>
  <si>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</si>
  <si>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</si>
  <si>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</si>
  <si>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</si>
  <si>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</si>
  <si>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</si>
  <si>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</si>
  <si>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</si>
  <si>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</si>
  <si>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</si>
  <si>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</si>
  <si>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</si>
  <si>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</si>
  <si>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</si>
  <si>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</si>
  <si>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</si>
  <si>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</si>
  <si>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</si>
  <si>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</si>
  <si>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</si>
  <si>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</si>
  <si>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</si>
  <si>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</si>
  <si>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</si>
  <si>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</si>
  <si>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</si>
  <si>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</si>
  <si>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</si>
  <si>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</si>
  <si>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</si>
  <si>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</si>
  <si>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</si>
  <si>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</si>
  <si>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</si>
  <si>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</si>
  <si>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</si>
  <si>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</si>
  <si>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</si>
  <si>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</si>
  <si>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</si>
  <si>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</si>
  <si>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</si>
  <si>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</si>
  <si>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</si>
  <si>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</si>
  <si>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</si>
  <si>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</si>
  <si>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</si>
  <si>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</si>
  <si>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</si>
  <si>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</si>
  <si>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</si>
  <si>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</si>
  <si>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</si>
  <si>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</si>
  <si>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</si>
  <si>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</si>
  <si>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</si>
  <si>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</si>
  <si>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</si>
  <si>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</si>
  <si>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</si>
  <si>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</si>
  <si>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</si>
  <si>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</si>
  <si>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</si>
  <si>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</si>
  <si>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</si>
  <si>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</si>
  <si>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</si>
  <si>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</si>
  <si>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</si>
  <si>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</si>
  <si>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</si>
  <si>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</si>
  <si>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</si>
  <si>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</si>
  <si>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</si>
  <si>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</si>
  <si>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</si>
  <si>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</si>
  <si>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</si>
  <si>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</si>
  <si>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</si>
  <si>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</si>
  <si>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</si>
  <si>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</si>
  <si>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</si>
  <si>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</si>
  <si>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</si>
  <si>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</si>
  <si>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</si>
  <si>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</si>
  <si>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</si>
  <si>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</si>
  <si>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</si>
  <si>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</si>
  <si>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</si>
  <si>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</si>
  <si>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</si>
  <si>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</si>
  <si>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</si>
  <si>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</si>
  <si>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</si>
  <si>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</si>
  <si>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</si>
  <si>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</si>
  <si>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</si>
  <si>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</si>
  <si>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</si>
  <si>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</si>
  <si>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</si>
  <si>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</si>
  <si>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</si>
  <si>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</si>
  <si>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</si>
  <si>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</si>
  <si>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</si>
  <si>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</si>
  <si>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</si>
  <si>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</si>
  <si>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</si>
  <si>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</si>
  <si>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</si>
  <si>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</si>
  <si>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</si>
  <si>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</si>
  <si>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</si>
  <si>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</si>
  <si>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</si>
  <si>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</si>
  <si>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</si>
  <si>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</si>
  <si>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</si>
  <si>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</si>
  <si>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</si>
  <si>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</si>
  <si>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</si>
  <si>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</si>
  <si>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</si>
  <si>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</si>
  <si>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</si>
  <si>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</si>
  <si>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</si>
  <si>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</si>
  <si>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</si>
  <si>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</si>
  <si>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</si>
  <si>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</si>
  <si>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</si>
  <si>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</si>
  <si>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</si>
  <si>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</si>
  <si>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</si>
  <si>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</si>
  <si>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</si>
  <si>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</si>
  <si>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</si>
  <si>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</si>
  <si>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</si>
  <si>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</si>
  <si>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</si>
  <si>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</si>
  <si>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</si>
  <si>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</si>
  <si>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</si>
  <si>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</si>
  <si>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</si>
  <si>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</si>
  <si>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</si>
  <si>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</si>
  <si>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</si>
  <si>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</si>
  <si>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</si>
  <si>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</si>
  <si>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</si>
  <si>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</si>
  <si>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</si>
  <si>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</si>
  <si>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</si>
  <si>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</si>
  <si>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</si>
  <si>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</si>
  <si>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</si>
  <si>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</si>
  <si>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</si>
  <si>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</si>
  <si>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</si>
  <si>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</si>
  <si>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</si>
  <si>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</si>
  <si>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</si>
  <si>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</si>
  <si>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</si>
  <si>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</si>
  <si>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</si>
  <si>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</si>
  <si>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</si>
  <si>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</si>
  <si>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</si>
  <si>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</si>
  <si>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</si>
  <si>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</si>
  <si>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</si>
  <si>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</si>
  <si>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</si>
  <si>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</si>
  <si>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</si>
  <si>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</si>
  <si>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</si>
  <si>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</si>
  <si>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</si>
  <si>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</si>
  <si>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</si>
  <si>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</si>
  <si>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</si>
  <si>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</si>
  <si>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</si>
  <si>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</si>
  <si>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</si>
  <si>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</si>
  <si>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</si>
  <si>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</si>
  <si>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</si>
  <si>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</si>
  <si>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</si>
  <si>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</si>
  <si>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</si>
  <si>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</si>
  <si>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</si>
  <si>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</si>
  <si>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</si>
  <si>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</si>
  <si>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</si>
  <si>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</si>
  <si>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</si>
  <si>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</si>
  <si>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</si>
  <si>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</si>
  <si>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</si>
  <si>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</si>
  <si>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</si>
  <si>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</si>
  <si>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</si>
  <si>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</si>
  <si>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</si>
  <si>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</si>
  <si>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</si>
  <si>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</si>
  <si>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</si>
  <si>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</si>
  <si>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</si>
  <si>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</si>
  <si>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</si>
  <si>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</si>
  <si>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</si>
  <si>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</si>
  <si>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</si>
  <si>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</si>
  <si>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</si>
  <si>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</si>
  <si>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</si>
  <si>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</si>
  <si>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</si>
  <si>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</si>
  <si>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</si>
  <si>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</si>
  <si>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</si>
  <si>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</si>
  <si>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</si>
  <si>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</si>
  <si>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</si>
  <si>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</si>
  <si>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</si>
  <si>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</si>
  <si>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</si>
  <si>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</si>
  <si>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</si>
  <si>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</si>
  <si>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</si>
  <si>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</si>
  <si>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</si>
  <si>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</si>
  <si>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</si>
  <si>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</si>
  <si>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</si>
  <si>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</si>
  <si>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</si>
  <si>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</si>
  <si>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</si>
  <si>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</si>
  <si>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</si>
  <si>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</si>
  <si>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</si>
  <si>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</si>
  <si>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</si>
  <si>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</si>
  <si>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</si>
  <si>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</si>
  <si>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</si>
  <si>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</si>
  <si>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</si>
  <si>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</si>
  <si>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</si>
  <si>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</si>
  <si>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</si>
  <si>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</si>
  <si>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</si>
  <si>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</si>
  <si>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</si>
  <si>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</si>
  <si>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</si>
  <si>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</si>
  <si>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</si>
  <si>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</si>
  <si>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</si>
  <si>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</si>
  <si>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</si>
  <si>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</si>
  <si>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</si>
  <si>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</si>
  <si>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</si>
  <si>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</si>
  <si>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</si>
  <si>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</si>
  <si>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</si>
  <si>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</si>
  <si>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</si>
  <si>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</si>
  <si>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</si>
  <si>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</si>
  <si>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</si>
  <si>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</si>
  <si>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</si>
  <si>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</si>
  <si>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</si>
  <si>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</si>
  <si>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</si>
  <si>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</si>
  <si>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</si>
  <si>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</si>
  <si>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</si>
  <si>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</si>
  <si>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</si>
  <si>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</si>
  <si>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</si>
  <si>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</si>
  <si>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</si>
  <si>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</si>
  <si>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</si>
  <si>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</si>
  <si>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</si>
  <si>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</si>
  <si>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</si>
  <si>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</si>
  <si>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</si>
  <si>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</si>
  <si>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</si>
  <si>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</si>
  <si>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</si>
  <si>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</si>
  <si>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</si>
  <si>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</si>
  <si>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</si>
  <si>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</si>
  <si>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</si>
  <si>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</si>
  <si>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</si>
  <si>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</si>
  <si>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</si>
  <si>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</si>
  <si>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</si>
  <si>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</si>
  <si>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</si>
  <si>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</si>
  <si>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</si>
  <si>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</si>
  <si>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</si>
  <si>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</si>
  <si>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</si>
  <si>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</si>
  <si>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</si>
  <si>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</si>
  <si>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</si>
  <si>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</si>
  <si>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</si>
  <si>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</si>
  <si>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</si>
  <si>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</si>
  <si>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</si>
  <si>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</si>
  <si>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</si>
  <si>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</si>
  <si>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</si>
  <si>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</si>
  <si>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</si>
  <si>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</si>
  <si>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</si>
  <si>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</si>
  <si>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</si>
  <si>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</si>
  <si>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</si>
  <si>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</si>
  <si>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</si>
  <si>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</si>
  <si>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</si>
  <si>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</si>
  <si>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</si>
  <si>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</si>
  <si>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</si>
  <si>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</si>
  <si>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</si>
  <si>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</si>
  <si>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</si>
  <si>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</si>
  <si>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</si>
  <si>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</si>
  <si>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</si>
  <si>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</si>
  <si>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</si>
  <si>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</si>
  <si>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</si>
  <si>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</si>
  <si>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</si>
  <si>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</si>
  <si>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</si>
  <si>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</si>
  <si>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</si>
  <si>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</si>
  <si>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</si>
  <si>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</si>
  <si>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</si>
  <si>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</si>
  <si>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</si>
  <si>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</si>
  <si>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</si>
  <si>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</si>
  <si>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</si>
  <si>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</si>
  <si>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</si>
  <si>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</si>
  <si>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</si>
  <si>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</si>
  <si>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</si>
  <si>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</si>
  <si>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</si>
  <si>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</si>
  <si>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</si>
  <si>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</si>
  <si>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</si>
  <si>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</si>
  <si>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</si>
  <si>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</si>
  <si>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</si>
  <si>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</si>
  <si>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</si>
  <si>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</si>
  <si>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</si>
  <si>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</si>
  <si>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</si>
  <si>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</si>
  <si>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</si>
  <si>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</si>
  <si>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</si>
  <si>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</si>
  <si>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</si>
  <si>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</si>
  <si>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</si>
  <si>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</si>
  <si>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</si>
  <si>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</si>
  <si>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</si>
  <si>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</si>
  <si>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</si>
  <si>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</si>
  <si>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</si>
  <si>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</si>
  <si>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</si>
  <si>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</si>
  <si>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</si>
  <si>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</si>
  <si>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</si>
  <si>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</si>
  <si>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</si>
  <si>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</si>
  <si>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</si>
  <si>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</si>
  <si>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</si>
  <si>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</si>
  <si>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</si>
  <si>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</si>
  <si>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</si>
  <si>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</si>
  <si>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</si>
  <si>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</si>
  <si>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</si>
  <si>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</si>
  <si>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</si>
  <si>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</si>
  <si>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</si>
  <si>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</si>
  <si>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</si>
  <si>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</si>
  <si>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</si>
  <si>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</si>
  <si>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</si>
  <si>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</si>
  <si>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</si>
  <si>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</si>
  <si>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</si>
  <si>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</si>
  <si>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</si>
  <si>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</si>
  <si>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</si>
  <si>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</si>
  <si>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</si>
  <si>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</si>
  <si>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</si>
  <si>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</si>
  <si>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</si>
  <si>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</si>
  <si>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</si>
  <si>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</si>
  <si>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</si>
  <si>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</si>
  <si>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</si>
  <si>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</si>
  <si>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</si>
  <si>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</si>
  <si>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</si>
  <si>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</si>
  <si>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</si>
  <si>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</si>
  <si>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</si>
  <si>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</si>
  <si>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</si>
  <si>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</si>
  <si>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</si>
  <si>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</si>
  <si>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</si>
  <si>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</si>
  <si>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</si>
  <si>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</si>
  <si>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</si>
  <si>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</si>
  <si>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</si>
  <si>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</si>
  <si>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</si>
  <si>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</si>
  <si>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</si>
  <si>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</si>
  <si>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</si>
  <si>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</si>
  <si>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</si>
  <si>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</si>
  <si>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</si>
  <si>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</si>
  <si>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</si>
  <si>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</si>
  <si>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</si>
  <si>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</si>
  <si>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</si>
  <si>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</si>
  <si>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</si>
  <si>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</si>
  <si>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</si>
  <si>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</si>
  <si>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</si>
  <si>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</si>
  <si>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</si>
  <si>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</si>
  <si>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</si>
  <si>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</si>
  <si>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</si>
  <si>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</si>
  <si>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</si>
  <si>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</si>
  <si>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</si>
  <si>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</si>
  <si>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</si>
  <si>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</si>
  <si>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</si>
  <si>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</si>
  <si>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</si>
  <si>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</si>
  <si>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</si>
  <si>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</si>
  <si>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</si>
  <si>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</si>
  <si>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</si>
  <si>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</si>
  <si>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</si>
  <si>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</si>
  <si>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</si>
  <si>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</si>
  <si>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</si>
  <si>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</si>
  <si>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</si>
  <si>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</si>
  <si>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</si>
  <si>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</si>
  <si>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</si>
  <si>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</si>
  <si>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</si>
  <si>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</si>
  <si>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</si>
  <si>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</si>
  <si>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</si>
  <si>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</si>
  <si>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</si>
  <si>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</si>
  <si>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</si>
  <si>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</si>
  <si>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</si>
  <si>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</si>
  <si>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</si>
  <si>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</si>
  <si>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</si>
  <si>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</si>
  <si>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</si>
  <si>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</si>
  <si>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</si>
  <si>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</si>
  <si>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</si>
  <si>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</si>
  <si>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</si>
  <si>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</si>
  <si>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</si>
  <si>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</si>
  <si>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</si>
  <si>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</si>
  <si>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</si>
  <si>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</si>
  <si>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</si>
  <si>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</si>
  <si>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</si>
  <si>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</si>
  <si>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</si>
  <si>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</si>
  <si>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</si>
  <si>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</si>
  <si>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</si>
  <si>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</si>
  <si>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</si>
  <si>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</si>
  <si>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</si>
  <si>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</si>
  <si>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</si>
  <si>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</si>
  <si>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</si>
  <si>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</si>
  <si>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</si>
  <si>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</si>
  <si>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</si>
  <si>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</si>
  <si>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</si>
  <si>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</si>
  <si>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</si>
  <si>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</si>
  <si>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</si>
  <si>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</si>
  <si>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</si>
  <si>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</si>
  <si>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</si>
  <si>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</si>
  <si>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</si>
  <si>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</si>
  <si>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</si>
  <si>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</si>
  <si>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</si>
  <si>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</si>
  <si>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</si>
  <si>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</si>
  <si>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</si>
  <si>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</si>
  <si>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</si>
  <si>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</si>
  <si>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</si>
  <si>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</si>
  <si>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</si>
  <si>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</si>
  <si>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</si>
  <si>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</si>
  <si>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</si>
  <si>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</si>
  <si>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</si>
  <si>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</si>
  <si>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</si>
  <si>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</si>
  <si>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</si>
  <si>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</si>
  <si>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</si>
  <si>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</si>
  <si>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</si>
  <si>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</si>
  <si>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</si>
  <si>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</si>
  <si>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</si>
  <si>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</si>
  <si>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</si>
  <si>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</si>
  <si>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</si>
  <si>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</si>
  <si>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</si>
  <si>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</si>
  <si>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</si>
  <si>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</si>
  <si>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</si>
  <si>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</si>
  <si>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</si>
  <si>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</si>
  <si>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</si>
  <si>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</si>
  <si>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</si>
  <si>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</si>
  <si>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</si>
  <si>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</si>
  <si>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</si>
  <si>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</si>
  <si>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</si>
  <si>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</si>
  <si>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</si>
  <si>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</si>
  <si>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</si>
  <si>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</si>
  <si>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</si>
  <si>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</si>
  <si>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</si>
  <si>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</si>
  <si>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</si>
  <si>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</si>
  <si>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</si>
  <si>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</si>
  <si>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</si>
  <si>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</si>
  <si>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</si>
  <si>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</si>
  <si>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</si>
  <si>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</si>
  <si>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</si>
  <si>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</si>
  <si>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</si>
  <si>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</si>
  <si>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</si>
  <si>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</si>
  <si>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</si>
  <si>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</si>
  <si>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</si>
  <si>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</si>
  <si>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</si>
  <si>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</si>
  <si>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</si>
  <si>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</si>
  <si>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</si>
  <si>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</si>
  <si>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</si>
  <si>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</si>
  <si>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</si>
  <si>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</si>
  <si>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</si>
  <si>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</si>
  <si>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</si>
  <si>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</si>
  <si>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</si>
  <si>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</si>
  <si>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</si>
  <si>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</si>
  <si>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</si>
  <si>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</si>
  <si>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</si>
  <si>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</si>
  <si>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</si>
  <si>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</si>
  <si>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</si>
  <si>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</si>
  <si>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</si>
  <si>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</si>
  <si>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</si>
  <si>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</si>
  <si>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</si>
  <si>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</si>
  <si>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</si>
  <si>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</si>
  <si>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</si>
  <si>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</si>
  <si>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</si>
  <si>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</si>
  <si>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</si>
  <si>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</si>
  <si>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</si>
  <si>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</si>
  <si>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</si>
  <si>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</si>
  <si>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</si>
  <si>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</si>
  <si>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</si>
  <si>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</si>
  <si>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</si>
  <si>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</si>
  <si>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</si>
  <si>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</si>
  <si>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</si>
  <si>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</si>
  <si>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</si>
  <si>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</si>
  <si>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</si>
  <si>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</si>
  <si>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</si>
  <si>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</si>
  <si>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</si>
  <si>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</si>
  <si>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</si>
  <si>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</si>
  <si>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</si>
  <si>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</si>
  <si>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</si>
  <si>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</si>
  <si>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</si>
  <si>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</si>
  <si>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</si>
  <si>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</si>
  <si>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</si>
  <si>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</si>
  <si>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</si>
  <si>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</si>
  <si>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</si>
  <si>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</si>
  <si>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</si>
  <si>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</si>
  <si>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</si>
  <si>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</si>
  <si>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</si>
  <si>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</si>
  <si>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</si>
  <si>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</si>
  <si>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</si>
  <si>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</si>
  <si>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</si>
  <si>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</si>
  <si>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</si>
  <si>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</si>
  <si>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</si>
  <si>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</si>
  <si>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</si>
  <si>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</si>
  <si>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</si>
  <si>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</si>
  <si>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</si>
  <si>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</si>
  <si>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</si>
  <si>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</si>
  <si>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</si>
  <si>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</si>
  <si>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</si>
  <si>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</si>
  <si>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</si>
  <si>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</si>
  <si>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</si>
  <si>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</si>
  <si>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</si>
  <si>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</si>
  <si>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</si>
  <si>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</si>
  <si>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</si>
  <si>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</si>
  <si>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</si>
  <si>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</si>
  <si>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</si>
  <si>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</si>
  <si>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</si>
  <si>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</si>
  <si>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</si>
  <si>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</si>
  <si>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</si>
  <si>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</si>
  <si>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</si>
  <si>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</si>
  <si>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</si>
  <si>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</si>
  <si>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</si>
  <si>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</si>
  <si>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</si>
  <si>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</si>
  <si>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</si>
  <si>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</si>
  <si>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</si>
  <si>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</si>
  <si>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</si>
  <si>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</si>
  <si>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</si>
  <si>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</si>
  <si>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</si>
  <si>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</si>
  <si>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</si>
  <si>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</si>
  <si>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</si>
  <si>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</si>
  <si>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</si>
  <si>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</si>
  <si>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</si>
  <si>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</si>
  <si>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</si>
  <si>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</si>
  <si>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</si>
  <si>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</si>
  <si>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</si>
  <si>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</si>
  <si>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</si>
  <si>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</si>
  <si>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</si>
  <si>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</si>
  <si>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</si>
  <si>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</si>
  <si>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</si>
  <si>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</si>
  <si>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</si>
  <si>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</si>
  <si>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</si>
  <si>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</si>
  <si>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</si>
  <si>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</si>
  <si>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</si>
  <si>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</si>
  <si>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</si>
  <si>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</si>
  <si>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</si>
  <si>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</si>
  <si>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</si>
  <si>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</si>
  <si>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</si>
  <si>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</si>
  <si>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</si>
  <si>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</si>
  <si>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</si>
  <si>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</si>
  <si>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</si>
  <si>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</si>
  <si>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</si>
  <si>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</si>
  <si>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</si>
  <si>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</si>
  <si>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</si>
  <si>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</si>
  <si>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</si>
  <si>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</si>
  <si>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</si>
  <si>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</si>
  <si>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</si>
  <si>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</si>
  <si>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</si>
  <si>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</si>
  <si>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</si>
  <si>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</si>
  <si>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</si>
  <si>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</si>
  <si>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</si>
  <si>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</si>
  <si>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</si>
  <si>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</si>
  <si>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</si>
  <si>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</si>
  <si>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</si>
  <si>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</si>
  <si>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</si>
  <si>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</si>
  <si>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</si>
  <si>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</si>
  <si>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</si>
  <si>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</si>
  <si>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</si>
  <si>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</si>
  <si>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</si>
  <si>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</si>
  <si>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</si>
  <si>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</si>
  <si>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</si>
  <si>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</si>
  <si>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</si>
  <si>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</si>
  <si>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</si>
  <si>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</si>
  <si>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</si>
  <si>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</si>
  <si>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</si>
  <si>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</si>
  <si>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</si>
  <si>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</si>
  <si>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</si>
  <si>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</si>
  <si>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</si>
  <si>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</si>
  <si>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</si>
  <si>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</si>
  <si>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</si>
  <si>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</si>
  <si>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</si>
  <si>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</si>
  <si>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</si>
  <si>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</si>
  <si>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</si>
  <si>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</si>
  <si>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</si>
  <si>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</si>
  <si>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</si>
  <si>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</si>
  <si>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</si>
  <si>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</si>
  <si>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</si>
  <si>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</si>
  <si>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</si>
  <si>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</si>
  <si>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</si>
  <si>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</si>
  <si>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</si>
  <si>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</si>
  <si>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</si>
  <si>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</si>
  <si>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</si>
  <si>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</si>
  <si>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</si>
  <si>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</si>
  <si>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</si>
  <si>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</si>
  <si>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</si>
  <si>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</si>
  <si>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</si>
  <si>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</si>
  <si>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</si>
  <si>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</si>
  <si>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</si>
  <si>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</si>
  <si>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</si>
  <si>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</si>
  <si>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</si>
  <si>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</si>
  <si>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</si>
  <si>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</si>
  <si>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</si>
  <si>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</si>
  <si>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</si>
  <si>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</si>
  <si>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</si>
  <si>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</si>
  <si>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</si>
  <si>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</si>
  <si>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</si>
  <si>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</si>
  <si>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</si>
  <si>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</si>
  <si>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</si>
  <si>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</si>
  <si>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</si>
  <si>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</si>
  <si>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</si>
  <si>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</si>
  <si>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</si>
  <si>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</si>
  <si>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</si>
  <si>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</si>
  <si>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</si>
  <si>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</si>
  <si>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</si>
  <si>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</si>
  <si>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</si>
  <si>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</si>
  <si>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</si>
  <si>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</si>
  <si>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</si>
  <si>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</si>
  <si>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</si>
  <si>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</si>
  <si>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</si>
  <si>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</si>
  <si>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</si>
  <si>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</si>
  <si>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</si>
  <si>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</si>
  <si>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</si>
  <si>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</si>
  <si>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</si>
  <si>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</si>
  <si>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</si>
  <si>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</si>
  <si>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</si>
  <si>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</si>
  <si>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</si>
  <si>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</si>
  <si>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</si>
  <si>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</si>
  <si>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</si>
  <si>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</si>
  <si>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</si>
  <si>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</si>
  <si>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</si>
  <si>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</si>
  <si>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</si>
  <si>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</si>
  <si>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</si>
  <si>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</si>
  <si>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</si>
  <si>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</si>
  <si>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</si>
  <si>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</si>
  <si>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</si>
  <si>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</si>
  <si>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</si>
  <si>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</si>
  <si>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</si>
  <si>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</si>
  <si>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</si>
  <si>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</si>
  <si>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</si>
  <si>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</si>
  <si>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</si>
  <si>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</si>
  <si>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</si>
  <si>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</si>
  <si>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</si>
  <si>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</si>
  <si>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</si>
  <si>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</si>
  <si>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</si>
  <si>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</si>
  <si>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</si>
  <si>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</si>
  <si>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</si>
  <si>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</si>
  <si>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</si>
  <si>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</si>
  <si>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</si>
  <si>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</si>
  <si>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</si>
  <si>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</si>
  <si>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</si>
  <si>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</si>
  <si>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</si>
  <si>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</si>
  <si>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</si>
  <si>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</si>
  <si>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</si>
  <si>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</si>
  <si>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</si>
  <si>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</si>
  <si>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</si>
  <si>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</si>
  <si>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</si>
  <si>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</si>
  <si>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</si>
  <si>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</si>
  <si>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</si>
  <si>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</si>
  <si>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</si>
  <si>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</si>
  <si>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</si>
  <si>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</si>
  <si>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</si>
  <si>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</si>
  <si>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</si>
  <si>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</si>
  <si>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</si>
  <si>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</si>
  <si>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</si>
  <si>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</si>
  <si>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</si>
  <si>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</si>
  <si>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</si>
  <si>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</si>
  <si>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</si>
  <si>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</si>
  <si>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</si>
  <si>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</si>
  <si>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</si>
  <si>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</si>
  <si>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</si>
  <si>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</si>
  <si>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</si>
  <si>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</si>
  <si>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</si>
  <si>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</si>
  <si>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</si>
  <si>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</si>
  <si>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</si>
  <si>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</si>
  <si>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</si>
  <si>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</si>
  <si>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</si>
  <si>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</si>
  <si>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</si>
  <si>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</si>
  <si>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</si>
  <si>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</si>
  <si>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</si>
  <si>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</si>
  <si>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</si>
  <si>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</si>
  <si>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</si>
  <si>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</si>
  <si>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</si>
  <si>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</si>
  <si>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</si>
  <si>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</si>
  <si>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</si>
  <si>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</si>
  <si>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</si>
  <si>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</si>
  <si>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</si>
  <si>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</si>
  <si>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</si>
  <si>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</si>
  <si>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</si>
  <si>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</si>
  <si>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</si>
  <si>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</si>
  <si>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</si>
  <si>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</si>
  <si>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</si>
  <si>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</si>
  <si>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</si>
  <si>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</si>
  <si>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</si>
  <si>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</si>
  <si>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</si>
  <si>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</si>
  <si>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</si>
  <si>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</si>
  <si>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</si>
  <si>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</si>
  <si>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</si>
  <si>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</si>
  <si>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</si>
  <si>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</si>
  <si>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</si>
  <si>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</si>
  <si>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</si>
  <si>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</si>
  <si>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</si>
  <si>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</si>
  <si>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</si>
  <si>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</si>
  <si>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</si>
  <si>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</si>
  <si>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</si>
  <si>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</si>
  <si>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</si>
  <si>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</si>
  <si>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</si>
  <si>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</si>
  <si>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</si>
  <si>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</si>
  <si>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</si>
  <si>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</si>
  <si>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</si>
  <si>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</si>
  <si>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</si>
  <si>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</si>
  <si>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</si>
  <si>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</si>
  <si>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</si>
  <si>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</si>
  <si>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</si>
  <si>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</si>
  <si>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</si>
  <si>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</si>
  <si>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</si>
  <si>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</si>
  <si>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</si>
  <si>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</si>
  <si>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</si>
  <si>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</si>
  <si>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</si>
  <si>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</si>
  <si>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</si>
  <si>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</si>
  <si>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</si>
  <si>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</si>
  <si>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</si>
  <si>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</si>
  <si>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</si>
  <si>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</si>
  <si>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</si>
  <si>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</si>
  <si>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</si>
  <si>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</si>
  <si>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</si>
  <si>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</si>
  <si>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</si>
  <si>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</si>
  <si>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</si>
  <si>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</si>
  <si>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</si>
  <si>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</si>
  <si>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</si>
  <si>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</si>
  <si>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</si>
  <si>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</si>
  <si>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</si>
  <si>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</si>
  <si>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</si>
  <si>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</si>
  <si>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</si>
  <si>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</si>
  <si>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</si>
  <si>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</si>
  <si>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</si>
  <si>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</si>
  <si>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</si>
  <si>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</si>
  <si>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</si>
  <si>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</si>
  <si>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</si>
  <si>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</si>
  <si>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</si>
  <si>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</si>
  <si>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</si>
  <si>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</si>
  <si>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</si>
  <si>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</si>
  <si>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</si>
  <si>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</si>
  <si>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</si>
  <si>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</si>
  <si>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</si>
  <si>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</si>
  <si>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</si>
  <si>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</si>
  <si>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</si>
  <si>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</si>
  <si>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</si>
  <si>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</si>
  <si>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</si>
  <si>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</si>
  <si>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</si>
  <si>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</si>
  <si>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</si>
  <si>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</si>
  <si>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</si>
  <si>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</si>
  <si>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</si>
  <si>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</si>
  <si>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</si>
  <si>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</si>
  <si>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</si>
  <si>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</si>
  <si>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</si>
  <si>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</si>
  <si>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</si>
  <si>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</si>
  <si>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</si>
  <si>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</si>
  <si>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</si>
  <si>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</si>
  <si>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</si>
  <si>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</si>
  <si>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</si>
  <si>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</si>
  <si>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</si>
  <si>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</si>
  <si>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</si>
  <si>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</si>
  <si>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</si>
  <si>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</si>
  <si>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</si>
  <si>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</si>
  <si>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</si>
  <si>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</si>
  <si>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</si>
  <si>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</si>
  <si>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</si>
  <si>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</si>
  <si>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</si>
  <si>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</si>
  <si>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</si>
  <si>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</si>
  <si>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</si>
  <si>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</si>
  <si>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</si>
  <si>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</si>
  <si>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</si>
  <si>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</si>
  <si>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</si>
  <si>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</si>
  <si>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</si>
  <si>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</si>
  <si>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</si>
  <si>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</si>
  <si>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</si>
  <si>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</si>
  <si>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</si>
  <si>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</si>
  <si>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</si>
  <si>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</si>
  <si>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</si>
  <si>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</si>
  <si>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</si>
  <si>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</si>
  <si>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</si>
  <si>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</si>
  <si>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</si>
  <si>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</si>
  <si>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</si>
  <si>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</si>
  <si>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</si>
  <si>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</si>
  <si>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</si>
  <si>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</si>
  <si>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</si>
  <si>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</si>
  <si>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</si>
  <si>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</si>
  <si>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</si>
  <si>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</si>
  <si>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</si>
  <si>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</si>
  <si>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</si>
  <si>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</si>
  <si>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</si>
  <si>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</si>
  <si>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</si>
  <si>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</si>
  <si>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</si>
  <si>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</si>
  <si>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</si>
  <si>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</si>
  <si>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</si>
  <si>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</si>
  <si>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</si>
  <si>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</si>
  <si>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</si>
  <si>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</si>
  <si>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</si>
  <si>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</si>
  <si>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</si>
  <si>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</si>
  <si>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</si>
  <si>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</si>
  <si>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</si>
  <si>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</si>
  <si>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</si>
  <si>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</si>
  <si>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</si>
  <si>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</si>
  <si>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</si>
  <si>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</si>
  <si>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</si>
  <si>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</si>
  <si>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</si>
  <si>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</si>
  <si>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</si>
  <si>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</si>
  <si>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</si>
  <si>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</si>
  <si>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</si>
  <si>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</si>
  <si>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</si>
  <si>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</si>
  <si>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</si>
  <si>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</si>
  <si>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</si>
  <si>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</si>
  <si>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</si>
  <si>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</si>
  <si>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</si>
  <si>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</si>
  <si>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</si>
  <si>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</si>
  <si>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</si>
  <si>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</si>
  <si>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</si>
  <si>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</si>
  <si>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</si>
  <si>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</si>
  <si>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</si>
  <si>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</si>
  <si>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</si>
  <si>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</si>
  <si>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</si>
  <si>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</si>
  <si>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</si>
  <si>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</si>
  <si>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</si>
  <si>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</si>
  <si>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</si>
  <si>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</si>
  <si>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</si>
  <si>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</si>
  <si>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</si>
  <si>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</si>
  <si>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</si>
  <si>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</si>
  <si>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</si>
  <si>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</si>
  <si>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</si>
  <si>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</si>
  <si>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</si>
  <si>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</si>
  <si>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</si>
  <si>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</si>
  <si>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</si>
  <si>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</si>
  <si>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</si>
  <si>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</si>
  <si>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</si>
  <si>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</si>
  <si>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</si>
  <si>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</si>
  <si>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</si>
  <si>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</si>
  <si>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</si>
  <si>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</si>
  <si>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</si>
  <si>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</si>
  <si>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</si>
  <si>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</si>
  <si>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</si>
  <si>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</si>
  <si>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</si>
  <si>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</si>
  <si>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</si>
  <si>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</si>
  <si>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</si>
  <si>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</si>
  <si>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</si>
  <si>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</si>
  <si>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</si>
  <si>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</si>
  <si>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</si>
  <si>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</si>
  <si>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</si>
  <si>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</si>
  <si>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</si>
  <si>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</si>
  <si>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</si>
  <si>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</si>
  <si>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</si>
  <si>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</si>
  <si>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</si>
  <si>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</si>
  <si>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</si>
  <si>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</si>
  <si>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</si>
  <si>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</si>
  <si>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</si>
  <si>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</si>
  <si>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</si>
  <si>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</si>
  <si>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</si>
  <si>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</si>
  <si>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</si>
  <si>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</si>
  <si>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</si>
  <si>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</si>
  <si>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</si>
  <si>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</si>
  <si>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</si>
  <si>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</si>
  <si>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</si>
  <si>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</si>
  <si>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</si>
  <si>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</si>
  <si>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</si>
  <si>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</si>
  <si>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</si>
  <si>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</si>
  <si>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</si>
  <si>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</si>
  <si>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</si>
  <si>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</si>
  <si>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</si>
  <si>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</si>
  <si>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</si>
  <si>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</si>
  <si>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</si>
  <si>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</si>
  <si>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</si>
  <si>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</si>
  <si>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</si>
  <si>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</si>
  <si>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</si>
  <si>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</si>
  <si>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</si>
  <si>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</si>
  <si>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</si>
  <si>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</si>
  <si>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</si>
  <si>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</si>
  <si>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</si>
  <si>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</si>
  <si>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</si>
  <si>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</si>
  <si>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</si>
  <si>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</si>
  <si>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</si>
  <si>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</si>
  <si>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</si>
  <si>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</si>
  <si>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</si>
  <si>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</si>
  <si>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</si>
  <si>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</si>
  <si>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</si>
  <si>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</si>
  <si>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</si>
  <si>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</si>
  <si>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</si>
  <si>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</si>
  <si>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</si>
  <si>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</si>
  <si>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</si>
  <si>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</si>
  <si>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</si>
  <si>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</si>
  <si>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</si>
  <si>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</si>
  <si>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</si>
  <si>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</si>
  <si>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</si>
  <si>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</si>
  <si>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</si>
  <si>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</si>
  <si>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</si>
  <si>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</si>
  <si>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</si>
  <si>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</si>
  <si>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</si>
  <si>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</si>
  <si>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</si>
  <si>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</si>
  <si>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</si>
  <si>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</si>
  <si>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</si>
  <si>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</si>
  <si>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</si>
  <si>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</si>
  <si>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</si>
  <si>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</si>
  <si>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</si>
  <si>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</si>
  <si>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</si>
  <si>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</si>
  <si>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</si>
  <si>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</si>
  <si>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</si>
  <si>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</si>
  <si>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</si>
  <si>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</si>
  <si>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</si>
  <si>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</si>
  <si>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</si>
  <si>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</si>
  <si>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</si>
  <si>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</si>
  <si>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</si>
  <si>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</si>
  <si>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</si>
  <si>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</si>
  <si>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</si>
  <si>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</si>
  <si>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</si>
  <si>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</si>
  <si>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</si>
  <si>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</si>
  <si>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</si>
  <si>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</si>
  <si>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</si>
  <si>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</si>
  <si>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</si>
  <si>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</si>
  <si>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</si>
  <si>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</si>
  <si>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</si>
  <si>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</si>
  <si>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</si>
  <si>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</si>
  <si>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</si>
  <si>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</si>
  <si>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</si>
  <si>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</si>
  <si>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</si>
  <si>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</si>
  <si>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</si>
  <si>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</si>
  <si>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</si>
  <si>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</si>
  <si>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</si>
  <si>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</si>
  <si>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</si>
  <si>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</si>
  <si>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</si>
  <si>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</si>
  <si>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</si>
  <si>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</si>
  <si>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</si>
  <si>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</si>
  <si>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</si>
  <si>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</si>
  <si>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</si>
  <si>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</si>
  <si>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</si>
  <si>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</si>
  <si>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</si>
  <si>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</si>
  <si>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</si>
  <si>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</si>
  <si>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</si>
  <si>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</si>
  <si>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</si>
  <si>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</si>
  <si>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</si>
  <si>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</si>
  <si>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</si>
  <si>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</si>
  <si>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</si>
  <si>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</si>
  <si>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</si>
  <si>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</si>
  <si>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</si>
  <si>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</si>
  <si>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</si>
  <si>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</si>
  <si>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</si>
  <si>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</si>
  <si>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</si>
  <si>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</si>
  <si>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</si>
  <si>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</si>
  <si>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</si>
  <si>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</si>
  <si>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</si>
  <si>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</si>
  <si>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</si>
  <si>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</si>
  <si>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</si>
  <si>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</si>
  <si>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</si>
  <si>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</si>
  <si>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</si>
  <si>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</si>
  <si>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</si>
  <si>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</si>
  <si>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</si>
  <si>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</si>
  <si>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</si>
  <si>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</si>
  <si>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</si>
  <si>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</si>
  <si>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</si>
  <si>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</si>
  <si>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</si>
  <si>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</si>
  <si>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</si>
  <si>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</si>
  <si>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</si>
  <si>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</si>
  <si>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</si>
  <si>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</si>
  <si>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</si>
  <si>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</si>
  <si>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</si>
  <si>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</si>
  <si>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</si>
  <si>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</si>
  <si>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</si>
  <si>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</si>
  <si>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</si>
  <si>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</si>
  <si>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</si>
  <si>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</si>
  <si>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</si>
  <si>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</si>
  <si>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</si>
  <si>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</si>
  <si>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</si>
  <si>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</si>
  <si>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</si>
  <si>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</si>
  <si>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</si>
  <si>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</si>
  <si>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</si>
  <si>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</si>
  <si>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</si>
  <si>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</si>
  <si>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</si>
  <si>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</si>
  <si>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</si>
  <si>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</si>
  <si>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</si>
  <si>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</si>
  <si>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</si>
  <si>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</si>
  <si>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</si>
  <si>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</si>
  <si>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</si>
  <si>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</si>
  <si>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</si>
  <si>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</si>
  <si>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</si>
  <si>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</si>
  <si>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</si>
  <si>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</si>
  <si>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</si>
  <si>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</si>
  <si>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</si>
  <si>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</si>
  <si>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</si>
  <si>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</si>
  <si>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</si>
  <si>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</si>
  <si>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</si>
  <si>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</si>
  <si>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</si>
  <si>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</si>
  <si>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</si>
  <si>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</si>
  <si>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</si>
  <si>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</si>
  <si>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</si>
  <si>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</si>
  <si>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</si>
  <si>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</si>
  <si>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</si>
  <si>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</si>
  <si>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</si>
  <si>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</si>
  <si>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</si>
  <si>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</si>
  <si>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</si>
  <si>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</si>
  <si>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</si>
  <si>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</si>
  <si>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</si>
  <si>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</si>
  <si>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</si>
  <si>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</si>
  <si>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</si>
  <si>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</si>
  <si>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</si>
  <si>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</si>
  <si>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</si>
  <si>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</si>
  <si>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</si>
  <si>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</si>
  <si>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</si>
  <si>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</si>
  <si>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</si>
  <si>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</si>
  <si>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</si>
  <si>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</si>
  <si>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</si>
  <si>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</si>
  <si>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</si>
  <si>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</si>
  <si>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</si>
  <si>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</si>
  <si>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</si>
  <si>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</si>
  <si>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</si>
  <si>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</si>
  <si>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</si>
  <si>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</si>
  <si>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</si>
  <si>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</si>
  <si>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</si>
  <si>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</si>
  <si>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</si>
  <si>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</si>
  <si>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</si>
  <si>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</si>
  <si>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</si>
  <si>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</si>
  <si>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</si>
  <si>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</si>
  <si>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</si>
  <si>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</si>
  <si>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</si>
  <si>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</si>
  <si>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</si>
  <si>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</si>
  <si>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</si>
  <si>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</si>
  <si>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</si>
  <si>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</si>
  <si>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</si>
  <si>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</si>
  <si>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</si>
  <si>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</si>
  <si>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</si>
  <si>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</si>
  <si>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</si>
  <si>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</si>
  <si>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</si>
  <si>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</si>
  <si>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</si>
  <si>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</si>
  <si>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</si>
  <si>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</si>
  <si>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</si>
  <si>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</si>
  <si>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</si>
  <si>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</si>
  <si>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</si>
  <si>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</si>
  <si>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</si>
  <si>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</si>
  <si>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</si>
  <si>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</si>
  <si>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</si>
  <si>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</si>
  <si>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</si>
  <si>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</si>
  <si>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</si>
  <si>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</si>
  <si>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</si>
  <si>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</si>
  <si>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</si>
  <si>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</si>
  <si>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</si>
  <si>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</si>
  <si>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</si>
  <si>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</si>
  <si>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</si>
  <si>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</si>
  <si>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</si>
  <si>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</si>
  <si>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</si>
  <si>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</si>
  <si>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</si>
  <si>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</si>
  <si>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</si>
  <si>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</si>
  <si>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</si>
  <si>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</si>
  <si>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</si>
  <si>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</si>
  <si>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</si>
  <si>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</si>
  <si>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</si>
  <si>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</si>
  <si>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</si>
  <si>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</si>
  <si>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</si>
  <si>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</si>
  <si>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</si>
  <si>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</si>
  <si>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</si>
  <si>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</si>
  <si>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</si>
  <si>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</si>
  <si>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</si>
  <si>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</si>
  <si>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</si>
  <si>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</si>
  <si>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</si>
  <si>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</si>
  <si>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</si>
  <si>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</si>
  <si>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</si>
  <si>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</si>
  <si>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</si>
  <si>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</si>
  <si>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</si>
  <si>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</si>
  <si>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</si>
  <si>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</si>
  <si>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</si>
  <si>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</si>
  <si>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</si>
  <si>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</si>
  <si>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</si>
  <si>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</si>
  <si>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</si>
  <si>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</si>
  <si>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</si>
  <si>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</si>
  <si>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</si>
  <si>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</si>
  <si>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</si>
  <si>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</si>
  <si>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</si>
  <si>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</si>
  <si>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</si>
  <si>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</si>
  <si>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</si>
  <si>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</si>
  <si>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</si>
  <si>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</si>
  <si>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</si>
  <si>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</si>
  <si>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</si>
  <si>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</si>
  <si>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</si>
  <si>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</si>
  <si>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</si>
  <si>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</si>
  <si>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</si>
  <si>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</si>
  <si>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</si>
  <si>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</si>
  <si>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</si>
  <si>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</si>
  <si>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</si>
  <si>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</si>
  <si>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</si>
  <si>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</si>
  <si>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</si>
  <si>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</si>
  <si>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</si>
  <si>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</si>
  <si>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</si>
  <si>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</si>
  <si>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</si>
  <si>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</si>
  <si>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</si>
  <si>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</si>
  <si>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</si>
  <si>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</si>
  <si>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</si>
  <si>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</si>
  <si>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</si>
  <si>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</si>
  <si>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</si>
  <si>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</si>
  <si>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</si>
  <si>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</si>
  <si>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</si>
  <si>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</si>
  <si>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</si>
  <si>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</si>
  <si>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</si>
  <si>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</si>
  <si>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</si>
  <si>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</si>
  <si>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</si>
  <si>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</si>
  <si>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</si>
  <si>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</si>
  <si>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</si>
  <si>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</si>
  <si>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</si>
  <si>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</si>
  <si>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</si>
  <si>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</si>
  <si>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</si>
  <si>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</si>
  <si>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</si>
  <si>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</si>
  <si>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</si>
  <si>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</si>
  <si>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</si>
  <si>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</si>
  <si>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</si>
  <si>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</si>
  <si>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</si>
  <si>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</si>
  <si>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</si>
  <si>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</si>
  <si>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</si>
  <si>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</si>
  <si>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</si>
  <si>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</si>
  <si>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</si>
  <si>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</si>
  <si>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</si>
  <si>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</si>
  <si>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</si>
  <si>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</si>
  <si>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</si>
  <si>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</si>
  <si>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</si>
  <si>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</si>
  <si>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</si>
  <si>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</si>
  <si>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</si>
  <si>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</si>
  <si>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</si>
  <si>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</si>
  <si>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</si>
  <si>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</si>
  <si>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</si>
  <si>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</si>
  <si>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</si>
  <si>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</si>
  <si>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</si>
  <si>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</si>
  <si>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</si>
  <si>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</si>
  <si>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</si>
  <si>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</si>
  <si>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</si>
  <si>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</si>
  <si>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</si>
  <si>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</si>
  <si>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</si>
  <si>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</si>
  <si>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</si>
  <si>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</si>
  <si>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</si>
  <si>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</si>
  <si>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</si>
  <si>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</si>
  <si>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</si>
  <si>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</si>
  <si>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</si>
  <si>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</si>
  <si>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</si>
  <si>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</si>
  <si>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</si>
  <si>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</si>
  <si>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</si>
  <si>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</si>
  <si>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</si>
  <si>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</si>
  <si>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</si>
  <si>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</si>
  <si>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</si>
  <si>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</si>
  <si>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</si>
  <si>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</si>
  <si>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</si>
  <si>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</si>
  <si>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</si>
  <si>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</si>
  <si>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</si>
  <si>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</si>
  <si>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</si>
  <si>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</si>
  <si>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</si>
  <si>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</si>
  <si>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</si>
  <si>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</si>
  <si>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</si>
  <si>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</si>
  <si>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</si>
  <si>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</si>
  <si>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</si>
  <si>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</si>
  <si>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</si>
  <si>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</si>
  <si>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</si>
  <si>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</si>
  <si>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</si>
  <si>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</si>
  <si>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</si>
  <si>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</si>
  <si>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</si>
  <si>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</si>
  <si>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</si>
  <si>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</si>
  <si>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</si>
  <si>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</si>
  <si>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</si>
  <si>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</si>
  <si>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</si>
  <si>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</si>
  <si>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</si>
  <si>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</si>
  <si>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</si>
  <si>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</si>
  <si>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</si>
  <si>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</si>
  <si>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</si>
  <si>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</si>
  <si>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</si>
  <si>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</si>
  <si>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</si>
  <si>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</si>
  <si>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</si>
  <si>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</si>
  <si>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</si>
  <si>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</si>
  <si>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</si>
  <si>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</si>
  <si>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</si>
  <si>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</si>
  <si>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</si>
  <si>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</si>
  <si>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</si>
  <si>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</si>
  <si>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</si>
  <si>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</si>
  <si>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</si>
  <si>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</si>
  <si>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</si>
  <si>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</si>
  <si>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</si>
  <si>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</si>
  <si>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</si>
  <si>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</si>
  <si>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</si>
  <si>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</si>
  <si>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</si>
  <si>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</si>
  <si>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</si>
  <si>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</si>
  <si>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</si>
  <si>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</si>
  <si>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</si>
  <si>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</si>
  <si>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</si>
  <si>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</si>
  <si>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</si>
  <si>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</si>
  <si>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</si>
  <si>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</si>
  <si>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</si>
  <si>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</si>
  <si>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</si>
  <si>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</si>
  <si>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</si>
  <si>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</si>
  <si>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</si>
  <si>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</si>
  <si>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</si>
  <si>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</si>
  <si>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</si>
  <si>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</si>
  <si>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</si>
  <si>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</si>
  <si>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</si>
  <si>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</si>
  <si>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</si>
  <si>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</si>
  <si>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</si>
  <si>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</si>
  <si>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</si>
  <si>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</si>
  <si>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</si>
  <si>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</si>
  <si>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</si>
  <si>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</si>
  <si>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</si>
  <si>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</si>
  <si>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</si>
  <si>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</si>
  <si>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</si>
  <si>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</si>
  <si>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</si>
  <si>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</si>
  <si>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</si>
  <si>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</si>
  <si>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</si>
  <si>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</si>
  <si>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</si>
  <si>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</si>
  <si>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</si>
  <si>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</si>
  <si>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</si>
  <si>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</si>
  <si>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</si>
  <si>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</si>
  <si>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</si>
  <si>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</si>
  <si>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</si>
  <si>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</si>
  <si>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</si>
  <si>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</si>
  <si>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</si>
  <si>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</si>
  <si>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</si>
  <si>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</si>
  <si>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</si>
  <si>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</si>
  <si>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</si>
  <si>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</si>
  <si>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</si>
  <si>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</si>
  <si>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</si>
  <si>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</si>
  <si>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</si>
  <si>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</si>
  <si>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</si>
  <si>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</si>
  <si>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</si>
  <si>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</si>
  <si>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</si>
  <si>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</si>
  <si>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</si>
  <si>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</si>
  <si>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</si>
  <si>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</si>
  <si>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</si>
  <si>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</si>
  <si>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</si>
  <si>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</si>
  <si>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</si>
  <si>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</si>
  <si>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</si>
  <si>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</si>
  <si>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</si>
  <si>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</si>
  <si>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</si>
  <si>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</si>
  <si>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</si>
  <si>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</si>
  <si>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</si>
  <si>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</si>
  <si>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</si>
  <si>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</si>
  <si>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</si>
  <si>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</si>
  <si>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</si>
  <si>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</si>
  <si>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</si>
  <si>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</si>
  <si>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</si>
  <si>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</si>
  <si>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</si>
  <si>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</si>
  <si>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</si>
  <si>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</si>
  <si>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</si>
  <si>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</si>
  <si>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</si>
  <si>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</si>
  <si>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</si>
  <si>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</si>
  <si>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</si>
  <si>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</si>
  <si>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</si>
  <si>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</si>
  <si>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</si>
  <si>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</si>
  <si>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</si>
  <si>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</si>
  <si>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</si>
  <si>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</si>
  <si>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</si>
  <si>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</si>
  <si>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</si>
  <si>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</si>
  <si>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</si>
  <si>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</si>
  <si>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</si>
  <si>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</si>
  <si>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</si>
  <si>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</si>
  <si>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</si>
  <si>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</si>
  <si>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</si>
  <si>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</si>
  <si>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</si>
  <si>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</si>
  <si>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</si>
  <si>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</si>
  <si>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</si>
  <si>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</si>
  <si>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</si>
  <si>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</si>
  <si>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</si>
  <si>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</si>
  <si>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</si>
  <si>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</si>
  <si>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</si>
  <si>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</si>
  <si>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</si>
  <si>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</si>
  <si>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</si>
  <si>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</si>
  <si>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</si>
  <si>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</si>
  <si>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</si>
  <si>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</si>
  <si>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</si>
  <si>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</si>
  <si>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</si>
  <si>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</si>
  <si>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</si>
  <si>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</si>
  <si>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</si>
  <si>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</si>
  <si>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</si>
  <si>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</si>
  <si>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</si>
  <si>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</si>
  <si>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</si>
  <si>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</si>
  <si>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</si>
  <si>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</si>
  <si>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</si>
  <si>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</si>
  <si>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</si>
  <si>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</si>
  <si>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</si>
  <si>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</si>
  <si>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</si>
  <si>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</si>
  <si>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</si>
  <si>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</si>
  <si>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</si>
  <si>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</si>
  <si>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</si>
  <si>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</si>
  <si>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</si>
  <si>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</si>
  <si>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</si>
  <si>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</si>
  <si>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</si>
  <si>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</si>
  <si>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</si>
  <si>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</si>
  <si>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</si>
  <si>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</si>
  <si>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</si>
  <si>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</si>
  <si>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</si>
  <si>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</si>
  <si>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</si>
  <si>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</si>
  <si>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</si>
  <si>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</si>
  <si>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</si>
  <si>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</si>
  <si>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</si>
  <si>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</si>
  <si>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</si>
  <si>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</si>
  <si>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</si>
  <si>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</si>
  <si>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</si>
  <si>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</si>
  <si>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</si>
  <si>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</si>
  <si>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</si>
  <si>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</si>
  <si>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</si>
  <si>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</si>
  <si>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</si>
  <si>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</si>
  <si>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</si>
  <si>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</si>
  <si>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</si>
  <si>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</si>
  <si>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</si>
  <si>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</si>
  <si>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</si>
  <si>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</si>
  <si>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</si>
  <si>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</si>
  <si>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</si>
  <si>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</si>
  <si>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</si>
  <si>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</si>
  <si>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</si>
  <si>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</si>
  <si>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</si>
  <si>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</si>
  <si>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</si>
  <si>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</si>
  <si>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</si>
  <si>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</si>
  <si>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</si>
  <si>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</si>
  <si>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</si>
  <si>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</si>
  <si>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</si>
  <si>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</si>
  <si>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</si>
  <si>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</si>
  <si>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</si>
  <si>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</si>
  <si>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</si>
  <si>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</si>
  <si>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</si>
  <si>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</si>
  <si>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</si>
  <si>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</si>
  <si>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</si>
  <si>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</si>
  <si>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</si>
  <si>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</si>
  <si>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</si>
  <si>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</si>
  <si>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</si>
  <si>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</si>
  <si>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</si>
  <si>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</si>
  <si>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</si>
  <si>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</si>
  <si>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</si>
  <si>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</si>
  <si>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</si>
  <si>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</si>
  <si>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</si>
  <si>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</si>
  <si>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</si>
  <si>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</si>
  <si>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</si>
  <si>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</si>
  <si>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</si>
  <si>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</si>
  <si>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</si>
  <si>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</si>
  <si>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</si>
  <si>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</si>
  <si>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</si>
  <si>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</si>
  <si>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</si>
  <si>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</si>
  <si>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</si>
  <si>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</si>
  <si>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</si>
  <si>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</si>
  <si>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</si>
  <si>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</si>
  <si>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</si>
  <si>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</si>
  <si>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</si>
  <si>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</si>
  <si>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</si>
  <si>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</si>
  <si>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</si>
  <si>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</si>
  <si>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</si>
  <si>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</si>
  <si>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</si>
  <si>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</si>
  <si>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</si>
  <si>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</si>
  <si>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</si>
  <si>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</si>
  <si>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</si>
  <si>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</si>
  <si>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</si>
  <si>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</si>
  <si>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</si>
  <si>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</si>
  <si>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</si>
  <si>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</si>
  <si>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</si>
  <si>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</si>
  <si>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</si>
  <si>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</si>
  <si>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</si>
  <si>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</si>
  <si>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</si>
  <si>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</si>
  <si>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</si>
  <si>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</si>
  <si>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</si>
  <si>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</si>
  <si>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</si>
  <si>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</si>
  <si>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</si>
  <si>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</si>
  <si>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</si>
  <si>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</si>
  <si>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</si>
  <si>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</si>
  <si>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</si>
  <si>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</si>
  <si>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</si>
  <si>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</si>
  <si>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</si>
  <si>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</si>
  <si>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</si>
  <si>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</si>
  <si>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</si>
  <si>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</si>
  <si>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</si>
  <si>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</si>
  <si>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</si>
  <si>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</si>
  <si>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</si>
  <si>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</si>
  <si>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</si>
  <si>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</si>
  <si>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</si>
  <si>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</si>
  <si>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</si>
  <si>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</si>
  <si>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</si>
  <si>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</si>
  <si>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</si>
  <si>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</si>
  <si>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</si>
  <si>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</si>
  <si>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</si>
  <si>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</si>
  <si>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</si>
  <si>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</si>
  <si>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</si>
  <si>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</si>
  <si>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</si>
  <si>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</si>
  <si>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</si>
  <si>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</si>
  <si>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</si>
  <si>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</si>
  <si>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</si>
  <si>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</si>
  <si>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</si>
  <si>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</si>
  <si>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</si>
  <si>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</si>
  <si>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</si>
  <si>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</si>
  <si>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</si>
  <si>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</si>
  <si>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</si>
  <si>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</si>
  <si>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</si>
  <si>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</si>
  <si>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</si>
  <si>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</si>
  <si>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</si>
  <si>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</si>
  <si>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</si>
  <si>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</si>
  <si>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</si>
  <si>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</si>
  <si>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</si>
  <si>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</si>
  <si>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</si>
  <si>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</si>
  <si>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</si>
  <si>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</si>
  <si>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</si>
  <si>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</si>
  <si>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</si>
  <si>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</si>
  <si>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</si>
  <si>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</si>
  <si>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</si>
  <si>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</si>
  <si>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</si>
  <si>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</si>
  <si>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</si>
  <si>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</si>
  <si>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</si>
  <si>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</si>
  <si>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</si>
  <si>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</si>
  <si>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</si>
  <si>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</si>
  <si>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</si>
  <si>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</si>
  <si>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</si>
  <si>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</si>
  <si>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</si>
  <si>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</si>
  <si>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</si>
  <si>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</si>
  <si>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</si>
  <si>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</si>
  <si>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</si>
  <si>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</si>
  <si>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</si>
  <si>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</si>
  <si>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</si>
  <si>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</si>
  <si>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</si>
  <si>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</si>
  <si>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</si>
  <si>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</si>
  <si>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</si>
  <si>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</si>
  <si>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</si>
  <si>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</si>
  <si>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</si>
  <si>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</si>
  <si>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</si>
  <si>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</si>
  <si>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</si>
  <si>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</si>
  <si>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</si>
  <si>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</si>
  <si>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</si>
  <si>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</si>
  <si>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</si>
  <si>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</si>
  <si>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</si>
  <si>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</si>
  <si>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</si>
  <si>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</si>
  <si>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</si>
  <si>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</si>
  <si>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</si>
  <si>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</si>
  <si>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</si>
  <si>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</si>
  <si>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</si>
  <si>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</si>
  <si>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</si>
  <si>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</si>
  <si>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</si>
  <si>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</si>
  <si>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</si>
  <si>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</si>
  <si>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</si>
  <si>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</si>
  <si>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</si>
  <si>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</si>
  <si>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</si>
  <si>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</si>
  <si>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</si>
  <si>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</si>
  <si>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</si>
  <si>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</si>
  <si>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</si>
  <si>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</si>
  <si>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</si>
  <si>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</si>
  <si>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</si>
  <si>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</si>
  <si>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</si>
  <si>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</si>
  <si>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</si>
  <si>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</si>
  <si>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</si>
  <si>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</si>
  <si>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</si>
  <si>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</si>
  <si>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</si>
  <si>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</si>
  <si>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</si>
  <si>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</si>
  <si>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</si>
  <si>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</si>
  <si>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</si>
  <si>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</si>
  <si>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</si>
  <si>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</si>
  <si>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</si>
  <si>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</si>
  <si>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</si>
  <si>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</si>
  <si>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</si>
  <si>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</si>
  <si>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</si>
  <si>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</si>
  <si>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</si>
  <si>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</si>
  <si>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</si>
  <si>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</si>
  <si>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</si>
  <si>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</si>
  <si>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</si>
  <si>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</si>
  <si>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</si>
  <si>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</si>
  <si>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</si>
  <si>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</si>
  <si>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</si>
  <si>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</si>
  <si>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</si>
  <si>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</si>
  <si>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</si>
  <si>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</si>
  <si>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</si>
  <si>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</si>
  <si>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</si>
  <si>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</si>
  <si>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</si>
  <si>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</si>
  <si>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</si>
  <si>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</si>
  <si>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</si>
  <si>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</si>
  <si>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</si>
  <si>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</si>
  <si>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</si>
  <si>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</si>
  <si>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</si>
  <si>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</si>
  <si>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</si>
  <si>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</si>
  <si>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</si>
  <si>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</si>
  <si>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</si>
  <si>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</si>
  <si>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</si>
  <si>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</si>
  <si>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</si>
  <si>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</si>
  <si>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</si>
  <si>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</si>
  <si>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</si>
  <si>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</si>
  <si>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</si>
  <si>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</si>
  <si>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</si>
  <si>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</si>
  <si>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</si>
  <si>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</si>
  <si>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</si>
  <si>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</si>
  <si>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</si>
  <si>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</si>
  <si>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</si>
  <si>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</si>
  <si>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</si>
  <si>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</si>
  <si>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</si>
  <si>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</si>
  <si>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</si>
  <si>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</si>
  <si>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</si>
  <si>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</si>
  <si>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</si>
  <si>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</si>
  <si>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</si>
  <si>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</si>
  <si>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</si>
  <si>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</si>
  <si>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</si>
  <si>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</si>
  <si>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</si>
  <si>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</si>
  <si>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</si>
  <si>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</si>
  <si>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</si>
  <si>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</si>
  <si>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</si>
  <si>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</si>
  <si>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</si>
  <si>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</si>
  <si>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</si>
  <si>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</si>
  <si>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</si>
  <si>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</si>
  <si>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</si>
  <si>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</si>
  <si>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</si>
  <si>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</si>
  <si>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</si>
  <si>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</si>
  <si>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</si>
  <si>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</si>
  <si>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</si>
  <si>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</si>
  <si>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</si>
  <si>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</si>
  <si>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</si>
  <si>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</si>
  <si>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</si>
  <si>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</si>
  <si>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</si>
  <si>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</si>
  <si>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</si>
  <si>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</si>
  <si>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</si>
  <si>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</si>
  <si>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</si>
  <si>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</si>
  <si>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</si>
  <si>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</si>
  <si>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</si>
  <si>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</si>
  <si>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</si>
  <si>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</si>
  <si>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</si>
  <si>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</si>
  <si>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</si>
  <si>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</si>
  <si>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</si>
  <si>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</si>
  <si>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</si>
  <si>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</si>
  <si>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</si>
  <si>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</si>
  <si>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</si>
  <si>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</si>
  <si>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</si>
  <si>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</si>
  <si>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</si>
  <si>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</si>
  <si>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</si>
  <si>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</si>
  <si>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</si>
  <si>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</si>
  <si>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</si>
  <si>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</si>
  <si>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</si>
  <si>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</si>
  <si>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</si>
  <si>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</si>
  <si>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</si>
  <si>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</si>
  <si>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</si>
  <si>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</si>
  <si>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</si>
  <si>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</si>
  <si>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</si>
  <si>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</si>
  <si>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</si>
  <si>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</si>
  <si>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</si>
  <si>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</si>
  <si>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</si>
  <si>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</si>
  <si>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</si>
  <si>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</si>
  <si>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</si>
  <si>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</si>
  <si>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</si>
  <si>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</si>
  <si>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</si>
  <si>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</si>
  <si>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</si>
  <si>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</si>
  <si>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</si>
  <si>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</si>
  <si>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</si>
  <si>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</si>
  <si>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</si>
  <si>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</si>
  <si>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</si>
  <si>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</si>
  <si>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</si>
  <si>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</si>
  <si>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</si>
  <si>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</si>
  <si>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</si>
  <si>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</si>
  <si>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</si>
  <si>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</si>
  <si>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</si>
  <si>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</si>
  <si>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</si>
  <si>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</si>
  <si>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</si>
  <si>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</si>
  <si>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</si>
  <si>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</si>
  <si>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</si>
  <si>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</si>
  <si>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</si>
  <si>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</si>
  <si>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</si>
  <si>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</si>
  <si>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</si>
  <si>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</si>
  <si>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</si>
  <si>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</si>
  <si>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</si>
  <si>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</si>
  <si>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</si>
  <si>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</si>
  <si>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</si>
  <si>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</si>
  <si>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</si>
  <si>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</si>
  <si>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</si>
  <si>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</si>
  <si>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</si>
  <si>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</si>
  <si>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</si>
  <si>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</si>
  <si>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</si>
  <si>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</si>
  <si>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</si>
  <si>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</si>
  <si>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</si>
  <si>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</si>
  <si>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</si>
  <si>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</si>
  <si>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</si>
  <si>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</si>
  <si>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</si>
  <si>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</si>
  <si>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</si>
  <si>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</si>
  <si>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</si>
  <si>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</si>
  <si>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</si>
  <si>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</si>
  <si>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</si>
  <si>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</si>
  <si>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</si>
  <si>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</si>
  <si>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</si>
  <si>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</si>
  <si>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</si>
  <si>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</si>
  <si>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</si>
  <si>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</si>
  <si>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</si>
  <si>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</si>
  <si>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</si>
  <si>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</si>
  <si>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</si>
  <si>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</si>
  <si>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</si>
  <si>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</si>
  <si>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</si>
  <si>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</si>
  <si>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</si>
  <si>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</si>
  <si>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</si>
  <si>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</si>
  <si>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</si>
  <si>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</si>
  <si>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</si>
  <si>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</si>
  <si>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</si>
  <si>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</si>
  <si>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</si>
  <si>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</si>
  <si>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</si>
  <si>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</si>
  <si>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</si>
  <si>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</si>
  <si>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</si>
  <si>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</si>
  <si>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</si>
  <si>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</si>
  <si>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</si>
  <si>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</si>
  <si>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</si>
  <si>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</si>
  <si>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</si>
  <si>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</si>
  <si>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</si>
  <si>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</si>
  <si>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</si>
  <si>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</si>
  <si>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</si>
  <si>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</si>
  <si>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</si>
  <si>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</si>
  <si>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</si>
  <si>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</si>
  <si>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</si>
  <si>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</si>
  <si>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</si>
  <si>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</si>
  <si>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</si>
  <si>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</si>
  <si>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</si>
  <si>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</si>
  <si>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</si>
  <si>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</si>
  <si>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</si>
  <si>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</si>
  <si>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</si>
  <si>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</si>
  <si>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</si>
  <si>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</si>
  <si>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</si>
  <si>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</si>
  <si>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</si>
  <si>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</si>
  <si>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</si>
  <si>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</si>
  <si>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</si>
  <si>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</si>
  <si>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</si>
  <si>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</si>
  <si>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</si>
  <si>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</si>
  <si>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</si>
  <si>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</si>
  <si>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</si>
  <si>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</si>
  <si>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</si>
  <si>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</si>
  <si>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</si>
  <si>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</si>
  <si>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</si>
  <si>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</si>
  <si>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</si>
  <si>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</si>
  <si>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</si>
  <si>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</si>
  <si>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</si>
  <si>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</si>
  <si>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</si>
  <si>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</si>
  <si>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</si>
  <si>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</si>
  <si>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</si>
  <si>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</si>
  <si>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</si>
  <si>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</si>
  <si>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</si>
  <si>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</si>
  <si>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</si>
  <si>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</si>
  <si>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</si>
  <si>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</si>
  <si>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</si>
  <si>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</si>
  <si>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</si>
  <si>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</si>
  <si>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</si>
  <si>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</si>
  <si>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</si>
  <si>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</si>
  <si>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</si>
  <si>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</si>
  <si>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</si>
  <si>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</si>
  <si>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</si>
  <si>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</si>
  <si>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</si>
  <si>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</si>
  <si>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</si>
  <si>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</si>
  <si>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</si>
  <si>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</si>
  <si>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</si>
  <si>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</si>
  <si>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</si>
  <si>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</si>
  <si>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</si>
  <si>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</si>
  <si>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</si>
  <si>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</si>
  <si>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</si>
  <si>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</si>
  <si>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</si>
  <si>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</si>
  <si>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</si>
  <si>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</si>
  <si>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</si>
  <si>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</si>
  <si>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</si>
  <si>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</si>
  <si>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</si>
  <si>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</si>
  <si>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</si>
  <si>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</si>
  <si>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</si>
  <si>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</si>
  <si>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</si>
  <si>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</si>
  <si>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</si>
  <si>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</si>
  <si>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</si>
  <si>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</si>
  <si>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</si>
  <si>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</si>
  <si>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</si>
  <si>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</si>
  <si>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</si>
  <si>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</si>
  <si>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</si>
  <si>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</si>
  <si>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</si>
  <si>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</si>
  <si>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</si>
  <si>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</si>
  <si>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</si>
  <si>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</si>
  <si>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</si>
  <si>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</si>
  <si>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</si>
  <si>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</si>
  <si>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</si>
  <si>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</si>
  <si>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</si>
  <si>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</si>
  <si>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</si>
  <si>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</si>
  <si>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</si>
  <si>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</si>
  <si>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</si>
  <si>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</si>
  <si>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</si>
  <si>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</si>
  <si>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</si>
  <si>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</si>
  <si>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</si>
  <si>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</si>
  <si>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</si>
  <si>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</si>
  <si>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</si>
  <si>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</si>
  <si>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</si>
  <si>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</si>
  <si>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</si>
  <si>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</si>
  <si>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</si>
  <si>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</si>
  <si>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</si>
  <si>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</si>
  <si>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</si>
  <si>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</si>
  <si>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</si>
  <si>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</si>
  <si>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</si>
  <si>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</si>
  <si>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</si>
  <si>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</si>
  <si>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</si>
  <si>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</si>
  <si>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</si>
  <si>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</si>
  <si>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</si>
  <si>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</si>
  <si>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</si>
  <si>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</si>
  <si>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</si>
  <si>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</si>
  <si>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</si>
  <si>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</si>
  <si>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</si>
  <si>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</si>
  <si>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</si>
  <si>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</si>
  <si>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</si>
  <si>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</si>
  <si>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</si>
  <si>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</si>
  <si>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</si>
  <si>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</si>
  <si>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</si>
  <si>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</si>
  <si>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</si>
  <si>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</si>
  <si>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</si>
  <si>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</si>
  <si>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</si>
  <si>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</si>
  <si>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</si>
  <si>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</si>
  <si>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</si>
  <si>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</si>
  <si>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</si>
  <si>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</si>
  <si>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</si>
  <si>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</si>
  <si>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</si>
  <si>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</si>
  <si>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</si>
  <si>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</si>
  <si>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</si>
  <si>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</si>
  <si>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</si>
  <si>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</si>
  <si>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</si>
  <si>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</si>
  <si>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</si>
  <si>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</si>
  <si>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</si>
  <si>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</si>
  <si>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</si>
  <si>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</si>
  <si>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</si>
  <si>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</si>
  <si>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</si>
  <si>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</si>
  <si>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</si>
  <si>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</si>
  <si>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</si>
  <si>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</si>
  <si>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</si>
  <si>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</si>
  <si>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</si>
  <si>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</si>
  <si>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</si>
  <si>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</si>
  <si>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</si>
  <si>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</si>
  <si>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</si>
  <si>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</si>
  <si>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</si>
  <si>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</si>
  <si>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</si>
  <si>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</si>
  <si>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</si>
  <si>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</si>
  <si>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</si>
  <si>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</si>
  <si>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</si>
  <si>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</si>
  <si>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</si>
  <si>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</si>
  <si>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</si>
  <si>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</si>
  <si>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</si>
  <si>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</si>
  <si>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</si>
  <si>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</si>
  <si>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</si>
  <si>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</si>
  <si>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</si>
  <si>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</si>
  <si>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</si>
  <si>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</si>
  <si>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</si>
  <si>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</si>
  <si>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</si>
  <si>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</si>
  <si>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</si>
  <si>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</si>
  <si>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</si>
  <si>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</si>
  <si>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</si>
  <si>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</si>
  <si>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</si>
  <si>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</si>
  <si>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</si>
  <si>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</si>
  <si>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</si>
  <si>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</si>
  <si>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</si>
  <si>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</si>
  <si>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</si>
  <si>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</si>
  <si>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</si>
  <si>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</si>
  <si>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</si>
  <si>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</si>
  <si>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</si>
  <si>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</si>
  <si>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</si>
  <si>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</si>
  <si>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</si>
  <si>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</si>
  <si>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</si>
  <si>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</si>
  <si>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</si>
  <si>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</si>
  <si>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</si>
  <si>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</si>
  <si>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</si>
  <si>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</si>
  <si>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</si>
  <si>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</si>
  <si>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</si>
  <si>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</si>
  <si>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</si>
  <si>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</si>
  <si>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</si>
  <si>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</si>
  <si>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</si>
  <si>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</si>
  <si>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</si>
  <si>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</si>
  <si>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</si>
  <si>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</si>
  <si>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</si>
  <si>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</si>
  <si>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</si>
  <si>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</si>
  <si>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</si>
  <si>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</si>
  <si>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</si>
  <si>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</si>
  <si>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</si>
  <si>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</si>
  <si>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</si>
  <si>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</si>
  <si>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</si>
  <si>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</si>
  <si>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</si>
  <si>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</si>
  <si>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</si>
  <si>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</si>
  <si>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</si>
  <si>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</si>
  <si>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</si>
  <si>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</si>
  <si>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</si>
  <si>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</si>
  <si>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</si>
  <si>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</si>
  <si>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</si>
  <si>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</si>
  <si>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</si>
  <si>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</si>
  <si>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</si>
  <si>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</si>
  <si>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</si>
  <si>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</si>
  <si>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</si>
  <si>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</si>
  <si>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</si>
  <si>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</si>
  <si>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</si>
  <si>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</si>
  <si>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</si>
  <si>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</si>
  <si>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</si>
  <si>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</si>
  <si>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</si>
  <si>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</si>
  <si>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</si>
  <si>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</si>
  <si>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</si>
  <si>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</si>
  <si>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</si>
  <si>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</si>
  <si>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</si>
  <si>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</si>
  <si>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</si>
  <si>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</si>
  <si>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</si>
  <si>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</si>
  <si>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</si>
  <si>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</si>
  <si>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</si>
  <si>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</si>
  <si>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</si>
  <si>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</si>
  <si>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</si>
  <si>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</si>
  <si>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</si>
  <si>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</si>
  <si>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</si>
  <si>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</si>
  <si>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</si>
  <si>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</si>
  <si>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</si>
  <si>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</si>
  <si>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</si>
  <si>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</si>
  <si>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</si>
  <si>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</si>
  <si>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</si>
  <si>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</si>
  <si>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</si>
  <si>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</si>
  <si>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</si>
  <si>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</si>
  <si>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</si>
  <si>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</si>
  <si>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</si>
  <si>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</si>
  <si>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</si>
  <si>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</si>
  <si>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</si>
  <si>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</si>
  <si>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</si>
  <si>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</si>
  <si>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</si>
  <si>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</si>
  <si>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</si>
  <si>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</si>
  <si>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</si>
  <si>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</si>
  <si>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</si>
  <si>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</si>
  <si>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</si>
  <si>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</si>
  <si>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</si>
  <si>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</si>
  <si>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</si>
  <si>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</si>
  <si>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</si>
  <si>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</si>
  <si>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</si>
  <si>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</si>
  <si>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</si>
  <si>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</si>
  <si>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</si>
  <si>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</si>
  <si>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</si>
  <si>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</si>
  <si>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</si>
  <si>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</si>
  <si>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</si>
  <si>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</si>
  <si>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</si>
  <si>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</si>
  <si>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</si>
  <si>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</si>
  <si>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</si>
  <si>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</si>
  <si>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</si>
  <si>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</si>
  <si>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</si>
  <si>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</si>
  <si>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</si>
  <si>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</si>
  <si>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</si>
  <si>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</si>
  <si>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</si>
  <si>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</si>
  <si>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</si>
  <si>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</si>
  <si>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</si>
  <si>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</si>
  <si>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</si>
  <si>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</si>
  <si>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</si>
  <si>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</si>
  <si>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</si>
  <si>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</si>
  <si>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</si>
  <si>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</si>
  <si>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</si>
  <si>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</si>
  <si>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</si>
  <si>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</si>
  <si>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</si>
  <si>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</si>
  <si>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</si>
  <si>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</si>
  <si>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</si>
  <si>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</si>
  <si>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</si>
  <si>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</si>
  <si>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</si>
  <si>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</si>
  <si>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</si>
  <si>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</si>
  <si>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</si>
  <si>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</si>
  <si>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</si>
  <si>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</si>
  <si>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</si>
  <si>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</si>
  <si>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</si>
  <si>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</si>
  <si>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</si>
  <si>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</si>
  <si>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</si>
  <si>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</si>
  <si>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</si>
  <si>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</si>
  <si>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</si>
  <si>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</si>
  <si>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</si>
  <si>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</si>
  <si>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</si>
  <si>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</si>
  <si>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</si>
  <si>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</si>
  <si>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</si>
  <si>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</si>
  <si>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</si>
  <si>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</si>
  <si>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</si>
  <si>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</si>
  <si>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</si>
  <si>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</si>
  <si>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</si>
  <si>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</si>
  <si>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</si>
  <si>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</si>
  <si>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</si>
  <si>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</si>
  <si>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</si>
  <si>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</si>
  <si>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</si>
  <si>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</si>
  <si>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</si>
  <si>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</si>
  <si>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</si>
  <si>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</si>
  <si>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</si>
  <si>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</si>
  <si>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</si>
  <si>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</si>
  <si>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</si>
  <si>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</si>
  <si>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</si>
  <si>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</si>
  <si>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</si>
  <si>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</si>
  <si>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</si>
  <si>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</si>
  <si>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</si>
  <si>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</si>
  <si>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</si>
  <si>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</si>
  <si>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</si>
  <si>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</si>
  <si>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</si>
  <si>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</si>
  <si>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</si>
  <si>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</si>
  <si>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</si>
  <si>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</si>
  <si>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</si>
  <si>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</si>
  <si>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</si>
  <si>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</si>
  <si>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</si>
  <si>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</si>
  <si>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</si>
  <si>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</si>
  <si>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</si>
  <si>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</si>
  <si>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</si>
  <si>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</si>
  <si>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</si>
  <si>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</si>
  <si>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</si>
  <si>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</si>
  <si>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</si>
  <si>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</si>
  <si>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</si>
  <si>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</si>
  <si>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</si>
  <si>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</si>
  <si>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</si>
  <si>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</si>
  <si>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</si>
  <si>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</si>
  <si>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</si>
  <si>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</si>
  <si>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</si>
  <si>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</si>
  <si>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</si>
  <si>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</si>
  <si>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</si>
  <si>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</si>
  <si>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</si>
  <si>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</si>
  <si>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</si>
  <si>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</si>
  <si>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</si>
  <si>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</si>
  <si>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</si>
  <si>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</si>
  <si>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</si>
  <si>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</si>
  <si>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</si>
  <si>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</si>
  <si>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</si>
  <si>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</si>
  <si>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</si>
  <si>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</si>
  <si>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</si>
  <si>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</si>
  <si>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</si>
  <si>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</si>
  <si>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</si>
  <si>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</si>
  <si>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</si>
  <si>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</si>
  <si>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</si>
  <si>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</si>
  <si>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</si>
  <si>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</si>
  <si>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</si>
  <si>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</si>
  <si>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</si>
  <si>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</si>
  <si>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</si>
  <si>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</si>
  <si>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</si>
  <si>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</si>
  <si>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</si>
  <si>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</si>
  <si>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</si>
  <si>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</si>
  <si>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</si>
  <si>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</si>
  <si>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</si>
  <si>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</si>
  <si>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</si>
  <si>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</si>
  <si>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</si>
  <si>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</si>
  <si>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</si>
  <si>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</si>
  <si>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</si>
  <si>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</si>
  <si>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</si>
  <si>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</si>
  <si>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</si>
  <si>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</si>
  <si>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</si>
  <si>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</si>
  <si>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</si>
  <si>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</si>
  <si>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</si>
  <si>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</si>
  <si>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</si>
  <si>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</si>
  <si>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</si>
  <si>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</si>
  <si>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</si>
  <si>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</si>
  <si>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</si>
  <si>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</si>
  <si>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</si>
  <si>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</si>
  <si>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</si>
  <si>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</si>
  <si>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</si>
  <si>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</si>
  <si>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</si>
  <si>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</si>
  <si>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</si>
  <si>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</si>
  <si>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</si>
  <si>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</si>
  <si>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</si>
  <si>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</si>
  <si>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</si>
  <si>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</si>
  <si>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</si>
  <si>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</si>
  <si>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</si>
  <si>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</si>
  <si>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</si>
  <si>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</si>
  <si>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</si>
  <si>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</si>
  <si>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</si>
  <si>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</si>
  <si>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</si>
  <si>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</si>
  <si>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</si>
  <si>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</si>
  <si>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</si>
  <si>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</si>
  <si>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</si>
  <si>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</si>
  <si>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</si>
  <si>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</si>
  <si>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</si>
  <si>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</si>
  <si>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</si>
  <si>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</si>
  <si>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</si>
  <si>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</si>
  <si>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</si>
  <si>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</si>
  <si>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</si>
  <si>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</si>
  <si>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</si>
  <si>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</si>
  <si>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</si>
  <si>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</si>
  <si>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</si>
  <si>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</si>
  <si>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</si>
  <si>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</si>
  <si>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</si>
  <si>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</si>
  <si>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</si>
  <si>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</si>
  <si>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</si>
  <si>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</si>
  <si>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</si>
  <si>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</si>
  <si>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</si>
  <si>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</si>
  <si>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</si>
  <si>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</si>
  <si>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</si>
  <si>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</si>
  <si>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</si>
  <si>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</si>
  <si>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</si>
  <si>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</si>
  <si>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</si>
  <si>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</si>
  <si>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</si>
  <si>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</si>
  <si>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</si>
  <si>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</si>
  <si>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</si>
  <si>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</si>
  <si>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</si>
  <si>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</si>
  <si>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</si>
  <si>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</si>
  <si>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</si>
  <si>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</si>
  <si>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</si>
  <si>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</si>
  <si>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</si>
  <si>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</si>
  <si>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</si>
  <si>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</si>
  <si>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</si>
  <si>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</si>
  <si>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</si>
  <si>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</si>
  <si>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</si>
  <si>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</si>
  <si>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</si>
  <si>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</si>
  <si>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</si>
  <si>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</si>
  <si>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</si>
  <si>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</si>
  <si>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</si>
  <si>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</si>
  <si>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</si>
  <si>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</si>
  <si>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</si>
  <si>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</si>
  <si>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</si>
  <si>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</si>
  <si>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</si>
  <si>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</si>
  <si>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</si>
  <si>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</si>
  <si>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</si>
  <si>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</si>
  <si>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</si>
  <si>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</si>
  <si>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</si>
  <si>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</si>
  <si>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</si>
  <si>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</si>
  <si>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</si>
  <si>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</si>
  <si>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</si>
  <si>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</si>
  <si>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</si>
  <si>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</si>
  <si>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</si>
  <si>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</si>
  <si>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</si>
  <si>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</si>
  <si>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</si>
  <si>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</si>
  <si>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</si>
  <si>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</si>
  <si>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</si>
  <si>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</si>
  <si>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</si>
  <si>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</si>
  <si>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</si>
  <si>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</si>
  <si>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</si>
  <si>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</si>
  <si>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</si>
  <si>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</si>
  <si>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</si>
  <si>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</si>
  <si>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</si>
  <si>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</si>
  <si>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</si>
  <si>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</si>
  <si>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</si>
  <si>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</si>
  <si>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</si>
  <si>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</si>
  <si>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</si>
  <si>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</si>
  <si>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</si>
  <si>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</si>
  <si>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</si>
  <si>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</si>
  <si>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</si>
  <si>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</si>
  <si>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</si>
  <si>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</si>
  <si>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</si>
  <si>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</si>
  <si>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</si>
  <si>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</si>
  <si>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</si>
  <si>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</si>
  <si>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</si>
  <si>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</si>
  <si>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</si>
  <si>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</si>
  <si>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</si>
  <si>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</si>
  <si>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</si>
  <si>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</si>
  <si>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</si>
  <si>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</si>
  <si>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</si>
  <si>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</si>
  <si>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</si>
  <si>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</si>
  <si>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</si>
  <si>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</si>
  <si>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</si>
  <si>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</si>
  <si>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</si>
  <si>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</si>
  <si>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</si>
  <si>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</si>
  <si>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</si>
  <si>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</si>
  <si>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</si>
  <si>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</si>
  <si>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</si>
  <si>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</si>
  <si>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</si>
  <si>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</si>
  <si>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</si>
  <si>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</si>
  <si>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</si>
  <si>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</si>
  <si>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</si>
  <si>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</si>
  <si>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</si>
  <si>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</si>
  <si>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</si>
  <si>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</si>
  <si>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</si>
  <si>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</si>
  <si>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</si>
  <si>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</si>
  <si>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</si>
  <si>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</si>
  <si>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</si>
  <si>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</si>
  <si>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</si>
  <si>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</si>
  <si>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</si>
  <si>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</si>
  <si>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</si>
  <si>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</si>
  <si>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</si>
  <si>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</si>
  <si>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</si>
  <si>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</si>
  <si>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</si>
  <si>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</si>
  <si>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</si>
  <si>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</si>
  <si>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</si>
  <si>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</si>
  <si>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</si>
  <si>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</si>
  <si>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</si>
  <si>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</si>
  <si>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</si>
  <si>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</si>
  <si>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</si>
  <si>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</si>
  <si>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</si>
  <si>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</si>
  <si>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</si>
  <si>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</si>
  <si>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</si>
  <si>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</si>
  <si>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</si>
  <si>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</si>
  <si>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</si>
  <si>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</si>
  <si>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</si>
  <si>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</si>
  <si>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</si>
  <si>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</si>
  <si>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</si>
  <si>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</si>
  <si>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</si>
  <si>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</si>
  <si>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</si>
  <si>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</si>
  <si>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</si>
  <si>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</si>
  <si>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</si>
  <si>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</si>
  <si>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</si>
  <si>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</si>
  <si>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</si>
  <si>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</si>
  <si>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</si>
  <si>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</si>
  <si>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</si>
  <si>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</si>
  <si>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</si>
  <si>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</si>
  <si>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</si>
  <si>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</si>
  <si>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</si>
  <si>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</si>
  <si>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</si>
  <si>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</si>
  <si>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</si>
  <si>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</si>
  <si>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</si>
  <si>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</si>
  <si>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</si>
  <si>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</si>
  <si>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</si>
  <si>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</si>
  <si>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</si>
  <si>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</si>
  <si>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</si>
  <si>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</si>
  <si>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</si>
  <si>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</si>
  <si>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</si>
  <si>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</si>
  <si>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</si>
  <si>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</si>
  <si>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</si>
  <si>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</si>
  <si>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</si>
  <si>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</si>
  <si>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</si>
  <si>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</si>
  <si>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</si>
  <si>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</si>
  <si>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</si>
  <si>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</si>
  <si>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</si>
  <si>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</si>
  <si>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</si>
  <si>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</si>
  <si>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</si>
  <si>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</si>
  <si>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</si>
  <si>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</si>
  <si>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</si>
  <si>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</si>
  <si>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</si>
  <si>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</si>
  <si>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</si>
  <si>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</si>
  <si>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</si>
  <si>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</si>
  <si>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</si>
  <si>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</si>
  <si>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</si>
  <si>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</si>
  <si>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</si>
  <si>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</si>
  <si>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</si>
  <si>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</si>
  <si>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</si>
  <si>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</si>
  <si>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</si>
  <si>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</si>
  <si>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</si>
  <si>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</si>
  <si>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</si>
  <si>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</si>
  <si>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</si>
  <si>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</si>
  <si>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</si>
  <si>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</si>
  <si>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</si>
  <si>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</si>
  <si>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</si>
  <si>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</si>
  <si>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</si>
  <si>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</si>
  <si>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</si>
  <si>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</si>
  <si>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</si>
  <si>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</si>
  <si>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</si>
  <si>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</si>
  <si>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</si>
  <si>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</si>
  <si>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</si>
  <si>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</si>
  <si>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</si>
  <si>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</si>
  <si>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</si>
  <si>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</si>
  <si>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</si>
  <si>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</si>
  <si>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</si>
  <si>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</si>
  <si>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</si>
  <si>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</si>
  <si>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</si>
  <si>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</si>
  <si>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</si>
  <si>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</si>
  <si>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</si>
  <si>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</si>
  <si>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</si>
  <si>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</si>
  <si>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</si>
  <si>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</si>
  <si>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</si>
  <si>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</si>
  <si>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</si>
  <si>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</si>
  <si>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</si>
  <si>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</si>
  <si>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</si>
  <si>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</si>
  <si>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</si>
  <si>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</si>
  <si>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</si>
  <si>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</si>
  <si>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</si>
  <si>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</si>
  <si>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</si>
  <si>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</si>
  <si>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</si>
  <si>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</si>
  <si>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</si>
  <si>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</si>
  <si>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</si>
  <si>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</si>
  <si>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</si>
  <si>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</si>
  <si>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</si>
  <si>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</si>
  <si>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</si>
  <si>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</si>
  <si>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</si>
  <si>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</si>
  <si>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</si>
  <si>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</si>
  <si>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</si>
  <si>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</si>
  <si>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</si>
  <si>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</si>
  <si>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</si>
  <si>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</si>
  <si>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</si>
  <si>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</si>
  <si>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</si>
  <si>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</si>
  <si>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</si>
  <si>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</si>
  <si>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</si>
  <si>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</si>
  <si>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</si>
  <si>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</si>
  <si>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</si>
  <si>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</si>
  <si>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</si>
  <si>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</si>
  <si>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</si>
  <si>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</si>
  <si>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</si>
  <si>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</si>
  <si>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</si>
  <si>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</si>
  <si>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</si>
  <si>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</si>
  <si>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</si>
  <si>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</si>
  <si>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</si>
  <si>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</si>
  <si>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</si>
  <si>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</si>
  <si>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</si>
  <si>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</si>
  <si>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</si>
  <si>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</si>
  <si>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</si>
  <si>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</si>
  <si>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</si>
  <si>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</si>
  <si>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</si>
  <si>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</si>
  <si>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</si>
  <si>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</si>
  <si>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</si>
  <si>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</si>
  <si>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</si>
  <si>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</si>
  <si>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</si>
  <si>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</si>
  <si>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</si>
  <si>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</si>
  <si>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</si>
  <si>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</si>
  <si>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</si>
  <si>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</si>
  <si>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</si>
  <si>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</si>
  <si>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</si>
  <si>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</si>
  <si>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</si>
  <si>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</si>
  <si>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</si>
  <si>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</si>
  <si>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</si>
  <si>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</si>
  <si>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</si>
  <si>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</si>
  <si>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</si>
  <si>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</si>
  <si>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</si>
  <si>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</si>
  <si>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</si>
  <si>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</si>
  <si>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</si>
  <si>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</si>
  <si>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</si>
  <si>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</si>
  <si>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</si>
  <si>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</si>
  <si>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</si>
  <si>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</si>
  <si>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</si>
  <si>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</si>
  <si>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</si>
  <si>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</si>
  <si>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</si>
  <si>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</si>
  <si>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</si>
  <si>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</si>
  <si>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</si>
  <si>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</si>
  <si>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</si>
  <si>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</si>
  <si>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</si>
  <si>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</si>
  <si>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</si>
  <si>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</si>
  <si>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</si>
  <si>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</si>
  <si>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</si>
  <si>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</si>
  <si>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</si>
  <si>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</si>
  <si>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</si>
  <si>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</si>
  <si>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</si>
  <si>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</si>
  <si>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</si>
  <si>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</si>
  <si>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</si>
  <si>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</si>
  <si>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</si>
  <si>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</si>
  <si>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</si>
  <si>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</si>
  <si>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</si>
  <si>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</si>
  <si>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</si>
  <si>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</si>
  <si>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</si>
  <si>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</si>
  <si>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</si>
  <si>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</si>
  <si>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</si>
  <si>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</si>
  <si>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</si>
  <si>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</si>
  <si>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</si>
  <si>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</si>
  <si>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</si>
  <si>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</si>
  <si>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</si>
  <si>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</si>
  <si>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</si>
  <si>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</si>
  <si>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</si>
  <si>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</si>
  <si>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</si>
  <si>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</si>
  <si>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</si>
  <si>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</si>
  <si>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</si>
  <si>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</si>
  <si>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</si>
  <si>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</si>
  <si>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</si>
  <si>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</si>
  <si>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</si>
  <si>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</si>
  <si>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</si>
  <si>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</si>
  <si>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</si>
  <si>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</si>
  <si>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</si>
  <si>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</si>
  <si>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</si>
  <si>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</si>
  <si>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</si>
  <si>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</si>
  <si>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</si>
  <si>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</si>
  <si>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</si>
  <si>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</si>
  <si>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</si>
  <si>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</si>
  <si>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</si>
  <si>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</si>
  <si>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</si>
  <si>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</si>
  <si>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</si>
  <si>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</si>
  <si>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</si>
  <si>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</si>
  <si>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</si>
  <si>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</si>
  <si>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</si>
  <si>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</si>
  <si>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</si>
  <si>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</si>
  <si>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</si>
  <si>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</si>
  <si>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</si>
  <si>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</si>
  <si>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</si>
  <si>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</si>
  <si>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</si>
  <si>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</si>
  <si>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</si>
  <si>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</si>
  <si>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</si>
  <si>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</si>
  <si>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</si>
  <si>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</si>
  <si>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</si>
  <si>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</si>
  <si>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</si>
  <si>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</si>
  <si>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</si>
  <si>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</si>
  <si>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</si>
  <si>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</si>
  <si>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</si>
  <si>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</si>
  <si>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</si>
  <si>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</si>
  <si>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</si>
  <si>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</si>
  <si>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</si>
  <si>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</si>
  <si>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</si>
  <si>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</si>
  <si>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</si>
  <si>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</si>
  <si>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</si>
  <si>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</si>
  <si>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</si>
  <si>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</si>
  <si>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</si>
  <si>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</si>
  <si>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</si>
  <si>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</si>
  <si>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</si>
  <si>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</si>
  <si>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</si>
  <si>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</si>
  <si>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</si>
  <si>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</si>
  <si>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</si>
  <si>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</si>
  <si>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</si>
  <si>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</si>
  <si>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</si>
  <si>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</si>
  <si>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</si>
  <si>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</si>
  <si>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</si>
  <si>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</si>
  <si>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</si>
  <si>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</si>
  <si>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</si>
  <si>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</si>
  <si>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</si>
  <si>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</si>
  <si>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</si>
  <si>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</si>
  <si>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</si>
  <si>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</si>
  <si>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</si>
  <si>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</si>
  <si>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</si>
  <si>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</si>
  <si>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</si>
  <si>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</si>
  <si>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</si>
  <si>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</si>
  <si>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</si>
  <si>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</si>
  <si>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</si>
  <si>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</si>
  <si>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</si>
  <si>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</si>
  <si>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</si>
  <si>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</si>
  <si>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</si>
  <si>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</si>
  <si>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</si>
  <si>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</si>
  <si>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</si>
  <si>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</si>
  <si>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</si>
  <si>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</si>
  <si>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</si>
  <si>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</si>
  <si>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</si>
  <si>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</si>
  <si>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</si>
  <si>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</si>
  <si>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</si>
  <si>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</si>
  <si>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</si>
  <si>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</si>
  <si>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</si>
  <si>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</si>
  <si>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</si>
  <si>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</si>
  <si>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</si>
  <si>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</si>
  <si>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</si>
  <si>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</si>
  <si>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</si>
  <si>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</si>
  <si>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</si>
  <si>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</si>
  <si>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</si>
  <si>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</si>
  <si>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</si>
  <si>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</si>
  <si>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</si>
  <si>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</si>
  <si>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</si>
  <si>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</si>
  <si>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</si>
  <si>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</si>
  <si>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</si>
  <si>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</si>
  <si>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</si>
  <si>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</si>
  <si>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</si>
  <si>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</si>
  <si>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</si>
  <si>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</si>
  <si>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</si>
  <si>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</si>
  <si>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</si>
  <si>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</si>
  <si>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</si>
  <si>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</si>
  <si>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</si>
  <si>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</si>
  <si>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</si>
  <si>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</si>
  <si>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</si>
  <si>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</si>
  <si>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</si>
  <si>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</si>
  <si>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</si>
  <si>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</si>
  <si>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</si>
  <si>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</si>
  <si>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</si>
  <si>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</si>
  <si>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</si>
  <si>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</si>
  <si>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</si>
  <si>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</si>
  <si>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</si>
  <si>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</si>
  <si>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</si>
  <si>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</si>
  <si>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</si>
  <si>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</si>
  <si>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</si>
  <si>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</si>
  <si>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</si>
  <si>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</si>
  <si>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</si>
  <si>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</si>
  <si>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</si>
  <si>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</si>
  <si>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</si>
  <si>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</si>
  <si>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</si>
  <si>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</si>
  <si>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</si>
  <si>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</si>
  <si>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</si>
  <si>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</si>
  <si>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</si>
  <si>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</si>
  <si>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</si>
  <si>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</si>
  <si>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</si>
  <si>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</si>
  <si>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</si>
  <si>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</si>
  <si>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</si>
  <si>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</si>
  <si>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</si>
  <si>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</si>
  <si>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</si>
  <si>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</si>
  <si>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</si>
  <si>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</si>
  <si>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</si>
  <si>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</si>
  <si>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</si>
  <si>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</si>
  <si>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</si>
  <si>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</si>
  <si>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</si>
  <si>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</si>
  <si>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</si>
  <si>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</si>
  <si>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</si>
  <si>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</si>
  <si>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</si>
  <si>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</si>
  <si>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</si>
  <si>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</si>
  <si>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</si>
  <si>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</si>
  <si>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</si>
  <si>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</si>
  <si>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</si>
  <si>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</si>
  <si>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</si>
  <si>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</si>
  <si>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</si>
  <si>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</si>
  <si>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</si>
  <si>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</si>
  <si>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</si>
  <si>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</si>
  <si>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</si>
  <si>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</si>
  <si>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</si>
  <si>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</si>
  <si>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</si>
  <si>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</si>
  <si>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</si>
  <si>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</si>
  <si>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</si>
  <si>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</si>
  <si>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</si>
  <si>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</si>
  <si>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</si>
  <si>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</si>
  <si>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</si>
  <si>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</si>
  <si>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</si>
  <si>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</si>
  <si>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</si>
  <si>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</si>
  <si>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</si>
  <si>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</si>
  <si>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</si>
  <si>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</si>
  <si>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</si>
  <si>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</si>
  <si>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</si>
  <si>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</si>
  <si>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</si>
  <si>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</si>
  <si>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</si>
  <si>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</si>
  <si>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</si>
  <si>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</si>
  <si>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</si>
  <si>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</si>
  <si>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</si>
  <si>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</si>
  <si>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</si>
  <si>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</si>
  <si>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</si>
  <si>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</si>
  <si>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</si>
  <si>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</si>
  <si>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</si>
  <si>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</si>
  <si>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</si>
  <si>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</si>
  <si>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</si>
  <si>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</si>
  <si>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</si>
  <si>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</si>
  <si>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</si>
  <si>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</si>
  <si>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</si>
  <si>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</si>
  <si>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</si>
  <si>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</si>
  <si>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</si>
  <si>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</si>
  <si>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</si>
  <si>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</si>
  <si>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</si>
  <si>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</si>
  <si>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</si>
  <si>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</si>
  <si>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</si>
  <si>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</si>
  <si>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</si>
  <si>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</si>
  <si>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</si>
  <si>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</si>
  <si>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</si>
  <si>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</si>
  <si>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</si>
  <si>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</si>
  <si>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</si>
  <si>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</si>
  <si>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</si>
  <si>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</si>
  <si>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</si>
  <si>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</si>
  <si>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</si>
  <si>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</si>
  <si>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</si>
  <si>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</si>
  <si>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</si>
  <si>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</si>
  <si>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</si>
  <si>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</si>
  <si>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</si>
  <si>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</si>
  <si>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</si>
  <si>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</si>
  <si>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</si>
  <si>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</si>
  <si>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</si>
  <si>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</si>
  <si>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</si>
  <si>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</si>
  <si>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</si>
  <si>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</si>
  <si>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</si>
  <si>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</si>
  <si>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</si>
  <si>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</si>
  <si>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</si>
  <si>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</si>
  <si>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</si>
  <si>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</si>
  <si>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</si>
  <si>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</si>
  <si>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</si>
  <si>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</si>
  <si>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</si>
  <si>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</si>
  <si>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</si>
  <si>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</si>
  <si>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</si>
  <si>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</si>
  <si>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</si>
  <si>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</si>
  <si>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</si>
  <si>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</si>
  <si>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</si>
  <si>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</si>
  <si>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</si>
  <si>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</si>
  <si>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</si>
  <si>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</si>
  <si>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</si>
  <si>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</si>
  <si>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</si>
  <si>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</si>
  <si>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</si>
  <si>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</si>
  <si>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</si>
  <si>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</si>
  <si>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</si>
  <si>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</si>
  <si>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</si>
  <si>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</si>
  <si>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</si>
  <si>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</si>
  <si>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</si>
  <si>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</si>
  <si>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</si>
  <si>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</si>
  <si>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</si>
  <si>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</si>
  <si>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</si>
  <si>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</si>
  <si>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</si>
  <si>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</si>
  <si>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</si>
  <si>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</si>
  <si>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</si>
  <si>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</si>
  <si>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</si>
  <si>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</si>
  <si>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</si>
  <si>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</si>
  <si>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</si>
  <si>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</si>
  <si>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</si>
  <si>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</si>
  <si>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</si>
  <si>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</si>
  <si>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</si>
  <si>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</si>
  <si>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</si>
  <si>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</si>
  <si>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</si>
  <si>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</si>
  <si>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</si>
  <si>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</si>
  <si>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</si>
  <si>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</si>
  <si>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</si>
  <si>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</si>
  <si>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</si>
  <si>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</si>
  <si>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</si>
  <si>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</si>
  <si>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</si>
  <si>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</si>
  <si>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</si>
  <si>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</si>
  <si>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</si>
  <si>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</si>
  <si>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</si>
  <si>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</si>
  <si>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</si>
  <si>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</si>
  <si>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</si>
  <si>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</si>
  <si>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</si>
  <si>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</si>
  <si>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</si>
  <si>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</si>
  <si>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</si>
  <si>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</si>
  <si>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</si>
  <si>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</si>
  <si>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</si>
  <si>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</si>
  <si>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</si>
  <si>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</si>
  <si>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</si>
  <si>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</si>
  <si>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</si>
  <si>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</si>
  <si>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</si>
  <si>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</si>
  <si>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</si>
  <si>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</si>
  <si>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</si>
  <si>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</si>
  <si>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</si>
  <si>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</si>
  <si>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</si>
  <si>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</si>
  <si>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</si>
  <si>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</si>
  <si>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</si>
  <si>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</si>
  <si>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</si>
  <si>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</si>
  <si>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</si>
  <si>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</si>
  <si>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</si>
  <si>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</si>
  <si>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</si>
  <si>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</si>
  <si>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</si>
  <si>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</si>
  <si>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</si>
  <si>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</si>
  <si>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</si>
  <si>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</si>
  <si>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</si>
  <si>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</si>
  <si>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</si>
  <si>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</si>
  <si>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</si>
  <si>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</si>
  <si>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</si>
  <si>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</si>
  <si>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</si>
  <si>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</si>
  <si>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</si>
  <si>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</si>
  <si>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</si>
  <si>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</si>
  <si>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</si>
  <si>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</si>
  <si>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</si>
  <si>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</si>
  <si>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</si>
  <si>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</si>
  <si>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</si>
  <si>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</si>
  <si>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</si>
  <si>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</si>
  <si>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</si>
  <si>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</si>
  <si>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</si>
  <si>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</si>
  <si>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</si>
  <si>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</si>
  <si>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</si>
  <si>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</si>
  <si>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</si>
  <si>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</si>
  <si>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</si>
  <si>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</si>
  <si>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</si>
  <si>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</si>
  <si>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</si>
  <si>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</si>
  <si>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</si>
  <si>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</si>
  <si>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</si>
  <si>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</si>
  <si>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</si>
  <si>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</si>
  <si>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</si>
  <si>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</si>
  <si>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</si>
  <si>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</si>
  <si>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</si>
  <si>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</si>
  <si>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</si>
  <si>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</si>
  <si>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</si>
  <si>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</si>
  <si>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</si>
  <si>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</si>
  <si>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</si>
  <si>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</si>
  <si>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</si>
  <si>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</si>
  <si>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</si>
  <si>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</si>
  <si>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</si>
  <si>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</si>
  <si>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</si>
  <si>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</si>
  <si>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</si>
  <si>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</si>
  <si>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</si>
  <si>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</si>
  <si>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</si>
  <si>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</si>
  <si>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</si>
  <si>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</si>
  <si>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</si>
  <si>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</si>
  <si>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</si>
  <si>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</si>
  <si>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</si>
  <si>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</si>
  <si>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</si>
  <si>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</si>
  <si>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</si>
  <si>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</si>
  <si>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</si>
  <si>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</si>
  <si>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</si>
  <si>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</si>
  <si>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</si>
  <si>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</si>
  <si>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</si>
  <si>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</si>
  <si>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</si>
  <si>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</si>
  <si>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</si>
  <si>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</si>
  <si>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</si>
  <si>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</si>
  <si>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</si>
  <si>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</si>
  <si>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</si>
  <si>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</si>
  <si>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</si>
  <si>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</si>
  <si>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</si>
  <si>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</si>
  <si>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</si>
  <si>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</si>
  <si>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</si>
  <si>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</si>
  <si>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</si>
  <si>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</si>
  <si>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</si>
  <si>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</si>
  <si>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</si>
  <si>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</si>
  <si>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</si>
  <si>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</si>
  <si>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</si>
  <si>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</si>
  <si>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</si>
  <si>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</si>
  <si>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</si>
  <si>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</si>
  <si>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</si>
  <si>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</si>
  <si>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</si>
  <si>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</si>
  <si>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</si>
  <si>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</si>
  <si>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</si>
  <si>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</si>
  <si>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</si>
  <si>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</si>
  <si>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</si>
  <si>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</si>
  <si>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</si>
  <si>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</si>
  <si>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</si>
  <si>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</si>
  <si>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</si>
  <si>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</si>
  <si>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</si>
  <si>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</si>
  <si>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</si>
  <si>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</si>
  <si>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</si>
  <si>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</si>
  <si>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</si>
  <si>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</si>
  <si>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</si>
  <si>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</si>
  <si>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</si>
  <si>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</si>
  <si>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</si>
  <si>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</si>
  <si>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</si>
  <si>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</si>
  <si>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</si>
  <si>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</si>
  <si>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</si>
  <si>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</si>
  <si>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</si>
  <si>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</si>
  <si>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</si>
  <si>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</si>
  <si>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</si>
  <si>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</si>
  <si>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</si>
  <si>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</si>
  <si>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</si>
  <si>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</si>
  <si>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</si>
  <si>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</si>
  <si>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</si>
  <si>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</si>
  <si>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</si>
  <si>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</si>
  <si>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</si>
  <si>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</si>
  <si>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</si>
  <si>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</si>
  <si>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</si>
  <si>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</si>
  <si>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</si>
  <si>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</si>
  <si>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</si>
  <si>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</si>
  <si>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</si>
  <si>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</si>
  <si>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</si>
  <si>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</si>
  <si>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</si>
  <si>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</si>
  <si>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</si>
  <si>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</si>
  <si>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</si>
  <si>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</si>
  <si>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</si>
  <si>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</si>
  <si>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</si>
  <si>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</si>
  <si>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</si>
  <si>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</si>
  <si>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</si>
  <si>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</si>
  <si>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</si>
  <si>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</si>
  <si>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</si>
  <si>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</si>
  <si>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</si>
  <si>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</si>
  <si>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</si>
  <si>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</si>
  <si>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</si>
  <si>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</si>
  <si>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</si>
  <si>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</si>
  <si>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</si>
  <si>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</si>
  <si>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</si>
  <si>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</si>
  <si>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</si>
  <si>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</si>
  <si>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</si>
  <si>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</si>
  <si>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</si>
  <si>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</si>
  <si>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</si>
  <si>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</si>
  <si>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</si>
  <si>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</si>
  <si>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</si>
  <si>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</si>
  <si>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</si>
  <si>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</si>
  <si>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</si>
  <si>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</si>
  <si>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</si>
  <si>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</si>
  <si>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</si>
  <si>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</si>
  <si>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</si>
  <si>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</si>
  <si>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</si>
  <si>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</si>
  <si>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</si>
  <si>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</si>
  <si>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</si>
  <si>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</si>
  <si>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</si>
  <si>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</si>
  <si>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</si>
  <si>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</si>
  <si>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</si>
  <si>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</si>
  <si>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</si>
  <si>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</si>
  <si>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</si>
  <si>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</si>
  <si>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</si>
  <si>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</si>
  <si>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</si>
  <si>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</si>
  <si>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</si>
  <si>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</si>
  <si>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</si>
  <si>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</si>
  <si>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</si>
  <si>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</si>
  <si>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</si>
  <si>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</si>
  <si>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</si>
  <si>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</si>
  <si>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</si>
  <si>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</si>
  <si>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</si>
  <si>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</si>
  <si>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</si>
  <si>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</si>
  <si>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</si>
  <si>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</si>
  <si>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</si>
  <si>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</si>
  <si>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</si>
  <si>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</si>
  <si>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</si>
  <si>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</si>
  <si>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</si>
  <si>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</si>
  <si>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</si>
  <si>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</si>
  <si>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</si>
  <si>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</si>
  <si>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</si>
  <si>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</si>
  <si>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</si>
  <si>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</si>
  <si>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</si>
  <si>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</si>
  <si>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</si>
  <si>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</si>
  <si>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</si>
  <si>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</si>
  <si>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</si>
  <si>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</si>
  <si>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</si>
  <si>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</si>
  <si>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</si>
  <si>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</si>
  <si>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</si>
  <si>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</si>
  <si>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</si>
  <si>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</si>
  <si>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</si>
  <si>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</si>
  <si>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</si>
  <si>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</si>
  <si>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</si>
  <si>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</si>
  <si>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</si>
  <si>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</si>
  <si>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</si>
  <si>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</si>
  <si>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</si>
  <si>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</si>
  <si>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</si>
  <si>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</si>
  <si>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</si>
  <si>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</si>
  <si>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</si>
  <si>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</si>
  <si>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</si>
  <si>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</si>
  <si>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</si>
  <si>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</si>
  <si>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</si>
  <si>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</si>
  <si>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</si>
  <si>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</si>
  <si>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</si>
  <si>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</si>
  <si>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</si>
  <si>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</si>
  <si>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</si>
  <si>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</si>
  <si>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</si>
  <si>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</si>
  <si>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</si>
  <si>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</si>
  <si>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</si>
  <si>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</si>
  <si>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</si>
  <si>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</si>
  <si>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</si>
  <si>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</si>
  <si>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</si>
  <si>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</si>
  <si>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</si>
  <si>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</si>
  <si>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</si>
  <si>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</si>
  <si>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</si>
  <si>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</si>
  <si>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</si>
  <si>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</si>
  <si>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</si>
  <si>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</si>
  <si>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</si>
  <si>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</si>
  <si>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</si>
  <si>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</si>
  <si>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</si>
  <si>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</si>
  <si>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</si>
  <si>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</si>
  <si>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</si>
  <si>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</si>
  <si>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</si>
  <si>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</si>
  <si>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</si>
  <si>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</si>
  <si>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</si>
  <si>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</si>
  <si>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</si>
  <si>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</si>
  <si>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</si>
  <si>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</si>
  <si>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</si>
  <si>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</si>
  <si>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</si>
  <si>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</si>
  <si>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</si>
  <si>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</si>
  <si>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</si>
  <si>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</si>
  <si>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</si>
  <si>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</si>
  <si>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</si>
  <si>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</si>
  <si>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</si>
  <si>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</si>
  <si>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</si>
  <si>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</si>
  <si>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</si>
  <si>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</si>
  <si>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</si>
  <si>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</si>
  <si>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</si>
  <si>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</si>
  <si>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</si>
  <si>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</si>
  <si>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</si>
  <si>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</si>
  <si>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</si>
  <si>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</si>
  <si>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</si>
  <si>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</si>
  <si>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</si>
  <si>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</si>
  <si>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</si>
  <si>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</si>
  <si>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</si>
  <si>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</si>
  <si>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</si>
  <si>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</si>
  <si>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</si>
  <si>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</si>
  <si>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</si>
  <si>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</si>
  <si>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</si>
  <si>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</si>
  <si>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</si>
  <si>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</si>
  <si>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</si>
  <si>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</si>
  <si>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</si>
  <si>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</si>
  <si>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</si>
  <si>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</si>
  <si>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</si>
  <si>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</si>
  <si>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</si>
  <si>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</si>
  <si>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</si>
  <si>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</si>
  <si>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</si>
  <si>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</si>
  <si>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</si>
  <si>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</si>
  <si>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</si>
  <si>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</si>
  <si>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</si>
  <si>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</si>
  <si>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</si>
  <si>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</si>
  <si>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</si>
  <si>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</si>
  <si>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</si>
  <si>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</si>
  <si>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</si>
  <si>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</si>
  <si>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</si>
  <si>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</si>
  <si>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</si>
  <si>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</si>
  <si>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</si>
  <si>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</si>
  <si>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</si>
  <si>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</si>
  <si>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</si>
  <si>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</si>
  <si>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</si>
  <si>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</si>
  <si>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</si>
  <si>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</si>
  <si>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</si>
  <si>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</si>
  <si>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</si>
  <si>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</si>
  <si>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</si>
  <si>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</si>
  <si>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</si>
  <si>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</si>
  <si>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</si>
  <si>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</si>
  <si>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</si>
  <si>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</si>
  <si>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</si>
  <si>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</si>
  <si>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</si>
  <si>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</si>
  <si>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</si>
  <si>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</si>
  <si>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</si>
  <si>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</si>
  <si>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</si>
  <si>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</si>
  <si>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</si>
  <si>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</si>
  <si>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</si>
  <si>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</si>
  <si>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</si>
  <si>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</si>
  <si>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</si>
  <si>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</si>
  <si>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</si>
  <si>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</si>
  <si>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</si>
  <si>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</si>
  <si>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</si>
  <si>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</si>
  <si>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</si>
  <si>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</si>
  <si>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</si>
  <si>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</si>
  <si>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</si>
  <si>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</si>
  <si>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</si>
  <si>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</si>
  <si>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</si>
  <si>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</si>
  <si>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</si>
  <si>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</si>
  <si>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</si>
  <si>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</si>
  <si>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</si>
  <si>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</si>
  <si>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</si>
  <si>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</si>
  <si>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</si>
  <si>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</si>
  <si>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</si>
  <si>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</si>
  <si>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</si>
  <si>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</si>
  <si>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</si>
  <si>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</si>
  <si>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</si>
  <si>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</si>
  <si>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</si>
  <si>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</si>
  <si>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</si>
  <si>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</si>
  <si>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</si>
  <si>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</si>
  <si>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</si>
  <si>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</si>
  <si>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</si>
  <si>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</si>
  <si>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</si>
  <si>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</si>
  <si>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</si>
  <si>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</si>
  <si>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</si>
  <si>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</si>
  <si>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</si>
  <si>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</si>
  <si>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</si>
  <si>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</si>
  <si>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</si>
  <si>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</si>
  <si>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</si>
  <si>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</si>
  <si>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</si>
  <si>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</si>
  <si>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</si>
  <si>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</si>
  <si>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</si>
  <si>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</si>
  <si>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</si>
  <si>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</si>
  <si>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</si>
  <si>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</si>
  <si>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</si>
  <si>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</si>
  <si>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</si>
  <si>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</si>
  <si>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</si>
  <si>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</si>
  <si>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</si>
  <si>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</si>
  <si>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</si>
  <si>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</si>
  <si>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</si>
  <si>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</si>
  <si>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</si>
  <si>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</si>
  <si>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</si>
  <si>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</si>
  <si>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</si>
  <si>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</si>
  <si>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</si>
  <si>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</si>
  <si>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</si>
  <si>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</si>
  <si>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</si>
  <si>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</si>
  <si>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</si>
  <si>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</si>
  <si>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</si>
  <si>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</si>
  <si>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</si>
  <si>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</si>
  <si>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</si>
  <si>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</si>
  <si>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</si>
  <si>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</si>
  <si>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</si>
  <si>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</si>
  <si>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</si>
  <si>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</si>
  <si>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</si>
  <si>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</si>
  <si>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</si>
  <si>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</si>
  <si>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</si>
  <si>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</si>
  <si>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</si>
  <si>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</si>
  <si>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</si>
  <si>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</si>
  <si>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</si>
  <si>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</si>
  <si>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</si>
  <si>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</si>
  <si>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</si>
  <si>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</si>
  <si>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</si>
  <si>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</si>
  <si>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</si>
  <si>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</si>
  <si>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</si>
  <si>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</si>
  <si>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</si>
  <si>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</si>
  <si>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</si>
  <si>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</si>
  <si>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</si>
  <si>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</si>
  <si>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</si>
  <si>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</si>
  <si>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</si>
  <si>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</si>
  <si>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</si>
  <si>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</si>
  <si>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</si>
  <si>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</si>
  <si>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</si>
  <si>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</si>
  <si>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</si>
  <si>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</si>
  <si>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</si>
  <si>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</si>
  <si>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</si>
  <si>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</si>
  <si>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</si>
  <si>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</si>
  <si>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</si>
  <si>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</si>
  <si>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</si>
  <si>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</si>
  <si>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</si>
  <si>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</si>
  <si>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</si>
  <si>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</si>
  <si>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</si>
  <si>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</si>
  <si>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</si>
  <si>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</si>
  <si>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</si>
  <si>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</si>
  <si>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</si>
  <si>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</si>
  <si>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</si>
  <si>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</si>
  <si>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</si>
  <si>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</si>
  <si>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</si>
  <si>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</si>
  <si>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</si>
  <si>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</si>
  <si>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</si>
  <si>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</si>
  <si>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</si>
  <si>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</si>
  <si>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</si>
  <si>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</si>
  <si>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</si>
  <si>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</si>
  <si>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</si>
  <si>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</si>
  <si>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</si>
  <si>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</si>
  <si>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</si>
  <si>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</si>
  <si>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</si>
  <si>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</si>
  <si>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</si>
  <si>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</si>
  <si>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</si>
  <si>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</si>
  <si>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</si>
  <si>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</si>
  <si>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</si>
  <si>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</si>
  <si>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</si>
  <si>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</si>
  <si>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</si>
  <si>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</si>
  <si>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</si>
  <si>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</si>
  <si>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</si>
  <si>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</si>
  <si>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</si>
  <si>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</si>
  <si>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</si>
  <si>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</si>
  <si>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</si>
  <si>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</si>
  <si>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</si>
  <si>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</si>
  <si>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</si>
  <si>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</si>
  <si>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</si>
  <si>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</si>
  <si>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</si>
  <si>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</si>
  <si>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</si>
  <si>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</si>
  <si>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</si>
  <si>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</si>
  <si>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</si>
  <si>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</si>
  <si>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</si>
  <si>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</si>
  <si>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</si>
  <si>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</si>
  <si>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</si>
  <si>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</si>
  <si>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</si>
  <si>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</si>
  <si>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</si>
  <si>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</si>
  <si>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</si>
  <si>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</si>
  <si>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</si>
  <si>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</si>
  <si>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</si>
  <si>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</si>
  <si>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</si>
  <si>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</si>
  <si>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</si>
  <si>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</si>
  <si>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</si>
  <si>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</si>
  <si>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</si>
  <si>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</si>
  <si>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</si>
  <si>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</si>
  <si>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</si>
  <si>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</si>
  <si>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</si>
  <si>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</si>
  <si>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</si>
  <si>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</si>
  <si>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</si>
  <si>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</si>
  <si>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</si>
  <si>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</si>
  <si>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</si>
  <si>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</si>
  <si>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</si>
  <si>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</si>
  <si>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</si>
  <si>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</si>
  <si>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</si>
  <si>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</si>
  <si>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</si>
  <si>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</si>
  <si>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</si>
  <si>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</si>
  <si>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</si>
  <si>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</si>
  <si>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</si>
  <si>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</si>
  <si>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</si>
  <si>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</si>
  <si>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</si>
  <si>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</si>
  <si>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</si>
  <si>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</si>
  <si>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</si>
  <si>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</si>
  <si>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</si>
  <si>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</si>
  <si>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</si>
  <si>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</si>
  <si>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</si>
  <si>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</si>
  <si>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</si>
  <si>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</si>
  <si>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</si>
  <si>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</si>
  <si>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</si>
  <si>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</si>
  <si>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</si>
  <si>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</si>
  <si>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</si>
  <si>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</si>
  <si>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</si>
  <si>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</si>
  <si>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</si>
  <si>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</si>
  <si>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</si>
  <si>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</si>
  <si>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</si>
  <si>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</si>
  <si>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</si>
  <si>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</si>
  <si>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</si>
  <si>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</si>
  <si>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</si>
  <si>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</si>
  <si>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</si>
  <si>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</si>
  <si>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</si>
  <si>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</si>
  <si>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</si>
  <si>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</si>
  <si>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</si>
  <si>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</si>
  <si>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</si>
  <si>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</si>
  <si>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</si>
  <si>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</si>
  <si>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</si>
  <si>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</si>
  <si>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</si>
  <si>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</si>
  <si>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</si>
  <si>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</si>
  <si>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</si>
  <si>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</si>
  <si>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</si>
  <si>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</si>
  <si>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</si>
  <si>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</si>
  <si>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</si>
  <si>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</si>
  <si>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</si>
  <si>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</si>
  <si>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</si>
  <si>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</si>
  <si>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</si>
  <si>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</si>
  <si>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</si>
  <si>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</si>
  <si>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</si>
  <si>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</si>
  <si>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</si>
  <si>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</si>
  <si>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</si>
  <si>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</si>
  <si>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</si>
  <si>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</si>
  <si>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</si>
  <si>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</si>
  <si>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</si>
  <si>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</si>
  <si>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</si>
  <si>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</si>
  <si>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</si>
  <si>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</si>
  <si>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</si>
  <si>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</si>
  <si>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</si>
  <si>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</si>
  <si>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</si>
  <si>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</si>
  <si>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</si>
  <si>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</si>
  <si>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</si>
  <si>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</si>
  <si>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</si>
  <si>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</si>
  <si>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</si>
  <si>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</si>
  <si>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</si>
  <si>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</si>
  <si>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</si>
  <si>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</si>
  <si>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</si>
  <si>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</si>
  <si>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</si>
  <si>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</si>
  <si>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</si>
  <si>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</si>
  <si>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</si>
  <si>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</si>
  <si>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</si>
  <si>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</si>
  <si>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</si>
  <si>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</si>
  <si>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</si>
  <si>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</si>
  <si>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</si>
  <si>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</si>
  <si>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</si>
  <si>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</si>
  <si>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</si>
  <si>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</si>
  <si>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</si>
  <si>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</si>
  <si>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</si>
  <si>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</si>
  <si>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</si>
  <si>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</si>
  <si>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</si>
  <si>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</si>
  <si>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</si>
  <si>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</si>
  <si>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</si>
  <si>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</si>
  <si>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</si>
  <si>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</si>
  <si>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</si>
  <si>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</si>
  <si>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</si>
  <si>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</si>
  <si>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</si>
  <si>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</si>
  <si>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</si>
  <si>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</si>
  <si>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</si>
  <si>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</si>
  <si>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</si>
  <si>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</si>
  <si>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</si>
  <si>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</si>
  <si>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</si>
  <si>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</si>
  <si>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</si>
  <si>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</si>
  <si>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</si>
  <si>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</si>
  <si>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</si>
  <si>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</si>
  <si>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</si>
  <si>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</si>
  <si>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</si>
  <si>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</si>
  <si>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</si>
  <si>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</si>
  <si>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</si>
  <si>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</si>
  <si>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</si>
  <si>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</si>
  <si>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</si>
  <si>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</si>
  <si>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</si>
  <si>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</si>
  <si>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</si>
  <si>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</si>
  <si>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</si>
  <si>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</si>
  <si>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</si>
  <si>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</si>
  <si>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</si>
  <si>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</si>
  <si>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</si>
  <si>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</si>
  <si>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</si>
  <si>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</si>
  <si>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</si>
  <si>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</si>
  <si>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</si>
  <si>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</si>
  <si>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</si>
  <si>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</si>
  <si>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</si>
  <si>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</si>
  <si>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</si>
  <si>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</si>
  <si>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</si>
  <si>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</si>
  <si>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</si>
  <si>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</si>
  <si>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</si>
  <si>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</si>
  <si>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</si>
  <si>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</si>
  <si>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</si>
  <si>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</si>
  <si>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</si>
  <si>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</si>
  <si>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</si>
  <si>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</si>
  <si>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</si>
  <si>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</si>
  <si>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</si>
  <si>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</si>
  <si>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</si>
  <si>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</si>
  <si>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</si>
  <si>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</si>
  <si>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</si>
  <si>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</si>
  <si>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</si>
  <si>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</si>
  <si>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</si>
  <si>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</si>
  <si>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</si>
  <si>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</si>
  <si>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</si>
  <si>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</si>
  <si>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</si>
  <si>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</si>
  <si>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</si>
  <si>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</si>
  <si>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</si>
  <si>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</si>
  <si>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</si>
  <si>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</si>
  <si>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</si>
  <si>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</si>
  <si>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</si>
  <si>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</si>
  <si>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</si>
  <si>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</si>
  <si>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</si>
  <si>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</si>
  <si>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</si>
  <si>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</si>
  <si>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</si>
  <si>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</si>
  <si>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</si>
  <si>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</si>
  <si>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</si>
  <si>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</si>
  <si>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</si>
  <si>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</si>
  <si>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</si>
  <si>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</si>
  <si>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</si>
  <si>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</si>
  <si>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</si>
  <si>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</si>
  <si>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</si>
  <si>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</si>
  <si>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</si>
  <si>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</si>
  <si>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</si>
  <si>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</si>
  <si>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</si>
  <si>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</si>
  <si>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</si>
  <si>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</si>
  <si>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</si>
  <si>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</si>
  <si>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</si>
  <si>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</si>
  <si>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</si>
  <si>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</si>
  <si>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</si>
  <si>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</si>
  <si>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</si>
  <si>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</si>
  <si>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</si>
  <si>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</si>
  <si>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</si>
  <si>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</si>
  <si>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</si>
  <si>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</si>
  <si>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</si>
  <si>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</si>
  <si>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</si>
  <si>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</si>
  <si>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</si>
  <si>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</si>
  <si>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</si>
  <si>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</si>
  <si>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</si>
  <si>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</si>
  <si>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</si>
  <si>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</si>
  <si>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</si>
  <si>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</si>
  <si>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</si>
  <si>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</si>
  <si>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</si>
  <si>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</si>
  <si>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</si>
  <si>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</si>
  <si>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</si>
  <si>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</si>
  <si>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</si>
  <si>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</si>
  <si>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</si>
  <si>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</si>
  <si>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</si>
  <si>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</si>
  <si>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</si>
  <si>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</si>
  <si>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</si>
  <si>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</si>
  <si>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</si>
  <si>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</si>
  <si>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</si>
  <si>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</si>
  <si>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</si>
  <si>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</si>
  <si>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</si>
  <si>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</si>
  <si>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</si>
  <si>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</si>
  <si>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</si>
  <si>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</si>
  <si>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</si>
  <si>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</si>
  <si>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</si>
  <si>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</si>
  <si>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</si>
  <si>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</si>
  <si>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</si>
  <si>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</si>
  <si>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</si>
  <si>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</si>
  <si>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</si>
  <si>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</si>
  <si>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</si>
  <si>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</si>
  <si>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</si>
  <si>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</si>
  <si>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</si>
  <si>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</si>
  <si>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</si>
  <si>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</si>
  <si>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</si>
  <si>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</si>
  <si>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</si>
  <si>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</si>
  <si>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</si>
  <si>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</si>
  <si>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</si>
  <si>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</si>
  <si>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</si>
  <si>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</si>
  <si>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</si>
  <si>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</si>
  <si>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</si>
  <si>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</si>
  <si>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</si>
  <si>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</si>
  <si>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</si>
  <si>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</si>
  <si>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</si>
  <si>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</si>
  <si>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</si>
  <si>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</si>
  <si>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</si>
  <si>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</si>
  <si>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</si>
  <si>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</si>
  <si>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</si>
  <si>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</si>
  <si>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</si>
  <si>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</si>
  <si>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</si>
  <si>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</si>
  <si>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</si>
  <si>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</si>
  <si>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</si>
  <si>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</si>
  <si>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</si>
  <si>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</si>
  <si>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</si>
  <si>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</si>
  <si>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</si>
  <si>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</si>
  <si>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</si>
  <si>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</si>
  <si>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</si>
  <si>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</si>
  <si>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</si>
  <si>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</si>
  <si>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</si>
  <si>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</si>
  <si>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</si>
  <si>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</si>
  <si>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</si>
  <si>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</si>
  <si>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</si>
  <si>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</si>
  <si>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</si>
  <si>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</si>
  <si>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</si>
  <si>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</si>
  <si>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</si>
  <si>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</si>
  <si>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</si>
  <si>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</si>
  <si>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</si>
  <si>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</si>
  <si>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</si>
  <si>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</si>
  <si>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</si>
  <si>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</si>
  <si>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</si>
  <si>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</si>
  <si>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</si>
  <si>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</si>
  <si>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</si>
  <si>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</si>
  <si>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</si>
  <si>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</si>
  <si>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</si>
  <si>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</si>
  <si>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</si>
  <si>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</si>
  <si>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</si>
  <si>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</si>
  <si>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</si>
  <si>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</si>
  <si>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</si>
  <si>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</si>
  <si>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</si>
  <si>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</si>
  <si>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</si>
  <si>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</si>
  <si>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</si>
  <si>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</si>
  <si>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</si>
  <si>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</si>
  <si>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</si>
  <si>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</si>
  <si>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</si>
  <si>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</si>
  <si>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</si>
  <si>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</si>
  <si>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</si>
  <si>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</si>
  <si>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</si>
  <si>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</si>
  <si>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</si>
  <si>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</si>
  <si>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</si>
  <si>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</si>
  <si>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</si>
  <si>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</si>
  <si>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</si>
  <si>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</si>
  <si>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</si>
  <si>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</si>
  <si>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</si>
  <si>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</si>
  <si>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</si>
  <si>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</si>
  <si>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</si>
  <si>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</si>
  <si>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</si>
  <si>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</si>
  <si>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</si>
  <si>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</si>
  <si>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</si>
  <si>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</si>
  <si>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</si>
  <si>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</si>
  <si>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</si>
  <si>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</si>
  <si>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</si>
  <si>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</si>
  <si>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</si>
  <si>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</si>
  <si>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</si>
  <si>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</si>
  <si>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</si>
  <si>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</si>
  <si>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</si>
  <si>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</si>
  <si>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</si>
  <si>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</si>
  <si>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</si>
  <si>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</si>
  <si>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</si>
  <si>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</si>
  <si>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</si>
  <si>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</si>
  <si>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</si>
  <si>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</si>
  <si>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</si>
  <si>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</si>
  <si>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</si>
  <si>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</si>
  <si>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</si>
  <si>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</si>
  <si>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</si>
  <si>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</si>
  <si>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</si>
  <si>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</si>
  <si>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</si>
  <si>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</si>
  <si>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</si>
  <si>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</si>
  <si>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</si>
  <si>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</si>
  <si>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</si>
  <si>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</si>
  <si>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</si>
  <si>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</si>
  <si>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</si>
  <si>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</si>
  <si>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</si>
  <si>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</si>
  <si>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</si>
  <si>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</si>
  <si>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</si>
  <si>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</si>
  <si>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</si>
  <si>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</si>
  <si>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</si>
  <si>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</si>
  <si>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</si>
  <si>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</si>
  <si>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</si>
  <si>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</si>
  <si>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</si>
  <si>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</si>
  <si>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</si>
  <si>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</si>
  <si>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</si>
  <si>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</si>
  <si>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</si>
  <si>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</si>
  <si>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</si>
  <si>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</si>
  <si>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</si>
  <si>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</si>
  <si>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</si>
  <si>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</si>
  <si>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</si>
  <si>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</si>
  <si>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</si>
  <si>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</si>
  <si>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</si>
  <si>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</si>
  <si>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</si>
  <si>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</si>
  <si>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</si>
  <si>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</si>
  <si>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</si>
  <si>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</si>
  <si>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</si>
  <si>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</si>
  <si>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</si>
  <si>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</si>
  <si>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</si>
  <si>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</si>
  <si>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</si>
  <si>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</si>
  <si>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</si>
  <si>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</si>
  <si>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</si>
  <si>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</si>
  <si>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</si>
  <si>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</si>
  <si>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</si>
  <si>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</si>
  <si>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</si>
  <si>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</si>
  <si>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</si>
  <si>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</si>
  <si>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</si>
  <si>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</si>
  <si>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</si>
  <si>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</si>
  <si>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</si>
  <si>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</si>
  <si>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</si>
  <si>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</si>
  <si>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</si>
  <si>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</si>
  <si>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</si>
  <si>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</si>
  <si>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</si>
  <si>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</si>
  <si>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</si>
  <si>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</si>
  <si>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</si>
  <si>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</si>
  <si>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</si>
  <si>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</si>
  <si>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</si>
  <si>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</si>
  <si>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</si>
  <si>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</si>
  <si>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</si>
  <si>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</si>
  <si>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</si>
  <si>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</si>
  <si>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</si>
  <si>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</si>
  <si>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</si>
  <si>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</si>
  <si>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</si>
  <si>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</si>
  <si>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</si>
  <si>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</si>
  <si>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</si>
  <si>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</si>
  <si>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</si>
  <si>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</si>
  <si>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</si>
  <si>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</si>
  <si>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</si>
  <si>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</si>
  <si>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</si>
  <si>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</si>
  <si>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</si>
  <si>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</si>
  <si>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</si>
  <si>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</si>
  <si>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</si>
  <si>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</si>
  <si>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</si>
  <si>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</si>
  <si>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</si>
  <si>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</si>
  <si>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</si>
  <si>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</si>
  <si>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</si>
  <si>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</si>
  <si>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</si>
  <si>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</si>
  <si>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</si>
  <si>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</si>
  <si>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</si>
  <si>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</si>
  <si>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</si>
  <si>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</si>
  <si>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</si>
  <si>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</si>
  <si>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</si>
  <si>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</si>
  <si>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</si>
  <si>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</si>
  <si>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</si>
  <si>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</si>
  <si>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</si>
  <si>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</si>
  <si>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</si>
  <si>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</si>
  <si>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</si>
  <si>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</si>
  <si>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</si>
  <si>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</si>
  <si>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</si>
  <si>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</si>
  <si>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</si>
  <si>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</si>
  <si>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</si>
  <si>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</si>
  <si>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</si>
  <si>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</si>
  <si>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</si>
  <si>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</si>
  <si>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</si>
  <si>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</si>
  <si>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</si>
  <si>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</si>
  <si>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</si>
  <si>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</si>
  <si>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</si>
  <si>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</si>
  <si>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</si>
  <si>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</si>
  <si>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</si>
  <si>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</si>
  <si>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</si>
  <si>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</si>
  <si>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</si>
  <si>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</si>
  <si>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</si>
  <si>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</si>
  <si>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</si>
  <si>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</si>
  <si>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</si>
  <si>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</si>
  <si>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</si>
  <si>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</si>
  <si>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</si>
  <si>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</si>
  <si>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</si>
  <si>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</si>
  <si>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</si>
  <si>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</si>
  <si>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</si>
  <si>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</si>
  <si>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</si>
  <si>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</si>
  <si>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</si>
  <si>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</si>
  <si>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</si>
  <si>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</si>
  <si>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</si>
  <si>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</si>
  <si>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</si>
  <si>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</si>
  <si>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</si>
  <si>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</si>
  <si>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</si>
  <si>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</si>
  <si>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</si>
  <si>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</si>
  <si>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</si>
  <si>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</si>
  <si>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</si>
  <si>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</si>
  <si>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</si>
  <si>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</si>
  <si>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</si>
  <si>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</si>
  <si>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</si>
  <si>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</si>
  <si>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</si>
  <si>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</si>
  <si>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</si>
  <si>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</si>
  <si>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</si>
  <si>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</si>
  <si>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</si>
  <si>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</si>
  <si>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</si>
  <si>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</si>
  <si>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</si>
  <si>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</si>
  <si>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</si>
  <si>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</si>
  <si>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</si>
  <si>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</si>
  <si>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</si>
  <si>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</si>
  <si>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</si>
  <si>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</si>
  <si>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</si>
  <si>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</si>
  <si>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</si>
  <si>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</si>
  <si>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</si>
  <si>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</si>
  <si>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</si>
  <si>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</si>
  <si>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</si>
  <si>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</si>
  <si>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</si>
  <si>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</si>
  <si>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</si>
  <si>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</si>
  <si>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</si>
  <si>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</si>
  <si>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</si>
  <si>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</si>
  <si>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</si>
  <si>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</si>
  <si>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</si>
  <si>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</si>
  <si>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</si>
  <si>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</si>
  <si>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</si>
  <si>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</si>
  <si>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</si>
  <si>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</si>
  <si>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</si>
  <si>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</si>
  <si>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</si>
  <si>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</si>
  <si>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</si>
  <si>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</si>
  <si>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</si>
  <si>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</si>
  <si>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</si>
  <si>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</si>
  <si>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</si>
  <si>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</si>
  <si>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</si>
  <si>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</si>
  <si>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</si>
  <si>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</si>
  <si>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</si>
  <si>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</si>
  <si>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</si>
  <si>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</si>
  <si>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</si>
  <si>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</si>
  <si>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</si>
  <si>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</si>
  <si>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</si>
  <si>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</si>
  <si>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</si>
  <si>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</si>
  <si>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</si>
  <si>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</si>
  <si>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</si>
  <si>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</si>
  <si>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</si>
  <si>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</si>
  <si>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</si>
  <si>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</si>
  <si>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</si>
  <si>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</si>
  <si>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</si>
  <si>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</si>
  <si>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</si>
  <si>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</si>
  <si>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</si>
  <si>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</si>
  <si>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</si>
  <si>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</si>
  <si>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</si>
  <si>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</si>
  <si>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</si>
  <si>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</si>
  <si>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</si>
  <si>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</si>
  <si>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</si>
  <si>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</si>
  <si>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</si>
  <si>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</si>
  <si>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</si>
  <si>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</si>
  <si>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</si>
  <si>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</si>
  <si>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</si>
  <si>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</si>
  <si>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</si>
  <si>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</si>
  <si>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</si>
  <si>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</si>
  <si>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</si>
  <si>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</si>
  <si>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</si>
  <si>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</si>
  <si>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</si>
  <si>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</si>
  <si>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</si>
  <si>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</si>
  <si>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</si>
  <si>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</si>
  <si>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</si>
  <si>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</si>
  <si>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</si>
  <si>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</si>
  <si>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</si>
  <si>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</si>
  <si>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</si>
  <si>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</si>
  <si>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</si>
  <si>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</si>
  <si>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</si>
  <si>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</si>
  <si>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</si>
  <si>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</si>
  <si>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</si>
  <si>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</si>
  <si>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</si>
  <si>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</si>
  <si>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</si>
  <si>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</si>
  <si>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</si>
  <si>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</si>
  <si>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</si>
  <si>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</si>
  <si>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</si>
  <si>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</si>
  <si>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</si>
  <si>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</si>
  <si>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</si>
  <si>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</si>
  <si>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</si>
  <si>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</si>
  <si>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</si>
  <si>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</si>
  <si>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</si>
  <si>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</si>
  <si>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</si>
  <si>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</si>
  <si>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</si>
  <si>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</si>
  <si>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</si>
  <si>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</si>
  <si>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</si>
  <si>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</si>
  <si>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</si>
  <si>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</si>
  <si>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</si>
  <si>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</si>
  <si>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</si>
  <si>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</si>
  <si>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</si>
  <si>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</si>
  <si>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</si>
  <si>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</si>
  <si>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</si>
  <si>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</si>
  <si>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</si>
  <si>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</si>
  <si>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</si>
  <si>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</si>
  <si>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</si>
  <si>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</si>
  <si>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</si>
  <si>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</si>
  <si>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</si>
  <si>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</si>
  <si>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</si>
  <si>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</si>
  <si>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</si>
  <si>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</si>
  <si>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</si>
  <si>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</si>
  <si>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</si>
  <si>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</si>
  <si>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</si>
  <si>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</si>
  <si>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</si>
  <si>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</si>
  <si>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</si>
  <si>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</si>
  <si>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</si>
  <si>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</si>
  <si>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</si>
  <si>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</si>
  <si>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</si>
  <si>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</si>
  <si>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</si>
  <si>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</si>
  <si>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</si>
  <si>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</si>
  <si>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</si>
  <si>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</si>
  <si>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</si>
  <si>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</si>
  <si>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</si>
  <si>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</si>
  <si>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</si>
  <si>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</si>
  <si>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</si>
  <si>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</si>
  <si>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</si>
  <si>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</si>
  <si>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</si>
  <si>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</si>
  <si>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</si>
  <si>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</si>
  <si>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</si>
  <si>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</si>
  <si>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</si>
  <si>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</si>
  <si>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</si>
  <si>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</si>
  <si>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</si>
  <si>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</si>
  <si>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</si>
  <si>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</si>
  <si>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</si>
  <si>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</si>
  <si>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</si>
  <si>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</si>
  <si>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</si>
  <si>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</si>
  <si>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</si>
  <si>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</si>
  <si>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</si>
  <si>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</si>
  <si>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</si>
  <si>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</si>
  <si>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</si>
  <si>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</si>
  <si>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</si>
  <si>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</si>
  <si>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</si>
  <si>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</si>
  <si>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</si>
  <si>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</si>
  <si>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</si>
  <si>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</si>
  <si>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</si>
  <si>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</si>
  <si>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</si>
  <si>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</si>
  <si>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</si>
  <si>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</si>
  <si>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</si>
  <si>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</si>
  <si>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</si>
  <si>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</si>
  <si>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</si>
  <si>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</si>
  <si>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</si>
  <si>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</si>
  <si>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</si>
  <si>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</si>
  <si>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</si>
  <si>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</si>
  <si>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</si>
  <si>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</si>
  <si>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</si>
  <si>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</si>
  <si>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</si>
  <si>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</si>
  <si>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</si>
  <si>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</si>
  <si>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</si>
  <si>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</si>
  <si>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</si>
  <si>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</si>
  <si>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</si>
  <si>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</si>
  <si>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</si>
  <si>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</si>
  <si>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</si>
  <si>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</si>
  <si>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</si>
  <si>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</si>
  <si>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</si>
  <si>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</si>
  <si>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</si>
  <si>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</si>
  <si>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</si>
  <si>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</si>
  <si>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</si>
  <si>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</si>
  <si>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</si>
  <si>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</si>
  <si>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</si>
  <si>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</si>
  <si>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</si>
  <si>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</si>
  <si>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</si>
  <si>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</si>
  <si>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</si>
  <si>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</si>
  <si>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</si>
  <si>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</si>
  <si>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</si>
  <si>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</si>
  <si>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</si>
  <si>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</si>
  <si>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</si>
  <si>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</si>
  <si>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</si>
  <si>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</si>
  <si>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</si>
  <si>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</si>
  <si>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</si>
  <si>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</si>
  <si>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</si>
  <si>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</si>
  <si>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</si>
  <si>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</si>
  <si>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</si>
  <si>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</si>
  <si>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</si>
  <si>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</si>
  <si>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</si>
  <si>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</si>
  <si>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</si>
  <si>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</si>
  <si>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</si>
  <si>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</si>
  <si>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</si>
  <si>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</si>
  <si>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</si>
  <si>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</si>
  <si>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</si>
  <si>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</si>
  <si>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</si>
  <si>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</si>
  <si>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</si>
  <si>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</si>
  <si>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</si>
  <si>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</si>
  <si>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</si>
  <si>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</si>
  <si>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</si>
  <si>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</si>
  <si>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</si>
  <si>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</si>
  <si>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</si>
  <si>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</si>
  <si>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</si>
  <si>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</si>
  <si>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</si>
  <si>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</si>
  <si>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</si>
  <si>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</si>
  <si>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</si>
  <si>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</si>
  <si>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</si>
  <si>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</si>
  <si>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</si>
  <si>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</si>
  <si>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</si>
  <si>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</si>
  <si>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</si>
  <si>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</si>
  <si>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</si>
  <si>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</si>
  <si>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</si>
  <si>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</si>
  <si>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</si>
  <si>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</si>
  <si>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</si>
  <si>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</si>
  <si>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</si>
  <si>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</si>
  <si>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</si>
  <si>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</si>
  <si>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</si>
  <si>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</si>
  <si>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</si>
  <si>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</si>
  <si>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</si>
  <si>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</si>
  <si>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</si>
  <si>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</si>
  <si>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</si>
  <si>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</si>
  <si>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</si>
  <si>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</si>
  <si>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</si>
  <si>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</si>
  <si>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</si>
  <si>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</si>
  <si>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</si>
  <si>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</si>
  <si>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</si>
  <si>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</si>
  <si>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</si>
  <si>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</si>
  <si>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</si>
  <si>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</si>
  <si>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</si>
  <si>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</si>
  <si>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</si>
  <si>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</si>
  <si>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</si>
  <si>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</si>
  <si>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</si>
  <si>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</si>
  <si>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</si>
  <si>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</si>
  <si>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</si>
  <si>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</si>
  <si>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</si>
  <si>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</si>
  <si>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</si>
  <si>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</si>
  <si>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</si>
  <si>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</si>
  <si>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</si>
  <si>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</si>
  <si>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</si>
  <si>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</si>
  <si>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</si>
  <si>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</si>
  <si>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</si>
  <si>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</si>
  <si>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</si>
  <si>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</si>
  <si>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</si>
  <si>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</si>
  <si>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</si>
  <si>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</si>
  <si>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</si>
  <si>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</si>
  <si>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</si>
  <si>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</si>
  <si>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</si>
  <si>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</si>
  <si>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</si>
  <si>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</si>
  <si>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</si>
  <si>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</si>
  <si>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</si>
  <si>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</si>
  <si>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</si>
  <si>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</si>
  <si>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</si>
  <si>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</si>
  <si>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</si>
  <si>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</si>
  <si>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</si>
  <si>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</si>
  <si>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</si>
  <si>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</si>
  <si>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</si>
  <si>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</si>
  <si>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</si>
  <si>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</si>
  <si>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</si>
  <si>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</si>
  <si>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</si>
  <si>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</si>
  <si>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</si>
  <si>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</si>
  <si>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</si>
  <si>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</si>
  <si>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</si>
  <si>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</si>
  <si>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</si>
  <si>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</si>
  <si>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</si>
  <si>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</si>
  <si>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</si>
  <si>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</si>
  <si>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</si>
  <si>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</si>
  <si>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</si>
  <si>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</si>
  <si>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</si>
  <si>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</si>
  <si>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</si>
  <si>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</si>
  <si>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</si>
  <si>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</si>
  <si>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</si>
  <si>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</si>
  <si>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</si>
  <si>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</si>
  <si>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</si>
  <si>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</si>
  <si>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</si>
  <si>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</si>
  <si>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</si>
  <si>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</si>
  <si>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</si>
  <si>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</si>
  <si>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</si>
  <si>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</si>
  <si>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</si>
  <si>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</si>
  <si>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</si>
  <si>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</si>
  <si>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</si>
  <si>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</si>
  <si>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</si>
  <si>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</si>
  <si>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</si>
  <si>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</si>
  <si>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</si>
  <si>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</si>
  <si>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</si>
  <si>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</si>
  <si>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</si>
  <si>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</si>
  <si>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</si>
  <si>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</si>
  <si>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</si>
  <si>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</si>
  <si>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</si>
  <si>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</si>
  <si>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</si>
  <si>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</si>
  <si>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</si>
  <si>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</si>
  <si>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</si>
  <si>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</si>
  <si>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</si>
  <si>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</si>
  <si>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</si>
  <si>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</si>
  <si>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</si>
  <si>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</si>
  <si>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</si>
  <si>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</si>
  <si>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</si>
  <si>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</si>
  <si>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</si>
  <si>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</si>
  <si>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</si>
  <si>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</si>
  <si>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</si>
  <si>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</si>
  <si>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</si>
  <si>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</si>
  <si>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</si>
  <si>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</si>
  <si>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</si>
  <si>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</si>
  <si>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</si>
  <si>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</si>
  <si>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</si>
  <si>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</si>
  <si>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</si>
  <si>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</si>
  <si>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</si>
  <si>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</si>
  <si>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</si>
  <si>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</si>
  <si>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</si>
  <si>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</si>
  <si>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</si>
  <si>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</si>
  <si>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</si>
  <si>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</si>
  <si>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</si>
  <si>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</si>
  <si>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</si>
  <si>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</si>
  <si>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</si>
  <si>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</si>
  <si>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</si>
  <si>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</si>
  <si>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</si>
  <si>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</si>
  <si>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</si>
  <si>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</si>
  <si>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</si>
  <si>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</si>
  <si>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</si>
  <si>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</si>
  <si>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</si>
  <si>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</si>
  <si>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</si>
  <si>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</si>
  <si>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</si>
  <si>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</si>
  <si>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</si>
  <si>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</si>
  <si>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</si>
  <si>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</si>
  <si>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</si>
  <si>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</si>
  <si>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</si>
  <si>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</si>
  <si>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</si>
  <si>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</si>
  <si>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</si>
  <si>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</si>
  <si>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</si>
  <si>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</si>
  <si>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</si>
  <si>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</si>
  <si>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</si>
  <si>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</si>
  <si>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</si>
  <si>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</si>
  <si>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</si>
  <si>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</si>
  <si>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</si>
  <si>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</si>
  <si>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</si>
  <si>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</si>
  <si>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</si>
  <si>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</si>
  <si>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</si>
  <si>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</si>
  <si>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</si>
  <si>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</si>
  <si>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</si>
  <si>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</si>
  <si>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</si>
  <si>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</si>
  <si>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</si>
  <si>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</si>
  <si>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</si>
  <si>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</si>
  <si>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</si>
  <si>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</si>
  <si>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</si>
  <si>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</si>
  <si>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</si>
  <si>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</si>
  <si>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</si>
  <si>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</si>
  <si>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</si>
  <si>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</si>
  <si>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</si>
  <si>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</si>
  <si>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</si>
  <si>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</si>
  <si>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</si>
  <si>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</si>
  <si>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</si>
  <si>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</si>
  <si>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</si>
  <si>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</si>
  <si>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</si>
  <si>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</si>
  <si>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</si>
  <si>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</si>
  <si>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</si>
  <si>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</si>
  <si>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</si>
  <si>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</si>
  <si>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</si>
  <si>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</si>
  <si>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</si>
  <si>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</si>
  <si>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</si>
  <si>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</si>
  <si>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</si>
  <si>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</si>
  <si>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</si>
  <si>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</si>
  <si>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</si>
  <si>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</si>
  <si>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</si>
  <si>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</si>
  <si>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</si>
  <si>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</si>
  <si>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</si>
  <si>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</si>
  <si>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</si>
  <si>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</si>
  <si>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</si>
  <si>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</si>
  <si>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</si>
  <si>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</si>
  <si>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</si>
  <si>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</si>
  <si>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</si>
  <si>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</si>
  <si>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</si>
  <si>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</si>
  <si>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</si>
  <si>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</si>
  <si>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</si>
  <si>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</si>
  <si>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</si>
  <si>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</si>
  <si>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</si>
  <si>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</si>
  <si>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</si>
  <si>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</si>
  <si>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</si>
  <si>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</si>
  <si>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</si>
  <si>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</si>
  <si>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</si>
  <si>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</si>
  <si>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</si>
  <si>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</si>
  <si>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</si>
  <si>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</si>
  <si>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</si>
  <si>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</si>
  <si>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</si>
  <si>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</si>
  <si>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</si>
  <si>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</si>
  <si>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</si>
  <si>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</si>
  <si>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</si>
  <si>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</si>
  <si>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</si>
  <si>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</si>
  <si>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</si>
  <si>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</si>
  <si>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</si>
  <si>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</si>
  <si>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</si>
  <si>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</si>
  <si>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</si>
  <si>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</si>
  <si>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</si>
  <si>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</si>
  <si>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</si>
  <si>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</si>
  <si>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</si>
  <si>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</si>
  <si>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</si>
  <si>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</si>
  <si>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</si>
  <si>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</si>
  <si>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</si>
  <si>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</si>
  <si>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</si>
  <si>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</si>
  <si>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</si>
  <si>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</si>
  <si>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</si>
  <si>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</si>
  <si>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</si>
  <si>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</si>
  <si>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</si>
  <si>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</si>
  <si>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</si>
  <si>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</si>
  <si>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</si>
  <si>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</si>
  <si>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</si>
  <si>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</si>
  <si>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</si>
  <si>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</si>
  <si>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</si>
  <si>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</si>
  <si>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</si>
  <si>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</si>
  <si>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</si>
  <si>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</si>
  <si>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</si>
  <si>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</si>
  <si>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</si>
  <si>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</si>
  <si>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</si>
  <si>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</si>
  <si>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</si>
  <si>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</si>
  <si>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</si>
  <si>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</si>
  <si>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</si>
  <si>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</si>
  <si>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</si>
  <si>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</si>
  <si>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</si>
  <si>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</si>
  <si>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</si>
  <si>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</si>
  <si>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</si>
  <si>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</si>
  <si>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</si>
  <si>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</si>
  <si>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</si>
  <si>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</si>
  <si>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</si>
  <si>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</si>
  <si>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</si>
  <si>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</si>
  <si>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</si>
  <si>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</si>
  <si>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</si>
  <si>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</si>
  <si>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</si>
  <si>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</si>
  <si>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</si>
  <si>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</si>
  <si>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</si>
  <si>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</si>
  <si>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</si>
  <si>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</si>
  <si>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</si>
  <si>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</si>
  <si>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</si>
  <si>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</si>
  <si>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</si>
  <si>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</si>
  <si>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</si>
  <si>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</si>
  <si>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</si>
  <si>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</si>
  <si>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</si>
  <si>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</si>
  <si>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</si>
  <si>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</si>
  <si>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</si>
  <si>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</si>
  <si>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</si>
  <si>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</si>
  <si>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</si>
  <si>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</si>
  <si>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</si>
  <si>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</si>
  <si>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</si>
  <si>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</si>
  <si>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</si>
  <si>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</si>
  <si>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</si>
  <si>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</si>
  <si>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</si>
  <si>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</si>
  <si>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</si>
  <si>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</si>
  <si>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</si>
  <si>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</si>
  <si>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</si>
  <si>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</si>
  <si>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</si>
  <si>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</si>
  <si>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</si>
  <si>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</si>
  <si>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</si>
  <si>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</si>
  <si>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</si>
  <si>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</si>
  <si>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</si>
  <si>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</si>
  <si>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</si>
  <si>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</si>
  <si>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</si>
  <si>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</si>
  <si>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</si>
  <si>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</si>
  <si>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</si>
  <si>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</si>
  <si>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</si>
  <si>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</si>
  <si>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</si>
  <si>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</si>
  <si>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</si>
  <si>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</si>
  <si>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</si>
  <si>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</si>
  <si>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</si>
  <si>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</si>
  <si>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</si>
  <si>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</si>
  <si>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</si>
  <si>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</si>
  <si>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</si>
  <si>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</si>
  <si>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</si>
  <si>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</si>
  <si>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</si>
  <si>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</si>
  <si>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</si>
  <si>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</si>
  <si>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</si>
  <si>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</si>
  <si>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</si>
  <si>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</si>
  <si>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</si>
  <si>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</si>
  <si>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</si>
  <si>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</si>
  <si>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</si>
  <si>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</si>
  <si>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</si>
  <si>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</si>
  <si>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</si>
  <si>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</si>
  <si>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</si>
  <si>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</si>
  <si>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</si>
  <si>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</si>
  <si>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</si>
  <si>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</si>
  <si>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</si>
  <si>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</si>
  <si>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</si>
  <si>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</si>
  <si>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</si>
  <si>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</si>
  <si>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</si>
  <si>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</si>
  <si>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</si>
  <si>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</si>
  <si>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</si>
  <si>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</si>
  <si>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</si>
  <si>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</si>
  <si>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</si>
  <si>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</si>
  <si>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</si>
  <si>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</si>
  <si>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</si>
  <si>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</si>
  <si>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</si>
  <si>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</si>
  <si>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</si>
  <si>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</si>
  <si>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</si>
  <si>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</si>
  <si>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</si>
  <si>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</si>
  <si>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</si>
  <si>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</si>
  <si>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</si>
  <si>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</si>
  <si>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</si>
  <si>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</si>
  <si>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</si>
  <si>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</si>
  <si>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</si>
  <si>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</si>
  <si>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</si>
  <si>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</si>
  <si>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</si>
  <si>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</si>
  <si>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</si>
  <si>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</si>
  <si>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</si>
  <si>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</si>
  <si>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</si>
  <si>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</si>
  <si>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</si>
  <si>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</si>
  <si>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</si>
  <si>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</si>
  <si>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</si>
  <si>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</si>
  <si>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</si>
  <si>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</si>
  <si>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</si>
  <si>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</si>
  <si>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</si>
  <si>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</si>
  <si>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</si>
  <si>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</si>
  <si>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</si>
  <si>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</si>
  <si>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</si>
  <si>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</si>
  <si>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</si>
  <si>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</si>
  <si>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</si>
  <si>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</si>
  <si>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</si>
  <si>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</si>
  <si>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</si>
  <si>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</si>
  <si>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</si>
  <si>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</si>
  <si>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</si>
  <si>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</si>
  <si>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</si>
  <si>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</si>
  <si>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</si>
  <si>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</si>
  <si>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</si>
  <si>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</si>
  <si>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</si>
  <si>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</si>
  <si>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</si>
  <si>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</si>
  <si>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</si>
  <si>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</si>
  <si>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</si>
  <si>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</si>
  <si>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</si>
  <si>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</si>
  <si>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</si>
  <si>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</si>
  <si>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</si>
  <si>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</si>
  <si>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</si>
  <si>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</si>
  <si>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</si>
  <si>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</si>
  <si>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</si>
  <si>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</si>
  <si>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</si>
  <si>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</si>
  <si>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</si>
  <si>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</si>
  <si>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</si>
  <si>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</si>
  <si>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</si>
  <si>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</si>
  <si>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</si>
  <si>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</si>
  <si>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</si>
  <si>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</si>
  <si>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</si>
  <si>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</si>
  <si>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</si>
  <si>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</si>
  <si>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</si>
  <si>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</si>
  <si>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</si>
  <si>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</si>
  <si>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</si>
  <si>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</si>
  <si>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</si>
  <si>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</si>
  <si>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</si>
  <si>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</si>
  <si>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</si>
  <si>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</si>
  <si>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</si>
  <si>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</si>
  <si>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</si>
  <si>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</si>
  <si>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</si>
  <si>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</si>
  <si>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</si>
  <si>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</si>
  <si>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</si>
  <si>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</si>
  <si>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</si>
  <si>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</si>
  <si>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</si>
  <si>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</si>
  <si>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</si>
  <si>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</si>
  <si>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</si>
  <si>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</si>
  <si>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</si>
  <si>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</si>
  <si>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</si>
  <si>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</si>
  <si>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</si>
  <si>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</si>
  <si>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</si>
  <si>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</si>
  <si>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</si>
  <si>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</si>
  <si>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</si>
  <si>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</si>
  <si>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</si>
  <si>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</si>
  <si>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</si>
  <si>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</si>
  <si>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</si>
  <si>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</si>
  <si>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</si>
  <si>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</si>
  <si>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</si>
  <si>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</si>
  <si>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</si>
  <si>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</si>
  <si>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</si>
  <si>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</si>
  <si>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</si>
  <si>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</si>
  <si>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</si>
  <si>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</si>
  <si>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</si>
  <si>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</si>
  <si>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</si>
  <si>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</si>
  <si>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</si>
  <si>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</si>
  <si>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</si>
  <si>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</si>
  <si>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</si>
  <si>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</si>
  <si>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</si>
  <si>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</si>
  <si>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</si>
  <si>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</si>
  <si>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</si>
  <si>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</si>
  <si>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</si>
  <si>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</si>
  <si>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</si>
  <si>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</si>
  <si>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</si>
  <si>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</si>
  <si>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</si>
  <si>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</si>
  <si>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</si>
  <si>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</si>
  <si>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</si>
  <si>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</si>
  <si>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</si>
  <si>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</si>
  <si>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</si>
  <si>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</si>
  <si>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</si>
  <si>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</si>
  <si>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</si>
  <si>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</si>
  <si>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</si>
  <si>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</si>
  <si>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</si>
  <si>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</si>
  <si>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</si>
  <si>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</si>
  <si>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</si>
  <si>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</si>
  <si>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</si>
  <si>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</si>
  <si>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</si>
  <si>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</si>
  <si>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</si>
  <si>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</si>
  <si>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</si>
  <si>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</si>
  <si>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</si>
  <si>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</si>
  <si>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</si>
  <si>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</si>
  <si>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</si>
  <si>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</si>
  <si>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</si>
  <si>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</si>
  <si>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</si>
  <si>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</si>
  <si>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</si>
  <si>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</si>
  <si>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</si>
  <si>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</si>
  <si>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</si>
  <si>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</si>
  <si>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</si>
  <si>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</si>
  <si>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</si>
  <si>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</si>
  <si>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</si>
  <si>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</si>
  <si>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</si>
  <si>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</si>
  <si>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</si>
  <si>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</si>
  <si>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</si>
  <si>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</si>
  <si>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</si>
  <si>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</si>
  <si>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</si>
  <si>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</si>
  <si>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</si>
  <si>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</si>
  <si>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</si>
  <si>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</si>
  <si>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</si>
  <si>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</si>
  <si>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</si>
  <si>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</si>
  <si>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</si>
  <si>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</si>
  <si>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</si>
  <si>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</si>
  <si>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</si>
  <si>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</si>
  <si>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</si>
  <si>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</si>
  <si>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</si>
  <si>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</si>
  <si>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</si>
  <si>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</si>
  <si>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</si>
  <si>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</si>
  <si>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</si>
  <si>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</si>
  <si>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</si>
  <si>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</si>
  <si>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</si>
  <si>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</si>
  <si>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</si>
  <si>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</si>
  <si>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</si>
  <si>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</si>
  <si>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</si>
  <si>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</si>
  <si>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</si>
  <si>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</si>
  <si>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</si>
  <si>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</si>
  <si>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</si>
  <si>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</si>
  <si>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</si>
  <si>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</si>
  <si>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</si>
  <si>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</si>
  <si>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</si>
  <si>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</si>
  <si>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</si>
  <si>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</si>
  <si>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</si>
  <si>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</si>
  <si>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</si>
  <si>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</si>
  <si>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</si>
  <si>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</si>
  <si>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</si>
  <si>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</si>
  <si>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</si>
  <si>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</si>
  <si>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</si>
  <si>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</si>
  <si>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</si>
  <si>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</si>
  <si>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</si>
  <si>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</si>
  <si>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</si>
  <si>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</si>
  <si>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</si>
  <si>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</si>
  <si>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</si>
  <si>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</si>
  <si>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</si>
  <si>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</si>
  <si>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</si>
  <si>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</si>
  <si>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</si>
  <si>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</si>
  <si>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</si>
  <si>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</si>
  <si>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</si>
  <si>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</si>
  <si>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</si>
  <si>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</si>
  <si>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</si>
  <si>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</si>
  <si>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</si>
  <si>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</si>
  <si>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</si>
  <si>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</si>
  <si>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</si>
  <si>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</si>
  <si>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</si>
  <si>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</si>
  <si>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</si>
  <si>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</si>
  <si>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</si>
  <si>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</si>
  <si>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</si>
  <si>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</si>
  <si>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</si>
  <si>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</si>
  <si>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</si>
  <si>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</si>
  <si>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</si>
  <si>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</si>
  <si>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</si>
  <si>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</si>
  <si>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</si>
  <si>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</si>
  <si>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</si>
  <si>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</si>
  <si>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</si>
  <si>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</si>
  <si>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</si>
  <si>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</si>
  <si>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</si>
  <si>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</si>
  <si>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</si>
  <si>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</si>
  <si>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</si>
  <si>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</si>
  <si>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</si>
  <si>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</si>
  <si>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</si>
  <si>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</si>
  <si>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</si>
  <si>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</si>
  <si>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</si>
  <si>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</si>
  <si>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</si>
  <si>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</si>
  <si>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</si>
  <si>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</si>
  <si>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</si>
  <si>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</si>
  <si>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</si>
  <si>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</si>
  <si>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</si>
  <si>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</si>
  <si>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</si>
  <si>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</si>
  <si>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</si>
  <si>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</si>
  <si>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</si>
  <si>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</si>
  <si>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</si>
  <si>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</si>
  <si>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</si>
  <si>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</si>
  <si>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</si>
  <si>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</si>
  <si>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</si>
  <si>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</si>
  <si>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</si>
  <si>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</si>
  <si>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</si>
  <si>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</si>
  <si>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</si>
  <si>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</si>
  <si>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</si>
  <si>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</si>
  <si>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</si>
  <si>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</si>
  <si>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</si>
  <si>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</si>
  <si>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</si>
  <si>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</si>
  <si>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</si>
  <si>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</si>
  <si>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</si>
  <si>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</si>
  <si>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</si>
  <si>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</si>
  <si>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</si>
  <si>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</si>
  <si>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</si>
  <si>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</si>
  <si>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</si>
  <si>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</si>
  <si>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</si>
  <si>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</si>
  <si>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</si>
  <si>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</si>
  <si>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</si>
  <si>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</si>
  <si>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</si>
  <si>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</si>
  <si>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</si>
  <si>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</si>
  <si>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</si>
  <si>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</si>
  <si>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</si>
  <si>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</si>
  <si>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</si>
  <si>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</si>
  <si>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</si>
  <si>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</si>
  <si>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</si>
  <si>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</si>
  <si>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</si>
  <si>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</si>
  <si>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</si>
  <si>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</si>
  <si>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</si>
  <si>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</si>
  <si>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</si>
  <si>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</si>
  <si>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</si>
  <si>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</si>
  <si>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</si>
  <si>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</si>
  <si>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</si>
  <si>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</si>
  <si>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</si>
  <si>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</si>
  <si>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</si>
  <si>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</si>
  <si>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</si>
  <si>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</si>
  <si>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</si>
  <si>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</si>
  <si>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</si>
  <si>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</si>
  <si>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</si>
  <si>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</si>
  <si>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</si>
  <si>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</si>
  <si>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</si>
  <si>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</si>
  <si>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</si>
  <si>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</si>
  <si>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</si>
  <si>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</si>
  <si>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</si>
  <si>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</si>
  <si>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</si>
  <si>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</si>
  <si>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</si>
  <si>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</si>
  <si>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</si>
  <si>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</si>
  <si>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</si>
  <si>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</si>
  <si>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</si>
  <si>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</si>
  <si>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</si>
  <si>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</si>
  <si>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</si>
  <si>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</si>
  <si>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</si>
  <si>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</si>
  <si>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</si>
  <si>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</si>
  <si>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</si>
  <si>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</si>
  <si>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</si>
  <si>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</si>
  <si>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</si>
  <si>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</si>
  <si>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</si>
  <si>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</si>
  <si>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</si>
  <si>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</si>
  <si>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</si>
  <si>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</si>
  <si>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</si>
  <si>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</si>
  <si>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</si>
  <si>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</si>
  <si>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</si>
  <si>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</si>
  <si>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</si>
  <si>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</si>
  <si>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</si>
  <si>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</si>
  <si>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</si>
  <si>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</si>
  <si>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</si>
  <si>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</si>
  <si>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</si>
  <si>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</si>
  <si>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</si>
  <si>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</si>
  <si>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</si>
  <si>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</si>
  <si>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</si>
  <si>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</si>
  <si>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</si>
  <si>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</si>
  <si>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</si>
  <si>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</si>
  <si>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</si>
  <si>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</si>
  <si>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</si>
  <si>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</si>
  <si>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</si>
  <si>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</si>
  <si>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</si>
  <si>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</si>
  <si>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</si>
  <si>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</si>
  <si>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</si>
  <si>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</si>
  <si>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</si>
  <si>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</si>
  <si>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</si>
  <si>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</si>
  <si>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</si>
  <si>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</si>
  <si>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</si>
  <si>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</si>
  <si>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</si>
  <si>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</si>
  <si>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</si>
  <si>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</si>
  <si>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</si>
  <si>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</si>
  <si>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</si>
  <si>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</si>
  <si>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</si>
  <si>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</si>
  <si>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</si>
  <si>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</si>
  <si>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</si>
  <si>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</si>
  <si>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</si>
  <si>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</si>
  <si>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</si>
  <si>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</si>
  <si>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</si>
  <si>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</si>
  <si>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</si>
  <si>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</si>
  <si>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</si>
  <si>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</si>
  <si>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</si>
  <si>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</si>
  <si>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</si>
  <si>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</si>
  <si>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</si>
  <si>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</si>
  <si>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</si>
  <si>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</si>
  <si>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</si>
  <si>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</si>
  <si>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</si>
  <si>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</si>
  <si>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</si>
  <si>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</si>
  <si>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</si>
  <si>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</si>
  <si>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</si>
  <si>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</si>
  <si>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</si>
  <si>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</si>
  <si>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</si>
  <si>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</si>
  <si>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</si>
  <si>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</si>
  <si>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</si>
  <si>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</si>
  <si>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</si>
  <si>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</si>
  <si>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</si>
  <si>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</si>
  <si>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</si>
  <si>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</si>
  <si>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</si>
  <si>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</si>
  <si>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</si>
  <si>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</si>
  <si>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</si>
  <si>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</si>
  <si>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</si>
  <si>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</si>
  <si>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</si>
  <si>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</si>
  <si>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</si>
  <si>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</si>
  <si>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</si>
  <si>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</si>
  <si>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</si>
  <si>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</si>
  <si>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</si>
  <si>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</si>
  <si>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</si>
  <si>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</si>
  <si>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</si>
  <si>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</si>
  <si>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</si>
  <si>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</si>
  <si>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</si>
  <si>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</si>
  <si>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</si>
  <si>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</si>
  <si>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</si>
  <si>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</si>
  <si>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</si>
  <si>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</si>
  <si>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</si>
  <si>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</si>
  <si>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</si>
  <si>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</si>
  <si>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</si>
  <si>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</si>
  <si>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</si>
  <si>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</si>
  <si>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</si>
  <si>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</si>
  <si>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</si>
  <si>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</si>
  <si>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</si>
  <si>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</si>
  <si>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</si>
  <si>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</si>
  <si>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</si>
  <si>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</si>
  <si>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</si>
  <si>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</si>
  <si>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</si>
  <si>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</si>
  <si>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</si>
  <si>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</si>
  <si>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</si>
  <si>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</si>
  <si>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</si>
  <si>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</si>
  <si>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</si>
  <si>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</si>
  <si>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</si>
  <si>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</si>
  <si>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</si>
  <si>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</si>
  <si>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</si>
  <si>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</si>
  <si>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</si>
  <si>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</si>
  <si>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</si>
  <si>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</si>
  <si>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</si>
  <si>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</si>
  <si>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</si>
  <si>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</si>
  <si>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</si>
  <si>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</si>
  <si>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</si>
  <si>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</si>
  <si>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</si>
  <si>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</si>
  <si>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</si>
  <si>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</si>
  <si>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</si>
  <si>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</si>
  <si>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</si>
  <si>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</si>
  <si>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</si>
  <si>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</si>
  <si>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</si>
  <si>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</si>
  <si>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</si>
  <si>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</si>
  <si>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</si>
  <si>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</si>
  <si>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</si>
  <si>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</si>
  <si>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</si>
  <si>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</si>
  <si>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</si>
  <si>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</si>
  <si>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</si>
  <si>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</si>
  <si>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</si>
  <si>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</si>
  <si>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</si>
  <si>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</si>
  <si>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</si>
  <si>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</si>
  <si>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</si>
  <si>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</si>
  <si>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</si>
  <si>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</si>
  <si>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</si>
  <si>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</si>
  <si>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</si>
  <si>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</si>
  <si>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</si>
  <si>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</si>
  <si>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</si>
  <si>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</si>
  <si>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</si>
  <si>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</si>
  <si>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</si>
  <si>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</si>
  <si>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</si>
  <si>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</si>
  <si>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</si>
  <si>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</si>
  <si>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</si>
  <si>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</si>
  <si>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</si>
  <si>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</si>
  <si>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</si>
  <si>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</si>
  <si>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</si>
  <si>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</si>
  <si>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</si>
  <si>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</si>
  <si>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</si>
  <si>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</si>
  <si>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</si>
  <si>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</si>
  <si>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</si>
  <si>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</si>
  <si>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</si>
  <si>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</si>
  <si>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</si>
  <si>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</si>
  <si>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</si>
  <si>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</si>
  <si>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</si>
  <si>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</si>
  <si>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</si>
  <si>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</si>
  <si>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</si>
  <si>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</si>
  <si>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</si>
  <si>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</si>
  <si>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</si>
  <si>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</si>
  <si>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</si>
  <si>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</si>
  <si>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</si>
  <si>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</si>
  <si>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</si>
  <si>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</si>
  <si>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</si>
  <si>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</si>
  <si>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</si>
  <si>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</si>
  <si>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</si>
  <si>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</si>
  <si>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</si>
  <si>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</si>
  <si>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</si>
  <si>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</si>
  <si>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</si>
  <si>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</si>
  <si>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</si>
  <si>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</si>
  <si>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</si>
  <si>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</si>
  <si>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</si>
  <si>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</si>
  <si>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</si>
  <si>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</si>
  <si>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</si>
  <si>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</si>
  <si>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</si>
  <si>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</si>
  <si>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</si>
  <si>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</si>
  <si>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</si>
  <si>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</si>
  <si>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</si>
  <si>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</si>
  <si>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</si>
  <si>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</si>
  <si>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</si>
  <si>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</si>
  <si>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</si>
  <si>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</si>
  <si>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</si>
  <si>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</si>
  <si>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</si>
  <si>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</si>
  <si>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</si>
  <si>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</si>
  <si>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</si>
  <si>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</si>
  <si>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</si>
  <si>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</si>
  <si>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</si>
  <si>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</si>
  <si>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</si>
  <si>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</si>
  <si>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</si>
  <si>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</si>
  <si>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</si>
  <si>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</si>
  <si>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</si>
  <si>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</si>
  <si>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</si>
  <si>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</si>
  <si>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</si>
  <si>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</si>
  <si>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</si>
  <si>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</si>
  <si>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</si>
  <si>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</si>
  <si>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</si>
  <si>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</si>
  <si>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</si>
  <si>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</si>
  <si>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</si>
  <si>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</si>
  <si>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</si>
  <si>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</si>
  <si>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</si>
  <si>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</si>
  <si>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</si>
  <si>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</si>
  <si>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</si>
  <si>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</si>
  <si>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</si>
  <si>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</si>
  <si>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</si>
  <si>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</si>
  <si>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</si>
  <si>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</si>
  <si>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</si>
  <si>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</si>
  <si>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</si>
  <si>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</si>
  <si>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</si>
  <si>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</si>
  <si>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</si>
  <si>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</si>
  <si>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</si>
  <si>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</si>
  <si>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</si>
  <si>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</si>
  <si>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</si>
  <si>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</si>
  <si>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</si>
  <si>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</si>
  <si>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</si>
  <si>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</si>
  <si>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</si>
  <si>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</si>
  <si>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</si>
  <si>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</si>
  <si>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</si>
  <si>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</si>
  <si>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</si>
  <si>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</si>
  <si>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</si>
  <si>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</si>
  <si>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</si>
  <si>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</si>
  <si>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</si>
  <si>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</si>
  <si>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</si>
  <si>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</si>
  <si>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</si>
  <si>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</si>
  <si>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</si>
  <si>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</si>
  <si>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</si>
  <si>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</si>
  <si>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</si>
  <si>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</si>
  <si>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</si>
  <si>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</si>
  <si>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</si>
  <si>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</si>
  <si>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</si>
  <si>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</si>
  <si>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</si>
  <si>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</si>
  <si>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</si>
  <si>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</si>
  <si>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</si>
  <si>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</si>
  <si>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</si>
  <si>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</si>
  <si>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</si>
  <si>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</si>
  <si>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</si>
  <si>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</si>
  <si>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</si>
  <si>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</si>
  <si>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</si>
  <si>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</si>
  <si>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</si>
  <si>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</si>
  <si>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</si>
  <si>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</si>
  <si>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</si>
  <si>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</si>
  <si>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</si>
  <si>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</si>
  <si>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</si>
  <si>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</si>
  <si>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</si>
  <si>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</si>
  <si>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</si>
  <si>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</si>
  <si>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</si>
  <si>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</si>
  <si>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</si>
  <si>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</si>
  <si>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</si>
  <si>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</si>
  <si>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</si>
  <si>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</si>
  <si>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</si>
  <si>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</si>
  <si>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</si>
  <si>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</si>
  <si>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</si>
  <si>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</si>
  <si>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</si>
  <si>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</si>
  <si>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</si>
  <si>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</si>
  <si>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</si>
  <si>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</si>
  <si>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</si>
  <si>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</si>
  <si>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</si>
  <si>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</si>
  <si>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</si>
  <si>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</si>
  <si>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</si>
  <si>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</si>
  <si>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</si>
  <si>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</si>
  <si>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</si>
  <si>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</si>
  <si>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</si>
  <si>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</si>
  <si>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</si>
  <si>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</si>
  <si>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</si>
  <si>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</si>
  <si>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</si>
  <si>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</si>
  <si>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</si>
  <si>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</si>
  <si>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</si>
  <si>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</si>
  <si>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</si>
  <si>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</si>
  <si>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</si>
  <si>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</si>
  <si>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</si>
  <si>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</si>
  <si>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</si>
  <si>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</si>
  <si>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</si>
  <si>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</si>
  <si>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</si>
  <si>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</si>
  <si>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</si>
  <si>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</si>
  <si>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</si>
  <si>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</si>
  <si>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</si>
  <si>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</si>
  <si>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</si>
  <si>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</si>
  <si>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</si>
  <si>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</si>
  <si>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</si>
  <si>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</si>
  <si>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</si>
  <si>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</si>
  <si>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</si>
  <si>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</si>
  <si>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</si>
  <si>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</si>
  <si>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</si>
  <si>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</si>
  <si>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</si>
  <si>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</si>
  <si>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</si>
  <si>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</si>
  <si>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</si>
  <si>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</si>
  <si>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</si>
  <si>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</si>
  <si>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</si>
  <si>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</si>
  <si>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</si>
  <si>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</si>
  <si>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</si>
  <si>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</si>
  <si>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</si>
  <si>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</si>
  <si>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</si>
  <si>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</si>
  <si>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</si>
  <si>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</si>
  <si>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</si>
  <si>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</si>
  <si>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</si>
  <si>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</si>
  <si>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</si>
  <si>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</si>
  <si>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</si>
  <si>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</si>
  <si>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</si>
  <si>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</si>
  <si>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</si>
  <si>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</si>
  <si>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</si>
  <si>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</si>
  <si>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</si>
  <si>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</si>
  <si>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</si>
  <si>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</si>
  <si>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</si>
  <si>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</si>
  <si>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</si>
  <si>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</si>
  <si>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</si>
  <si>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</si>
  <si>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</si>
  <si>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</si>
  <si>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</si>
  <si>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</si>
  <si>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</si>
  <si>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</si>
  <si>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</si>
  <si>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</si>
  <si>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</si>
  <si>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</si>
  <si>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</si>
  <si>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</si>
  <si>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</si>
  <si>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</si>
  <si>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</si>
  <si>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</si>
  <si>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</si>
  <si>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</si>
  <si>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</si>
  <si>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</si>
  <si>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</si>
  <si>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</si>
  <si>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</si>
  <si>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</si>
  <si>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</si>
  <si>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</si>
  <si>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</si>
  <si>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</si>
  <si>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</si>
  <si>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</si>
  <si>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</si>
  <si>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</si>
  <si>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</si>
  <si>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</si>
  <si>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</si>
  <si>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</si>
  <si>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</si>
  <si>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</si>
  <si>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</si>
  <si>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</si>
  <si>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</si>
  <si>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</si>
  <si>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</si>
  <si>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</si>
  <si>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</si>
  <si>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</si>
  <si>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</si>
  <si>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</si>
  <si>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</si>
  <si>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</si>
  <si>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</si>
  <si>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</si>
  <si>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</si>
  <si>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</si>
  <si>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</si>
  <si>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</si>
  <si>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</si>
  <si>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</si>
  <si>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</si>
  <si>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</si>
  <si>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</si>
  <si>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</si>
  <si>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</si>
  <si>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</si>
  <si>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</si>
  <si>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</si>
  <si>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</si>
  <si>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</si>
  <si>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</si>
  <si>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</si>
  <si>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</si>
  <si>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</si>
  <si>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</si>
  <si>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</si>
  <si>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</si>
  <si>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</si>
  <si>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</si>
  <si>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</si>
  <si>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</si>
  <si>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</si>
  <si>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</si>
  <si>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</si>
  <si>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</si>
  <si>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</si>
  <si>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</si>
  <si>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</si>
  <si>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</si>
  <si>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</si>
  <si>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</si>
  <si>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</si>
  <si>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</si>
  <si>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</si>
  <si>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</si>
  <si>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</si>
  <si>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</si>
  <si>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</si>
  <si>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</si>
  <si>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</si>
  <si>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</si>
  <si>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</si>
  <si>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</si>
  <si>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</si>
  <si>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</si>
  <si>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</si>
  <si>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</si>
  <si>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</si>
  <si>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</si>
  <si>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</si>
  <si>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</si>
  <si>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</si>
  <si>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</si>
  <si>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</si>
  <si>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</si>
  <si>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</si>
  <si>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</si>
  <si>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</si>
  <si>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</si>
  <si>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</si>
  <si>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</si>
  <si>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</si>
  <si>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</si>
  <si>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</si>
  <si>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</si>
  <si>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</si>
  <si>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</si>
  <si>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</si>
  <si>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</si>
  <si>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</si>
  <si>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</si>
  <si>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</si>
  <si>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</si>
  <si>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</si>
  <si>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</si>
  <si>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</si>
  <si>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</si>
  <si>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</si>
  <si>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</si>
  <si>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</si>
  <si>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</si>
  <si>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</si>
  <si>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</si>
  <si>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</si>
  <si>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</si>
  <si>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</si>
  <si>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</si>
  <si>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</si>
  <si>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</si>
  <si>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</si>
  <si>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</si>
  <si>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</si>
  <si>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</si>
  <si>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</si>
  <si>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</si>
  <si>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</si>
  <si>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</si>
  <si>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</si>
  <si>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</si>
  <si>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</si>
  <si>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</si>
  <si>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</si>
  <si>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</si>
  <si>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</si>
  <si>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</si>
  <si>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</si>
  <si>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</si>
  <si>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</si>
  <si>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</si>
  <si>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</si>
  <si>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</si>
  <si>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</si>
  <si>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</si>
  <si>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</si>
  <si>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</si>
  <si>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</si>
  <si>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</si>
  <si>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</si>
  <si>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</si>
  <si>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</si>
  <si>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</si>
  <si>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</si>
  <si>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</si>
  <si>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</si>
  <si>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</si>
  <si>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</si>
  <si>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</si>
  <si>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</si>
  <si>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</si>
  <si>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</si>
  <si>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</si>
  <si>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</si>
  <si>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</si>
  <si>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</si>
  <si>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</si>
  <si>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</si>
  <si>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</si>
  <si>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</si>
  <si>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</si>
  <si>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</si>
  <si>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</si>
  <si>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</si>
  <si>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</si>
  <si>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</si>
  <si>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</si>
  <si>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</si>
  <si>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</si>
  <si>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</si>
  <si>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</si>
  <si>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</si>
  <si>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</si>
  <si>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</si>
  <si>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</si>
  <si>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</si>
  <si>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</si>
  <si>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</si>
  <si>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</si>
  <si>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</si>
  <si>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</si>
  <si>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</si>
  <si>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</si>
  <si>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</si>
  <si>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</si>
  <si>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</si>
  <si>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</si>
  <si>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</si>
  <si>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</si>
  <si>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</si>
  <si>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</si>
  <si>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</si>
  <si>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</si>
  <si>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</si>
  <si>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</si>
  <si>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</si>
  <si>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</si>
  <si>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</si>
  <si>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</si>
  <si>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</si>
  <si>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</si>
  <si>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</si>
  <si>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</si>
  <si>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</si>
  <si>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</si>
  <si>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</si>
  <si>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</si>
  <si>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</si>
  <si>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</si>
  <si>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</si>
  <si>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</si>
  <si>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</si>
  <si>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</si>
  <si>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</si>
  <si>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</si>
  <si>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</si>
  <si>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</si>
  <si>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</si>
  <si>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</si>
  <si>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</si>
  <si>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</si>
  <si>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</si>
  <si>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</si>
  <si>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</si>
  <si>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</si>
  <si>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</si>
  <si>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</si>
  <si>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</si>
  <si>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</si>
  <si>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</si>
  <si>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</si>
  <si>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</si>
  <si>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</si>
  <si>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</si>
  <si>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</si>
  <si>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</si>
  <si>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</si>
  <si>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</si>
  <si>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</si>
  <si>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</si>
  <si>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</si>
  <si>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</si>
  <si>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</si>
  <si>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</si>
  <si>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</si>
  <si>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</si>
  <si>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</si>
  <si>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</si>
  <si>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</si>
  <si>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</si>
  <si>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</si>
  <si>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</si>
  <si>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</si>
  <si>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</si>
  <si>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</si>
  <si>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</si>
  <si>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</si>
  <si>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</si>
  <si>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</si>
  <si>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</si>
  <si>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</si>
  <si>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</si>
  <si>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</si>
  <si>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</si>
  <si>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</si>
  <si>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</si>
  <si>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</si>
  <si>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</si>
  <si>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</si>
  <si>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</si>
  <si>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</si>
  <si>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</si>
  <si>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</si>
  <si>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</si>
  <si>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</si>
  <si>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</si>
  <si>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</si>
  <si>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</si>
  <si>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</si>
  <si>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</si>
  <si>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</si>
  <si>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</si>
  <si>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</si>
  <si>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</si>
  <si>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</si>
  <si>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</si>
  <si>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</si>
  <si>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</si>
  <si>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</si>
  <si>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</si>
  <si>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</si>
  <si>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</si>
  <si>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</si>
  <si>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</si>
  <si>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</si>
  <si>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</si>
  <si>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</si>
  <si>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</si>
  <si>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</si>
  <si>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</si>
  <si>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</si>
  <si>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</si>
  <si>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</si>
  <si>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</si>
  <si>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</si>
  <si>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</si>
  <si>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</si>
  <si>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</si>
  <si>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</si>
  <si>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</si>
  <si>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</si>
  <si>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</si>
  <si>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</si>
  <si>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</si>
  <si>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</si>
  <si>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</si>
  <si>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</si>
  <si>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</si>
  <si>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</si>
  <si>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</si>
  <si>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</si>
  <si>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</si>
  <si>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</si>
  <si>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</si>
  <si>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</si>
  <si>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</si>
  <si>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</si>
  <si>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</si>
  <si>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</si>
  <si>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</si>
  <si>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</si>
  <si>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</si>
  <si>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</si>
  <si>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</si>
  <si>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</si>
  <si>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</si>
  <si>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</si>
  <si>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</si>
  <si>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</si>
  <si>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</si>
  <si>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</si>
  <si>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</si>
  <si>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</si>
  <si>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</si>
  <si>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</si>
  <si>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</si>
  <si>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</si>
  <si>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</si>
  <si>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</si>
  <si>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</si>
  <si>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</si>
  <si>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</si>
  <si>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</si>
  <si>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</si>
  <si>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</si>
  <si>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</si>
  <si>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</si>
  <si>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</si>
  <si>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</si>
  <si>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</si>
  <si>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</si>
  <si>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</si>
  <si>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</si>
  <si>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</si>
  <si>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</si>
  <si>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</si>
  <si>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</si>
  <si>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</si>
  <si>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</si>
  <si>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</si>
  <si>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</si>
  <si>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</si>
  <si>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</si>
  <si>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</si>
  <si>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</si>
  <si>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</si>
  <si>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</si>
  <si>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</si>
  <si>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</si>
  <si>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</si>
  <si>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</si>
  <si>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</si>
  <si>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</si>
  <si>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</si>
  <si>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</si>
  <si>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</si>
  <si>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</si>
  <si>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</si>
  <si>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</si>
  <si>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</si>
  <si>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</si>
  <si>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</si>
  <si>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</si>
  <si>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</si>
  <si>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</si>
  <si>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</si>
  <si>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</si>
  <si>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</si>
  <si>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</si>
  <si>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</si>
  <si>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</si>
  <si>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</si>
  <si>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</si>
  <si>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</si>
  <si>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</si>
  <si>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</si>
  <si>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</si>
  <si>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</si>
  <si>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</si>
  <si>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</si>
  <si>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</si>
  <si>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</si>
  <si>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</si>
  <si>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</si>
  <si>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</si>
  <si>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</si>
  <si>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</si>
  <si>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</si>
  <si>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</si>
  <si>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</si>
  <si>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</si>
  <si>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</si>
  <si>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</si>
  <si>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</si>
  <si>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</si>
  <si>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</si>
  <si>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</si>
  <si>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</si>
  <si>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</si>
  <si>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</si>
  <si>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</si>
  <si>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</si>
  <si>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</si>
  <si>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</si>
  <si>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</si>
  <si>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</si>
  <si>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</si>
  <si>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</si>
  <si>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</si>
  <si>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</si>
  <si>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</si>
  <si>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</si>
  <si>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</si>
  <si>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</si>
  <si>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</si>
  <si>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</si>
  <si>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</si>
  <si>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</si>
  <si>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</si>
  <si>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</si>
  <si>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</si>
  <si>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</si>
  <si>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</si>
  <si>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</si>
  <si>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</si>
  <si>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</si>
  <si>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</si>
  <si>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</si>
  <si>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</si>
  <si>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</si>
  <si>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</si>
  <si>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</si>
  <si>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</si>
  <si>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</si>
  <si>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</si>
  <si>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</si>
  <si>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</si>
  <si>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</si>
  <si>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</si>
  <si>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</si>
  <si>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</si>
  <si>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</si>
  <si>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</si>
  <si>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</si>
  <si>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</si>
  <si>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</si>
  <si>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</si>
  <si>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</si>
  <si>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</si>
  <si>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</si>
  <si>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</si>
  <si>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</si>
  <si>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</si>
  <si>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</si>
  <si>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</si>
  <si>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</si>
  <si>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</si>
  <si>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</si>
  <si>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</si>
  <si>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</si>
  <si>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</si>
  <si>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</si>
  <si>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</si>
  <si>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</si>
  <si>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</si>
  <si>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</si>
  <si>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</si>
  <si>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</si>
  <si>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</si>
  <si>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</si>
  <si>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</si>
  <si>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</si>
  <si>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</si>
  <si>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</si>
  <si>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</si>
  <si>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</si>
  <si>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</si>
  <si>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</si>
  <si>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</si>
  <si>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</si>
  <si>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</si>
  <si>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</si>
  <si>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</si>
  <si>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</si>
  <si>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</si>
  <si>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</si>
  <si>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</si>
  <si>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</si>
  <si>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</si>
  <si>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</si>
  <si>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</si>
  <si>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</si>
  <si>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</si>
  <si>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</si>
  <si>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</si>
  <si>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</si>
  <si>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</si>
  <si>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</si>
  <si>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</si>
  <si>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</si>
  <si>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</si>
  <si>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</si>
  <si>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</si>
  <si>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</si>
  <si>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</si>
  <si>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</si>
  <si>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</si>
  <si>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</si>
  <si>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</si>
  <si>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</si>
  <si>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</si>
  <si>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</si>
  <si>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</si>
  <si>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</si>
  <si>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</si>
  <si>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</si>
  <si>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</si>
  <si>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</si>
  <si>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</si>
  <si>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</si>
  <si>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</si>
  <si>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</si>
  <si>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</si>
  <si>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</si>
  <si>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</si>
  <si>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</si>
  <si>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</si>
  <si>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</si>
  <si>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</si>
  <si>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</si>
  <si>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</si>
  <si>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</si>
  <si>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</si>
  <si>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</si>
  <si>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</si>
  <si>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</si>
  <si>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</si>
  <si>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</si>
  <si>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</si>
  <si>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</si>
  <si>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</si>
  <si>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</si>
  <si>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</si>
  <si>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</si>
  <si>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</si>
  <si>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</si>
  <si>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</si>
  <si>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</si>
  <si>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</si>
  <si>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</si>
  <si>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</si>
  <si>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</si>
  <si>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</si>
  <si>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</si>
  <si>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</si>
  <si>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</si>
  <si>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</si>
  <si>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</si>
  <si>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</si>
  <si>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</si>
  <si>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</si>
  <si>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</si>
  <si>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</si>
  <si>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</si>
  <si>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</si>
  <si>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</si>
  <si>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</si>
  <si>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</si>
  <si>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</si>
  <si>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</si>
  <si>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</si>
  <si>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</si>
  <si>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</si>
  <si>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</si>
  <si>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</si>
  <si>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</si>
  <si>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</si>
  <si>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</si>
  <si>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</si>
  <si>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</si>
  <si>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</si>
  <si>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</si>
  <si>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</si>
  <si>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</si>
  <si>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</si>
  <si>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</si>
  <si>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</si>
  <si>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</si>
  <si>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</si>
  <si>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</si>
  <si>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</si>
  <si>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</si>
  <si>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</si>
  <si>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</si>
  <si>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</si>
  <si>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</si>
  <si>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</si>
  <si>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</si>
  <si>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</si>
  <si>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</si>
  <si>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</si>
  <si>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</si>
  <si>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</si>
  <si>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</si>
  <si>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</si>
  <si>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</si>
  <si>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</si>
  <si>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</si>
  <si>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</si>
  <si>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</si>
  <si>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</si>
  <si>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</si>
  <si>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</si>
  <si>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</si>
  <si>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</si>
  <si>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</si>
  <si>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</si>
  <si>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</si>
  <si>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</si>
  <si>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</si>
  <si>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</si>
  <si>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</si>
  <si>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</si>
  <si>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</si>
  <si>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</si>
  <si>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</si>
  <si>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</si>
  <si>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</si>
  <si>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</si>
  <si>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</si>
  <si>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</si>
  <si>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</si>
  <si>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</si>
  <si>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</si>
  <si>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</si>
  <si>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</si>
  <si>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</si>
  <si>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</si>
  <si>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</si>
  <si>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</si>
  <si>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</si>
  <si>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</si>
  <si>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</si>
  <si>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</si>
  <si>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</si>
  <si>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</si>
  <si>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</si>
  <si>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</si>
  <si>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</si>
  <si>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</si>
  <si>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</si>
  <si>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</si>
  <si>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</si>
  <si>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</si>
  <si>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</si>
  <si>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</si>
  <si>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</si>
  <si>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</si>
  <si>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</si>
  <si>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</si>
  <si>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</si>
  <si>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</si>
  <si>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</si>
  <si>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</si>
  <si>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</si>
  <si>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</si>
  <si>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</si>
  <si>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</si>
  <si>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</si>
  <si>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</si>
  <si>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</si>
  <si>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</si>
  <si>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</si>
  <si>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</si>
  <si>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</si>
  <si>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</si>
  <si>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</si>
  <si>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</si>
  <si>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</si>
  <si>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</si>
  <si>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</si>
  <si>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</si>
  <si>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</si>
  <si>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</si>
  <si>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</si>
  <si>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</si>
  <si>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</si>
  <si>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</si>
  <si>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</si>
  <si>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</si>
  <si>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</si>
  <si>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</si>
  <si>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</si>
  <si>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</si>
  <si>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</si>
  <si>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</si>
  <si>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</si>
  <si>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</si>
  <si>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</si>
  <si>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</si>
  <si>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</si>
  <si>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</si>
  <si>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</si>
  <si>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</si>
  <si>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</si>
  <si>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</si>
  <si>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</si>
  <si>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</si>
  <si>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</si>
  <si>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</si>
  <si>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</si>
  <si>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</si>
  <si>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</si>
  <si>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</si>
  <si>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</si>
  <si>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</si>
  <si>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</si>
  <si>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</si>
  <si>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</si>
  <si>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</si>
  <si>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</si>
  <si>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</si>
  <si>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</si>
  <si>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</si>
  <si>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</si>
  <si>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</si>
  <si>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</si>
  <si>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</si>
  <si>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</si>
  <si>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</si>
  <si>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</si>
  <si>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</si>
  <si>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</si>
  <si>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</si>
  <si>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</si>
  <si>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</si>
  <si>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</si>
  <si>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</si>
  <si>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</si>
  <si>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</si>
  <si>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</si>
  <si>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</si>
  <si>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</si>
  <si>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</si>
  <si>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</si>
  <si>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</si>
  <si>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</si>
  <si>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</si>
  <si>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</si>
  <si>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</si>
  <si>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</si>
  <si>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</si>
  <si>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</si>
  <si>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</si>
  <si>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</si>
  <si>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</si>
  <si>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</si>
  <si>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</si>
  <si>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</si>
  <si>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</si>
  <si>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</si>
  <si>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</si>
  <si>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</si>
  <si>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</si>
  <si>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</si>
  <si>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</si>
  <si>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</si>
  <si>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</si>
  <si>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</si>
  <si>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</si>
  <si>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</si>
  <si>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</si>
  <si>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</si>
  <si>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</si>
  <si>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</si>
  <si>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</si>
  <si>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</si>
  <si>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</si>
  <si>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</si>
  <si>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</si>
  <si>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</si>
  <si>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</si>
  <si>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</si>
  <si>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</si>
  <si>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</si>
  <si>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</si>
  <si>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</si>
  <si>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</si>
  <si>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</si>
  <si>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</si>
  <si>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</si>
  <si>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</si>
  <si>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</si>
  <si>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</si>
  <si>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</si>
  <si>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</si>
  <si>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</si>
  <si>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</si>
  <si>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</si>
  <si>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</si>
  <si>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</si>
  <si>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</si>
  <si>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</si>
  <si>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</si>
  <si>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</si>
  <si>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</si>
  <si>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</si>
  <si>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</si>
  <si>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</si>
  <si>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</si>
  <si>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</si>
  <si>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</si>
  <si>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</si>
  <si>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</si>
  <si>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</si>
  <si>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</si>
  <si>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</si>
  <si>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</si>
  <si>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</si>
  <si>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</si>
  <si>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</si>
  <si>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</si>
  <si>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</si>
  <si>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</si>
  <si>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</si>
  <si>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</si>
  <si>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</si>
  <si>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</si>
  <si>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</si>
  <si>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</si>
  <si>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</si>
  <si>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</si>
  <si>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</si>
  <si>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</si>
  <si>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</si>
  <si>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</si>
  <si>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</si>
  <si>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</si>
  <si>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</si>
  <si>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</si>
  <si>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</si>
  <si>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</si>
  <si>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</si>
  <si>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</si>
  <si>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</si>
  <si>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</si>
  <si>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</si>
  <si>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</si>
  <si>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</si>
  <si>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</si>
  <si>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</si>
  <si>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</si>
  <si>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</si>
  <si>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</si>
  <si>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</si>
  <si>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</si>
  <si>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</si>
  <si>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</si>
  <si>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</si>
  <si>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</si>
  <si>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</si>
  <si>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</si>
  <si>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</si>
  <si>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</si>
  <si>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</si>
  <si>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</si>
  <si>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</si>
  <si>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</si>
  <si>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</si>
  <si>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</si>
  <si>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</si>
  <si>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</si>
  <si>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</si>
  <si>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</si>
  <si>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</si>
  <si>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</si>
  <si>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</si>
  <si>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</si>
  <si>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</si>
  <si>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</si>
  <si>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</si>
  <si>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</si>
  <si>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</si>
  <si>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</si>
  <si>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</si>
  <si>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</si>
  <si>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</si>
  <si>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</si>
  <si>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</si>
  <si>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</si>
  <si>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</si>
  <si>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</si>
  <si>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</si>
  <si>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</si>
  <si>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</si>
  <si>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</si>
  <si>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</si>
  <si>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</si>
  <si>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</si>
  <si>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</si>
  <si>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</si>
  <si>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</si>
  <si>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</si>
  <si>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</si>
  <si>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</si>
  <si>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</si>
  <si>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</si>
  <si>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</si>
  <si>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</si>
  <si>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</si>
  <si>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</si>
  <si>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</si>
  <si>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</si>
  <si>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</si>
  <si>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</si>
  <si>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</si>
  <si>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</si>
  <si>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</si>
  <si>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</si>
  <si>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</si>
  <si>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</si>
  <si>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</si>
  <si>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</si>
  <si>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</si>
  <si>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</si>
  <si>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</si>
  <si>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</si>
  <si>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</si>
  <si>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</si>
  <si>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</si>
  <si>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</si>
  <si>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</si>
  <si>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</si>
  <si>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</si>
  <si>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</si>
  <si>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</si>
  <si>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</si>
  <si>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</si>
  <si>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</si>
  <si>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</si>
  <si>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</si>
  <si>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</si>
  <si>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</si>
  <si>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</si>
  <si>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</si>
  <si>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</si>
  <si>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</si>
  <si>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</si>
  <si>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</si>
  <si>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</si>
  <si>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</si>
  <si>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</si>
  <si>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</si>
  <si>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</si>
  <si>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</si>
  <si>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</si>
  <si>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</si>
  <si>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</si>
  <si>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</si>
  <si>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</si>
  <si>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</si>
  <si>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</si>
  <si>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</si>
  <si>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</si>
  <si>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</si>
  <si>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</si>
  <si>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</si>
  <si>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</si>
  <si>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</si>
  <si>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</si>
  <si>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</si>
  <si>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</si>
  <si>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</si>
  <si>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</si>
  <si>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</si>
  <si>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</si>
  <si>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</si>
  <si>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</si>
  <si>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</si>
  <si>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</si>
  <si>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</si>
  <si>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</si>
  <si>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</si>
  <si>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</si>
  <si>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</si>
  <si>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</si>
  <si>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</si>
  <si>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</si>
  <si>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</si>
  <si>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</si>
  <si>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</si>
  <si>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</si>
  <si>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</si>
  <si>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</si>
  <si>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</si>
  <si>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</si>
  <si>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</si>
  <si>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</si>
  <si>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</si>
  <si>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</si>
  <si>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</si>
  <si>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</si>
  <si>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</si>
  <si>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</si>
  <si>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</si>
  <si>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</si>
  <si>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</si>
  <si>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</si>
  <si>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</si>
  <si>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</si>
  <si>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</si>
  <si>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</si>
  <si>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</si>
  <si>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</si>
  <si>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</si>
  <si>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</si>
  <si>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</si>
  <si>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</si>
  <si>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</si>
  <si>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</si>
  <si>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</si>
  <si>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</si>
  <si>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</si>
  <si>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</si>
  <si>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</si>
  <si>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</si>
  <si>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</si>
  <si>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</si>
  <si>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</si>
  <si>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</si>
  <si>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</si>
  <si>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</si>
  <si>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</si>
  <si>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</si>
  <si>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</si>
  <si>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</si>
  <si>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</si>
  <si>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</si>
  <si>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</si>
  <si>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</si>
  <si>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</si>
  <si>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</si>
  <si>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</si>
  <si>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</si>
  <si>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</si>
  <si>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</si>
  <si>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</si>
  <si>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</si>
  <si>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</si>
  <si>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</si>
  <si>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</si>
  <si>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</si>
  <si>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</si>
  <si>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</si>
  <si>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</si>
  <si>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</si>
  <si>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</si>
  <si>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</si>
  <si>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</si>
  <si>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</si>
  <si>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</si>
  <si>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</si>
  <si>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</si>
  <si>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</si>
  <si>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</si>
  <si>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</si>
  <si>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</si>
  <si>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</si>
  <si>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</si>
  <si>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</si>
  <si>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</si>
  <si>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</si>
  <si>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</si>
  <si>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</si>
  <si>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</si>
  <si>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</si>
  <si>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</si>
  <si>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</si>
  <si>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</si>
  <si>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</si>
  <si>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</si>
  <si>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</si>
  <si>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</si>
  <si>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</si>
  <si>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</si>
  <si>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</si>
  <si>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</si>
  <si>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</si>
  <si>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</si>
  <si>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</si>
  <si>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</si>
  <si>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</si>
  <si>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</si>
  <si>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</si>
  <si>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</si>
  <si>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</si>
  <si>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</si>
  <si>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</si>
  <si>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</si>
  <si>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</si>
  <si>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</si>
  <si>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</si>
  <si>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</si>
  <si>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</si>
  <si>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</si>
  <si>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</si>
  <si>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</si>
  <si>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</si>
  <si>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</si>
  <si>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</si>
  <si>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</si>
  <si>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</si>
  <si>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</si>
  <si>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</si>
  <si>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</si>
  <si>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</si>
  <si>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</si>
  <si>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</si>
  <si>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</si>
  <si>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</si>
  <si>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</si>
  <si>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</si>
  <si>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</si>
  <si>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</si>
  <si>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</si>
  <si>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</si>
  <si>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</si>
  <si>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</si>
  <si>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</si>
  <si>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</si>
  <si>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</si>
  <si>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</si>
  <si>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</si>
  <si>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</si>
  <si>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</si>
  <si>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</si>
  <si>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</si>
  <si>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</si>
  <si>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</si>
  <si>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</si>
  <si>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</si>
  <si>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</si>
  <si>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</si>
  <si>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</si>
  <si>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</si>
  <si>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</si>
  <si>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</si>
  <si>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</si>
  <si>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</si>
  <si>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</si>
  <si>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</si>
  <si>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</si>
  <si>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</si>
  <si>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</si>
  <si>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</si>
  <si>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</si>
  <si>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</si>
  <si>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</si>
  <si>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</si>
  <si>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</si>
  <si>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</si>
  <si>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</si>
  <si>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</si>
  <si>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</si>
  <si>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</si>
  <si>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</si>
  <si>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</si>
  <si>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</si>
  <si>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</si>
  <si>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</si>
  <si>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</si>
  <si>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</si>
  <si>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</si>
  <si>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</si>
  <si>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</si>
  <si>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</si>
  <si>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</si>
  <si>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</si>
  <si>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</si>
  <si>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</si>
  <si>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</si>
  <si>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</si>
  <si>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</si>
  <si>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</si>
  <si>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</si>
  <si>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</si>
  <si>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</si>
  <si>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</si>
  <si>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</si>
  <si>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</si>
  <si>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</si>
  <si>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</si>
  <si>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</si>
  <si>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</si>
  <si>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</si>
  <si>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</si>
  <si>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</si>
  <si>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</si>
  <si>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</si>
  <si>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</si>
  <si>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</si>
  <si>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</si>
  <si>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</si>
  <si>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</si>
  <si>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</si>
  <si>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</si>
  <si>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</si>
  <si>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</si>
  <si>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</si>
  <si>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</si>
  <si>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</si>
  <si>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</si>
  <si>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</si>
  <si>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</si>
  <si>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</si>
  <si>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</si>
  <si>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</si>
  <si>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</si>
  <si>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</si>
  <si>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</si>
  <si>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</si>
  <si>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</si>
  <si>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</si>
  <si>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</si>
  <si>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</si>
  <si>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</si>
  <si>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</si>
  <si>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</si>
  <si>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</si>
  <si>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</si>
  <si>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</si>
  <si>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</si>
  <si>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</si>
  <si>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</si>
  <si>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</si>
  <si>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</si>
  <si>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</si>
  <si>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</si>
  <si>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</si>
  <si>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</si>
  <si>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</si>
  <si>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</si>
  <si>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</si>
  <si>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</si>
  <si>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</si>
  <si>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</si>
  <si>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</si>
  <si>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</si>
  <si>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</si>
  <si>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</si>
  <si>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</si>
  <si>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</si>
  <si>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</si>
  <si>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</si>
  <si>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</si>
  <si>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</si>
  <si>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</si>
  <si>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</si>
  <si>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</si>
  <si>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</si>
  <si>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</si>
  <si>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</si>
  <si>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</si>
  <si>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</si>
  <si>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</si>
  <si>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</si>
  <si>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</si>
  <si>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</si>
  <si>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</si>
  <si>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</si>
  <si>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</si>
  <si>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</si>
  <si>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</si>
  <si>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</si>
  <si>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</si>
  <si>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</si>
  <si>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</si>
  <si>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</si>
  <si>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</si>
  <si>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</si>
  <si>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</si>
  <si>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</si>
  <si>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</si>
  <si>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</si>
  <si>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</si>
  <si>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</si>
  <si>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</si>
  <si>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</si>
  <si>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</si>
  <si>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</si>
  <si>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</si>
  <si>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</si>
  <si>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</si>
  <si>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</si>
  <si>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</si>
  <si>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</si>
  <si>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</si>
  <si>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</si>
  <si>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</si>
  <si>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</si>
  <si>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</si>
  <si>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</si>
  <si>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</si>
  <si>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</si>
  <si>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</si>
  <si>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</si>
  <si>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</si>
  <si>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</si>
  <si>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</si>
  <si>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</si>
  <si>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</si>
  <si>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</si>
  <si>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</si>
  <si>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</si>
  <si>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</si>
  <si>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</si>
  <si>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</si>
  <si>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</si>
  <si>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</si>
  <si>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</si>
  <si>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</si>
  <si>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</si>
  <si>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</si>
  <si>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</si>
  <si>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</si>
  <si>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</si>
  <si>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</si>
  <si>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</si>
  <si>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</si>
  <si>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</si>
  <si>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</si>
  <si>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</si>
  <si>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</si>
  <si>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</si>
  <si>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</si>
  <si>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</si>
  <si>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</si>
  <si>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</si>
  <si>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</si>
  <si>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</si>
  <si>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</si>
  <si>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</si>
  <si>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</si>
  <si>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</si>
  <si>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</si>
  <si>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</si>
  <si>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</si>
  <si>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</si>
  <si>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</si>
  <si>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</si>
  <si>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</si>
  <si>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</si>
  <si>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</si>
  <si>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</si>
  <si>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</si>
  <si>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</si>
  <si>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</si>
  <si>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</si>
  <si>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</si>
  <si>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</si>
  <si>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</si>
  <si>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</si>
  <si>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</si>
  <si>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</si>
  <si>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</si>
  <si>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</si>
  <si>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</si>
  <si>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</si>
  <si>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</si>
  <si>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</si>
  <si>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</si>
  <si>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</si>
  <si>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</si>
  <si>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</si>
  <si>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</si>
  <si>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</si>
  <si>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</si>
  <si>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</si>
  <si>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</si>
  <si>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</si>
  <si>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</si>
  <si>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</si>
  <si>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</si>
  <si>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</si>
  <si>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</si>
  <si>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</si>
  <si>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</si>
  <si>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</si>
  <si>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</si>
  <si>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</si>
  <si>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</si>
  <si>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</si>
  <si>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</si>
  <si>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</si>
  <si>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</si>
  <si>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</si>
  <si>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</si>
  <si>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</si>
  <si>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</si>
  <si>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</si>
  <si>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</si>
  <si>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</si>
  <si>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</si>
  <si>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</si>
  <si>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</si>
  <si>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</si>
  <si>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</si>
  <si>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</si>
  <si>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</si>
  <si>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</si>
  <si>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</si>
  <si>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</si>
  <si>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</si>
  <si>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</si>
  <si>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</si>
  <si>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</si>
  <si>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</si>
  <si>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</si>
  <si>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</si>
  <si>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</si>
  <si>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</si>
  <si>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</si>
  <si>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</si>
  <si>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</si>
  <si>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</si>
  <si>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</si>
  <si>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</si>
  <si>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</si>
  <si>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</si>
  <si>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</si>
  <si>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</si>
  <si>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</si>
  <si>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</si>
  <si>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</si>
  <si>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</si>
  <si>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</si>
  <si>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</si>
  <si>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</si>
  <si>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</si>
  <si>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</si>
  <si>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</si>
  <si>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</si>
  <si>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</si>
  <si>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</si>
  <si>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</si>
  <si>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</si>
  <si>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</si>
  <si>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</si>
  <si>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</si>
  <si>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</si>
  <si>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</si>
  <si>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</si>
  <si>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</si>
  <si>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</si>
  <si>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</si>
  <si>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</si>
  <si>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</si>
  <si>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</si>
  <si>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</si>
  <si>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</si>
  <si>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</si>
  <si>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</si>
  <si>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</si>
  <si>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</si>
  <si>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</si>
  <si>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</si>
  <si>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</si>
  <si>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</si>
  <si>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</si>
  <si>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</si>
  <si>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</si>
  <si>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</si>
  <si>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</si>
  <si>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</si>
  <si>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</si>
  <si>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</si>
  <si>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</si>
  <si>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</si>
  <si>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</si>
  <si>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</si>
  <si>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</si>
  <si>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</si>
  <si>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</si>
  <si>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</si>
  <si>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</si>
  <si>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</si>
  <si>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</si>
  <si>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</si>
  <si>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</si>
  <si>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</si>
  <si>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</si>
  <si>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</si>
  <si>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</si>
  <si>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</si>
  <si>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</si>
  <si>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</si>
  <si>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</si>
  <si>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</si>
  <si>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</si>
  <si>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</si>
  <si>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</si>
  <si>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</si>
  <si>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</si>
  <si>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</si>
  <si>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</si>
  <si>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</si>
  <si>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</si>
  <si>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</si>
  <si>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</si>
  <si>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</si>
  <si>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</si>
  <si>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</si>
  <si>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</si>
  <si>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</si>
  <si>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</si>
  <si>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</si>
  <si>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</si>
  <si>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</si>
  <si>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</si>
  <si>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</si>
  <si>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</si>
  <si>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</si>
  <si>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</si>
  <si>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</si>
  <si>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</si>
  <si>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</si>
  <si>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</si>
  <si>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</si>
  <si>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</si>
  <si>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</si>
  <si>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</si>
  <si>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</si>
  <si>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</si>
  <si>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</si>
  <si>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</si>
  <si>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</si>
  <si>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</si>
  <si>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</si>
  <si>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</si>
  <si>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</si>
  <si>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</si>
  <si>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</si>
  <si>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</si>
  <si>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</si>
  <si>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</si>
  <si>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</si>
  <si>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</si>
  <si>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</si>
  <si>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</si>
  <si>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</si>
  <si>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</si>
  <si>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</si>
  <si>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</si>
  <si>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</si>
  <si>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</si>
  <si>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</si>
  <si>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</si>
  <si>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</si>
  <si>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</si>
  <si>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</si>
  <si>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</si>
  <si>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</si>
  <si>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</si>
  <si>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</si>
  <si>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</si>
  <si>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</si>
  <si>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</si>
  <si>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</si>
  <si>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</si>
  <si>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</si>
  <si>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</si>
  <si>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</si>
  <si>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</si>
  <si>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</si>
  <si>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</si>
  <si>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</si>
  <si>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</si>
  <si>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</si>
  <si>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</si>
  <si>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</si>
  <si>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</si>
  <si>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</si>
  <si>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</si>
  <si>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</si>
  <si>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</si>
  <si>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</si>
  <si>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</si>
  <si>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</si>
  <si>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</si>
  <si>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</si>
  <si>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</si>
  <si>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</si>
  <si>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</si>
  <si>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</si>
  <si>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</si>
  <si>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</si>
  <si>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</si>
  <si>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</si>
  <si>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</si>
  <si>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</si>
  <si>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</si>
  <si>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</si>
  <si>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</si>
  <si>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</si>
  <si>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</si>
  <si>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</si>
  <si>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</si>
  <si>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</si>
  <si>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</si>
  <si>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</si>
  <si>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</si>
  <si>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</si>
  <si>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</si>
  <si>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</si>
  <si>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</si>
  <si>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</si>
  <si>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</si>
  <si>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</si>
  <si>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</si>
  <si>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</si>
  <si>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</si>
  <si>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</si>
  <si>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</si>
  <si>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</si>
  <si>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</si>
  <si>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</si>
  <si>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</si>
  <si>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</si>
  <si>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</si>
  <si>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</si>
  <si>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</si>
  <si>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</si>
  <si>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</si>
  <si>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</si>
  <si>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</si>
  <si>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</si>
  <si>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</si>
  <si>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</si>
  <si>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</si>
  <si>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</si>
  <si>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</si>
  <si>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</si>
  <si>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</si>
  <si>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</si>
  <si>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</si>
  <si>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</si>
  <si>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</si>
  <si>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</si>
  <si>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</si>
  <si>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</si>
  <si>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</si>
  <si>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</si>
  <si>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</si>
  <si>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</si>
  <si>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</si>
  <si>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</si>
  <si>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</si>
  <si>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</si>
  <si>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</si>
  <si>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</si>
  <si>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</si>
  <si>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</si>
  <si>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</si>
  <si>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</si>
  <si>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</si>
  <si>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</si>
  <si>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</si>
  <si>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</si>
  <si>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</si>
  <si>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</si>
  <si>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</si>
  <si>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</si>
  <si>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</si>
  <si>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</si>
  <si>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</si>
  <si>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</si>
  <si>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</si>
  <si>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</si>
  <si>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</si>
  <si>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</si>
  <si>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</si>
  <si>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</si>
  <si>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</si>
  <si>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</si>
  <si>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</si>
  <si>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</si>
  <si>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</si>
  <si>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</si>
  <si>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</si>
  <si>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</si>
  <si>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</si>
  <si>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</si>
  <si>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</si>
  <si>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</si>
  <si>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</si>
  <si>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</si>
  <si>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</si>
  <si>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</si>
  <si>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</si>
  <si>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</si>
  <si>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</si>
  <si>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</si>
  <si>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</si>
  <si>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</si>
  <si>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</si>
  <si>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</si>
  <si>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</si>
  <si>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</si>
  <si>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</si>
  <si>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</si>
  <si>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</si>
  <si>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</si>
  <si>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</si>
  <si>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</si>
  <si>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</si>
  <si>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</si>
  <si>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</si>
  <si>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</si>
  <si>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</si>
  <si>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</si>
  <si>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</si>
  <si>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</si>
  <si>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</si>
  <si>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</si>
  <si>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</si>
  <si>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</si>
  <si>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</si>
  <si>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</si>
  <si>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</si>
  <si>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</si>
  <si>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</si>
  <si>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</si>
  <si>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</si>
  <si>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</si>
  <si>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</si>
  <si>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</si>
  <si>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</si>
  <si>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</si>
  <si>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</si>
  <si>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</si>
  <si>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</si>
  <si>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</si>
  <si>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</si>
  <si>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</si>
  <si>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</si>
  <si>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</si>
  <si>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</si>
  <si>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</si>
  <si>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</si>
  <si>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</si>
  <si>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</si>
  <si>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</si>
  <si>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</si>
  <si>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</si>
  <si>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</si>
  <si>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</si>
  <si>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</si>
  <si>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</si>
  <si>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</si>
  <si>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</si>
  <si>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</si>
  <si>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</si>
  <si>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</si>
  <si>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</si>
  <si>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</si>
  <si>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</si>
  <si>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</si>
  <si>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</si>
  <si>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</si>
  <si>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</si>
  <si>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</si>
  <si>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</si>
  <si>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</si>
  <si>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</si>
  <si>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</si>
  <si>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</si>
  <si>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</si>
  <si>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</si>
  <si>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</si>
  <si>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</si>
  <si>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</si>
  <si>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</si>
  <si>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</si>
  <si>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</si>
  <si>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</si>
  <si>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</si>
  <si>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</si>
  <si>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</si>
  <si>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</si>
  <si>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</si>
  <si>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</si>
  <si>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</si>
  <si>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</si>
  <si>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</si>
  <si>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</si>
  <si>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</si>
  <si>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</si>
  <si>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</si>
  <si>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</si>
  <si>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</si>
  <si>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</si>
  <si>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</si>
  <si>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</si>
  <si>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</si>
  <si>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</si>
  <si>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</si>
  <si>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</si>
  <si>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</si>
  <si>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</si>
  <si>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</si>
  <si>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</si>
  <si>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</si>
  <si>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</si>
  <si>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</si>
  <si>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</si>
  <si>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</si>
  <si>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</si>
  <si>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</si>
  <si>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</si>
  <si>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</si>
  <si>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</si>
  <si>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</si>
  <si>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</si>
  <si>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</si>
  <si>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</si>
  <si>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</si>
  <si>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</si>
  <si>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</si>
  <si>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</si>
  <si>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</si>
  <si>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</si>
  <si>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</si>
  <si>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</si>
  <si>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</si>
  <si>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</si>
  <si>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</si>
  <si>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</si>
  <si>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</si>
  <si>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</si>
  <si>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</si>
  <si>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</si>
  <si>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</si>
  <si>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</si>
  <si>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</si>
  <si>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</si>
  <si>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</si>
  <si>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</si>
  <si>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</si>
  <si>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</si>
  <si>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</si>
  <si>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</si>
  <si>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</si>
  <si>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</si>
  <si>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</si>
  <si>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</si>
  <si>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</si>
  <si>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</si>
  <si>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</si>
  <si>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</si>
  <si>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</si>
  <si>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</si>
  <si>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</si>
  <si>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</si>
  <si>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</si>
  <si>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</si>
  <si>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</si>
  <si>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</si>
  <si>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</si>
  <si>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</si>
  <si>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</si>
  <si>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</si>
  <si>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</si>
  <si>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</si>
  <si>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</si>
  <si>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</si>
  <si>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</si>
  <si>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</si>
  <si>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</si>
  <si>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</si>
  <si>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</si>
  <si>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</si>
  <si>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</si>
  <si>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</si>
  <si>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</si>
  <si>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</si>
  <si>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</si>
  <si>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</si>
  <si>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</si>
  <si>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</si>
  <si>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</si>
  <si>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</si>
  <si>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</si>
  <si>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</si>
  <si>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</si>
  <si>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</si>
  <si>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</si>
  <si>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</si>
  <si>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</si>
  <si>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</si>
  <si>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</si>
  <si>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</si>
  <si>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</si>
  <si>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</si>
  <si>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</si>
  <si>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</si>
  <si>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</si>
  <si>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</si>
  <si>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</si>
  <si>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</si>
  <si>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</si>
  <si>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</si>
  <si>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</si>
  <si>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</si>
  <si>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</si>
  <si>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</si>
  <si>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</si>
  <si>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</si>
  <si>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</si>
  <si>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</si>
  <si>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</si>
  <si>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</si>
  <si>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</si>
  <si>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</si>
  <si>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</si>
  <si>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</si>
  <si>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</si>
  <si>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</si>
  <si>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</si>
  <si>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</si>
  <si>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</si>
  <si>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</si>
  <si>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</si>
  <si>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</si>
  <si>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</si>
  <si>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</si>
  <si>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</si>
  <si>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</si>
  <si>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</si>
  <si>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</si>
  <si>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</si>
  <si>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</si>
  <si>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</si>
  <si>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</si>
  <si>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</si>
  <si>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</si>
  <si>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</si>
  <si>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</si>
  <si>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</si>
  <si>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</si>
  <si>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</si>
  <si>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</si>
  <si>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</si>
  <si>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</si>
  <si>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</si>
  <si>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</si>
  <si>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</si>
  <si>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</si>
  <si>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</si>
  <si>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</si>
  <si>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</si>
  <si>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</si>
  <si>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</si>
  <si>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</si>
  <si>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</si>
  <si>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</si>
  <si>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</si>
  <si>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</si>
  <si>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</si>
  <si>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</si>
  <si>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</si>
  <si>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</si>
  <si>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</si>
  <si>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</si>
  <si>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</si>
  <si>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</si>
  <si>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</si>
  <si>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</si>
  <si>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</si>
  <si>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</si>
  <si>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</si>
  <si>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</si>
  <si>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</si>
  <si>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</si>
  <si>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</si>
  <si>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</si>
  <si>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</si>
  <si>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</si>
  <si>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</si>
  <si>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</si>
  <si>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</si>
  <si>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</si>
  <si>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</si>
  <si>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</si>
  <si>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</si>
  <si>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</si>
  <si>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</si>
  <si>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</si>
  <si>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</si>
  <si>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</si>
  <si>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</si>
  <si>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</si>
  <si>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</si>
  <si>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</si>
  <si>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</si>
  <si>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</si>
  <si>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</si>
  <si>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</si>
  <si>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</si>
  <si>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</si>
  <si>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</si>
  <si>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</si>
  <si>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</si>
  <si>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</si>
  <si>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</si>
  <si>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</si>
  <si>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</si>
  <si>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</si>
  <si>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</si>
  <si>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</si>
  <si>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</si>
  <si>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</si>
  <si>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</si>
  <si>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</si>
  <si>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</si>
  <si>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</si>
  <si>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</si>
  <si>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</si>
  <si>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</si>
  <si>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</si>
  <si>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</si>
  <si>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</si>
  <si>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</si>
  <si>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</si>
  <si>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</si>
  <si>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</si>
  <si>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</si>
  <si>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</si>
  <si>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</si>
  <si>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</si>
  <si>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</si>
  <si>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</si>
  <si>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</si>
  <si>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</si>
  <si>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</si>
  <si>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</si>
  <si>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</si>
  <si>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</si>
  <si>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</si>
  <si>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</si>
  <si>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</si>
  <si>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</si>
  <si>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</si>
  <si>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</si>
  <si>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</si>
  <si>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</si>
  <si>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</si>
  <si>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</si>
  <si>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</si>
  <si>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</si>
  <si>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</si>
  <si>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</si>
  <si>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</si>
  <si>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</si>
  <si>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</si>
  <si>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</si>
  <si>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</si>
  <si>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</si>
  <si>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</si>
  <si>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</si>
  <si>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</si>
  <si>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</si>
  <si>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</si>
  <si>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</si>
  <si>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</si>
  <si>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</si>
  <si>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</si>
  <si>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</si>
  <si>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</si>
  <si>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</si>
  <si>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</si>
  <si>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</si>
  <si>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</si>
  <si>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</si>
  <si>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</si>
  <si>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</si>
  <si>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</si>
  <si>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</si>
  <si>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</si>
  <si>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</si>
  <si>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</si>
  <si>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</si>
  <si>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</si>
  <si>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</si>
  <si>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</si>
  <si>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</si>
  <si>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</si>
  <si>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</si>
  <si>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</si>
  <si>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</si>
  <si>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</si>
  <si>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</si>
  <si>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</si>
  <si>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</si>
  <si>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</si>
  <si>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</si>
  <si>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</si>
  <si>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</si>
  <si>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</si>
  <si>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</si>
  <si>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</si>
  <si>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</si>
  <si>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</si>
  <si>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</si>
  <si>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</si>
  <si>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</si>
  <si>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</si>
  <si>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</si>
  <si>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</si>
  <si>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</si>
  <si>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</si>
  <si>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</si>
  <si>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</si>
  <si>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</si>
  <si>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</si>
  <si>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</si>
  <si>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</si>
  <si>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</si>
  <si>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</si>
  <si>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</si>
  <si>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</si>
  <si>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</si>
  <si>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</si>
  <si>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</si>
  <si>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</si>
  <si>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</si>
  <si>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</si>
  <si>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</si>
  <si>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</si>
  <si>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</si>
  <si>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</si>
  <si>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</si>
  <si>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</si>
  <si>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</si>
  <si>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</si>
  <si>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</si>
  <si>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</si>
  <si>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</si>
  <si>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</si>
  <si>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</si>
  <si>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</si>
  <si>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</si>
  <si>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</si>
  <si>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</si>
  <si>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</si>
  <si>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</si>
  <si>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</si>
  <si>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</si>
  <si>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</si>
  <si>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</si>
  <si>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</si>
  <si>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</si>
  <si>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</si>
  <si>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</si>
  <si>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</si>
  <si>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</si>
  <si>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</si>
  <si>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</si>
  <si>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</si>
  <si>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</si>
  <si>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</si>
  <si>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</si>
  <si>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</si>
  <si>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</si>
  <si>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</si>
  <si>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</si>
  <si>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</si>
  <si>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</si>
  <si>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</si>
  <si>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</si>
  <si>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</si>
  <si>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</si>
  <si>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</si>
  <si>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</si>
  <si>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</si>
  <si>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</si>
  <si>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</si>
  <si>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</si>
  <si>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</si>
  <si>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</si>
  <si>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</si>
  <si>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</si>
  <si>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</si>
  <si>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</si>
  <si>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</si>
  <si>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</si>
  <si>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</si>
  <si>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</si>
  <si>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</si>
  <si>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</si>
  <si>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</si>
  <si>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</si>
  <si>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</si>
  <si>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</si>
  <si>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</si>
  <si>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</si>
  <si>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</si>
  <si>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</si>
  <si>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</si>
  <si>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</si>
  <si>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</si>
  <si>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</si>
  <si>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</si>
  <si>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</si>
  <si>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</si>
  <si>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</si>
  <si>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</si>
  <si>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</si>
  <si>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</si>
  <si>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</si>
  <si>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</si>
  <si>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</si>
  <si>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</si>
  <si>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</si>
  <si>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</si>
  <si>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</si>
  <si>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</si>
  <si>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</si>
  <si>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</si>
  <si>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</si>
  <si>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</si>
  <si>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</si>
  <si>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</si>
  <si>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</si>
  <si>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</si>
  <si>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</si>
  <si>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</si>
  <si>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</si>
  <si>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</si>
  <si>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</si>
  <si>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</si>
  <si>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</si>
  <si>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</si>
  <si>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</si>
  <si>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</si>
  <si>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</si>
  <si>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</si>
  <si>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</si>
  <si>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</si>
  <si>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</si>
  <si>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</si>
  <si>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</si>
  <si>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</si>
  <si>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</si>
  <si>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</si>
  <si>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</si>
  <si>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</si>
  <si>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</si>
  <si>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</si>
  <si>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</si>
  <si>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</si>
  <si>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</si>
  <si>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</si>
  <si>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</si>
  <si>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</si>
  <si>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</si>
  <si>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</si>
  <si>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</si>
  <si>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</si>
  <si>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</si>
  <si>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</si>
  <si>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</si>
  <si>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</si>
  <si>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</si>
  <si>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</si>
  <si>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</si>
  <si>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</si>
  <si>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</si>
  <si>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</si>
  <si>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</si>
  <si>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</si>
  <si>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</si>
  <si>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</si>
  <si>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</si>
  <si>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</si>
  <si>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</si>
  <si>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</si>
  <si>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</si>
  <si>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</si>
  <si>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</si>
  <si>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</si>
  <si>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</si>
  <si>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</si>
  <si>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</si>
  <si>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</si>
  <si>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</si>
  <si>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</si>
  <si>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</si>
  <si>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</si>
  <si>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</si>
  <si>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</si>
  <si>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</si>
  <si>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</si>
  <si>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</si>
  <si>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</si>
  <si>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</si>
  <si>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</si>
  <si>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</si>
  <si>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</si>
  <si>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</si>
  <si>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</si>
  <si>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</si>
  <si>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</si>
  <si>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</si>
  <si>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</si>
  <si>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</si>
  <si>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</si>
  <si>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</si>
  <si>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</si>
  <si>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</si>
  <si>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</si>
  <si>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</si>
  <si>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</si>
  <si>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</si>
  <si>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</si>
  <si>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</si>
  <si>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</si>
  <si>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</si>
  <si>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</si>
  <si>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</si>
  <si>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</si>
  <si>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</si>
  <si>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</si>
  <si>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</si>
  <si>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</si>
  <si>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</si>
  <si>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</si>
  <si>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</si>
  <si>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</si>
  <si>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</si>
  <si>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</si>
  <si>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</si>
  <si>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</si>
  <si>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</si>
  <si>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</si>
  <si>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</si>
  <si>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</si>
  <si>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</si>
  <si>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</si>
  <si>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</si>
  <si>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</si>
  <si>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</si>
  <si>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</si>
  <si>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</si>
  <si>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</si>
  <si>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</si>
  <si>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</si>
  <si>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</si>
  <si>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</si>
  <si>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</si>
  <si>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</si>
  <si>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</si>
  <si>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</si>
  <si>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</si>
  <si>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</si>
  <si>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</si>
  <si>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</si>
  <si>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</si>
  <si>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</si>
  <si>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</si>
  <si>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</si>
  <si>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</si>
  <si>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</si>
  <si>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</si>
  <si>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</si>
  <si>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</si>
  <si>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</si>
  <si>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</si>
  <si>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</si>
  <si>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</si>
  <si>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</si>
  <si>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</si>
  <si>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</si>
  <si>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</si>
  <si>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</si>
  <si>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</si>
  <si>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</si>
  <si>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</si>
  <si>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</si>
  <si>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</si>
  <si>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</si>
  <si>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</si>
  <si>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</si>
  <si>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</si>
  <si>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</si>
  <si>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</si>
  <si>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</si>
  <si>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</si>
  <si>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</si>
  <si>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</si>
  <si>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</si>
  <si>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</si>
  <si>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</si>
  <si>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</si>
  <si>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</si>
  <si>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</si>
  <si>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</si>
  <si>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</si>
  <si>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</si>
  <si>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</si>
  <si>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</si>
  <si>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</si>
  <si>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</si>
  <si>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</si>
  <si>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</si>
  <si>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</si>
  <si>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</si>
  <si>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</si>
  <si>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</si>
  <si>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</si>
  <si>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</si>
  <si>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</si>
  <si>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</si>
  <si>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</si>
  <si>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</si>
  <si>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</si>
  <si>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</si>
  <si>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</si>
  <si>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</si>
  <si>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</si>
  <si>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</si>
  <si>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</si>
  <si>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</si>
  <si>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</si>
  <si>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</si>
  <si>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</si>
  <si>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</si>
  <si>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</si>
  <si>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</si>
  <si>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</si>
  <si>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</si>
  <si>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</si>
  <si>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</si>
  <si>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</si>
  <si>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</si>
  <si>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</si>
  <si>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</si>
  <si>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</si>
  <si>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</si>
  <si>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</si>
  <si>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</si>
  <si>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</si>
  <si>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</si>
  <si>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</si>
  <si>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</si>
  <si>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</si>
  <si>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</si>
  <si>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</si>
  <si>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</si>
  <si>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</si>
  <si>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</si>
  <si>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</si>
  <si>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</si>
  <si>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</si>
  <si>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</si>
  <si>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</si>
  <si>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</si>
  <si>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</si>
  <si>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</si>
  <si>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</si>
  <si>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</si>
  <si>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</si>
  <si>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</si>
  <si>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</si>
  <si>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</si>
  <si>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</si>
  <si>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</si>
  <si>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</si>
  <si>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</si>
  <si>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</si>
  <si>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</si>
  <si>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</si>
  <si>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</si>
  <si>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</si>
  <si>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</si>
  <si>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</si>
  <si>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</si>
  <si>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</si>
  <si>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</si>
  <si>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</si>
  <si>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</si>
  <si>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</si>
  <si>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</si>
  <si>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</si>
  <si>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</si>
  <si>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</si>
  <si>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</si>
  <si>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</si>
  <si>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</si>
  <si>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</si>
  <si>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</si>
  <si>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</si>
  <si>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</si>
  <si>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</si>
  <si>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</si>
  <si>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</si>
  <si>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</si>
  <si>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</si>
  <si>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</si>
  <si>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</si>
  <si>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</si>
  <si>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</si>
  <si>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</si>
  <si>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</si>
  <si>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</si>
  <si>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</si>
  <si>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</si>
  <si>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</si>
  <si>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</si>
  <si>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</si>
  <si>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</si>
  <si>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</si>
  <si>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</si>
  <si>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</si>
  <si>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</si>
  <si>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</si>
  <si>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</si>
  <si>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</si>
  <si>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</si>
  <si>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</si>
  <si>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</si>
  <si>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</si>
  <si>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</si>
  <si>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</si>
  <si>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</si>
  <si>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</si>
  <si>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</si>
  <si>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</si>
  <si>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</si>
  <si>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</si>
  <si>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</si>
  <si>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</si>
  <si>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</si>
  <si>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</si>
  <si>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</si>
  <si>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</si>
  <si>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</si>
  <si>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</si>
  <si>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</si>
  <si>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</si>
  <si>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</si>
  <si>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</si>
  <si>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</si>
  <si>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</si>
  <si>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</si>
  <si>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</si>
  <si>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</si>
  <si>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</si>
  <si>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</si>
  <si>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</si>
  <si>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</si>
  <si>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</si>
  <si>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</si>
  <si>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</si>
  <si>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</si>
  <si>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</si>
  <si>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</si>
  <si>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</si>
  <si>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</si>
  <si>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</si>
  <si>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</si>
  <si>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</si>
  <si>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</si>
  <si>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</si>
  <si>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</si>
  <si>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</si>
  <si>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</si>
  <si>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</si>
  <si>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</si>
  <si>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</si>
  <si>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</si>
  <si>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</si>
  <si>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</si>
  <si>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</si>
  <si>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</si>
  <si>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</si>
  <si>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</si>
  <si>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</si>
  <si>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</si>
  <si>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</si>
  <si>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</si>
  <si>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</si>
  <si>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</si>
  <si>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</si>
  <si>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</si>
  <si>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</si>
  <si>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</si>
  <si>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</si>
  <si>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</si>
  <si>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</si>
  <si>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</si>
  <si>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</si>
  <si>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</si>
  <si>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</si>
  <si>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</si>
  <si>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</si>
  <si>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</si>
  <si>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</si>
  <si>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</si>
  <si>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</si>
  <si>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</si>
  <si>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</si>
  <si>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</si>
  <si>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</si>
  <si>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</si>
  <si>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</si>
  <si>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</si>
  <si>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</si>
  <si>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</si>
  <si>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</si>
  <si>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</si>
  <si>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</si>
  <si>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</si>
  <si>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</si>
  <si>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</si>
  <si>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</si>
  <si>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</si>
  <si>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</si>
  <si>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</si>
  <si>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</si>
  <si>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</si>
  <si>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</si>
  <si>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</si>
  <si>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</si>
  <si>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</si>
  <si>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</si>
  <si>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</si>
  <si>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</si>
  <si>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</si>
  <si>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</si>
  <si>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</si>
  <si>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</si>
  <si>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</si>
  <si>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</si>
  <si>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</si>
  <si>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</si>
  <si>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</si>
  <si>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</si>
  <si>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</si>
  <si>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</si>
  <si>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</si>
  <si>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</si>
  <si>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</si>
  <si>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</si>
  <si>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</si>
  <si>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</si>
  <si>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</si>
  <si>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</si>
  <si>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</si>
  <si>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</si>
  <si>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</si>
  <si>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</si>
  <si>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</si>
  <si>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</si>
  <si>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</si>
  <si>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</si>
  <si>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</si>
  <si>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</si>
  <si>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</si>
  <si>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</si>
  <si>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</si>
  <si>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</si>
  <si>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</si>
  <si>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</si>
  <si>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</si>
  <si>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</si>
  <si>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</si>
  <si>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</si>
  <si>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</si>
  <si>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</si>
  <si>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</si>
  <si>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</si>
  <si>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</si>
  <si>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</si>
  <si>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</si>
  <si>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</si>
  <si>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</si>
  <si>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</si>
  <si>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</si>
  <si>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</si>
  <si>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</si>
  <si>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</si>
  <si>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</si>
  <si>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</si>
  <si>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</si>
  <si>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</si>
  <si>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</si>
  <si>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</si>
  <si>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</si>
  <si>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</si>
  <si>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</si>
  <si>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</si>
  <si>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</si>
  <si>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</si>
  <si>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</si>
  <si>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</si>
  <si>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</si>
  <si>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</si>
  <si>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</si>
  <si>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</si>
  <si>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</si>
  <si>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</si>
  <si>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</si>
  <si>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</si>
  <si>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</si>
  <si>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</si>
  <si>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</si>
  <si>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</si>
  <si>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</si>
  <si>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</si>
  <si>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</si>
  <si>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</si>
  <si>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</si>
  <si>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</si>
  <si>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</si>
  <si>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</si>
  <si>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</si>
  <si>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</si>
  <si>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</si>
  <si>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</si>
  <si>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</si>
  <si>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</si>
  <si>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</si>
  <si>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</si>
  <si>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</si>
  <si>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</si>
  <si>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</si>
  <si>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</si>
  <si>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</si>
  <si>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</si>
  <si>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</si>
  <si>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</si>
  <si>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</si>
  <si>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</si>
  <si>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</si>
  <si>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</si>
  <si>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</si>
  <si>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</si>
  <si>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</si>
  <si>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</si>
  <si>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</si>
  <si>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</si>
  <si>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</si>
  <si>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</si>
  <si>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</si>
  <si>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</si>
  <si>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</si>
  <si>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</si>
  <si>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</si>
  <si>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</si>
  <si>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</si>
  <si>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</si>
  <si>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</si>
  <si>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</si>
  <si>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</si>
  <si>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</si>
  <si>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</si>
  <si>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</si>
  <si>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</si>
  <si>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</si>
  <si>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</si>
  <si>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</si>
  <si>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</si>
  <si>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</si>
  <si>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</si>
  <si>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</si>
  <si>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</si>
  <si>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</si>
  <si>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</si>
  <si>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</si>
  <si>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</si>
  <si>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</si>
  <si>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</si>
  <si>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</si>
  <si>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</si>
  <si>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</si>
  <si>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</si>
  <si>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</si>
  <si>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</si>
  <si>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</si>
  <si>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</si>
  <si>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</si>
  <si>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</si>
  <si>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</si>
  <si>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</si>
  <si>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</si>
  <si>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</si>
  <si>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</si>
  <si>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</si>
  <si>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</si>
  <si>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</si>
  <si>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</si>
  <si>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</si>
  <si>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</si>
  <si>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</si>
  <si>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</si>
  <si>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</si>
  <si>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</si>
  <si>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</si>
  <si>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</si>
  <si>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</si>
  <si>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</si>
  <si>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</si>
  <si>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</si>
  <si>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</si>
  <si>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</si>
  <si>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</si>
  <si>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</si>
  <si>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</si>
  <si>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</si>
  <si>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</si>
  <si>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</si>
  <si>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</si>
  <si>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</si>
  <si>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</si>
  <si>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</si>
  <si>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</si>
  <si>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</si>
  <si>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</si>
  <si>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</si>
  <si>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</si>
  <si>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</si>
  <si>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</si>
  <si>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</si>
  <si>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</si>
  <si>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</si>
  <si>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</si>
  <si>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</si>
  <si>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</si>
  <si>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</si>
  <si>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</si>
  <si>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</si>
  <si>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</si>
  <si>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</si>
  <si>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</si>
  <si>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</si>
  <si>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</si>
  <si>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</si>
  <si>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</si>
  <si>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</si>
  <si>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</si>
  <si>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</si>
  <si>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</si>
  <si>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</si>
  <si>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</si>
  <si>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</si>
  <si>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</si>
  <si>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</si>
  <si>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</si>
  <si>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</si>
  <si>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</si>
  <si>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</si>
  <si>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</si>
  <si>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</si>
  <si>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</si>
  <si>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</si>
  <si>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</si>
  <si>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</si>
  <si>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</si>
  <si>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</si>
  <si>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</si>
  <si>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</si>
  <si>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</si>
  <si>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</si>
  <si>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</si>
  <si>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</si>
  <si>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</si>
  <si>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</si>
  <si>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</si>
  <si>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</si>
  <si>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</si>
  <si>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</si>
  <si>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</si>
  <si>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</si>
  <si>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</si>
  <si>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</si>
  <si>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</si>
  <si>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</si>
  <si>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</si>
  <si>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</si>
  <si>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</si>
  <si>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</si>
  <si>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</si>
  <si>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</si>
  <si>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</si>
  <si>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</si>
  <si>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</si>
  <si>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</si>
  <si>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</si>
  <si>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</si>
  <si>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</si>
  <si>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</si>
  <si>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</si>
  <si>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</si>
  <si>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</si>
  <si>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</si>
  <si>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</si>
  <si>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</si>
  <si>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</si>
  <si>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</si>
  <si>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</si>
  <si>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</si>
  <si>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</si>
  <si>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</si>
  <si>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</si>
  <si>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</si>
  <si>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</si>
  <si>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</si>
  <si>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</si>
  <si>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</si>
  <si>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</si>
  <si>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</si>
  <si>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</si>
  <si>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</si>
  <si>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</si>
  <si>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</si>
  <si>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</si>
  <si>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</si>
  <si>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</si>
  <si>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</si>
  <si>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</si>
  <si>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</si>
  <si>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</si>
  <si>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</si>
  <si>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</si>
  <si>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</si>
  <si>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</si>
  <si>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</si>
  <si>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</si>
  <si>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</si>
  <si>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</si>
  <si>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</si>
  <si>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</si>
  <si>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</si>
  <si>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</si>
  <si>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</si>
  <si>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</si>
  <si>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</si>
  <si>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</si>
  <si>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</si>
  <si>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</si>
  <si>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</si>
  <si>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</si>
  <si>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</si>
  <si>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</si>
  <si>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</si>
  <si>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</si>
  <si>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</si>
  <si>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</si>
  <si>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</si>
  <si>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</si>
  <si>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</si>
  <si>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</si>
  <si>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</si>
  <si>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</si>
  <si>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</si>
  <si>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</si>
  <si>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</si>
  <si>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</si>
  <si>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</si>
  <si>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</si>
  <si>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</si>
  <si>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</si>
  <si>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</si>
  <si>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</si>
  <si>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</si>
  <si>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</si>
  <si>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</si>
  <si>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</si>
  <si>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</si>
  <si>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</si>
  <si>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</si>
  <si>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</si>
  <si>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</si>
  <si>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</si>
  <si>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</si>
  <si>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</si>
  <si>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</si>
  <si>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</si>
  <si>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</si>
  <si>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</si>
  <si>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</si>
  <si>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</si>
  <si>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</si>
  <si>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</si>
  <si>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</si>
  <si>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</si>
  <si>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</si>
  <si>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</si>
  <si>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</si>
  <si>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</si>
  <si>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</si>
  <si>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</si>
  <si>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</si>
  <si>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</si>
  <si>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</si>
  <si>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</si>
  <si>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</si>
  <si>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</si>
  <si>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</si>
  <si>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</si>
  <si>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</si>
  <si>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</si>
  <si>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</si>
  <si>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</si>
  <si>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</si>
  <si>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</si>
  <si>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</si>
  <si>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</si>
  <si>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</si>
  <si>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</si>
  <si>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</si>
  <si>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</si>
  <si>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</si>
  <si>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</si>
  <si>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</si>
  <si>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</si>
  <si>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</si>
  <si>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</si>
  <si>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</si>
  <si>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</si>
  <si>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</si>
  <si>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</si>
  <si>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</si>
  <si>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</si>
  <si>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</si>
  <si>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</si>
  <si>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</si>
  <si>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</si>
  <si>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</si>
  <si>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</si>
  <si>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</si>
  <si>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</si>
  <si>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</si>
  <si>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</si>
  <si>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</si>
  <si>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</si>
  <si>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</si>
  <si>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</si>
  <si>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</si>
  <si>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</si>
  <si>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</si>
  <si>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</si>
  <si>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</si>
  <si>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</si>
  <si>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</si>
  <si>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</si>
  <si>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</si>
  <si>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</si>
  <si>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</si>
  <si>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</si>
  <si>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</si>
  <si>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</si>
  <si>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</si>
  <si>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</si>
  <si>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</si>
  <si>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</si>
  <si>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</si>
  <si>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</si>
  <si>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</si>
  <si>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</si>
  <si>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</si>
  <si>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</si>
  <si>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</si>
  <si>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</si>
  <si>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</si>
  <si>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</si>
  <si>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</si>
  <si>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</si>
  <si>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</si>
  <si>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</si>
  <si>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</si>
  <si>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</si>
  <si>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</si>
  <si>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</si>
  <si>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</si>
  <si>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</si>
  <si>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</si>
  <si>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</si>
  <si>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</si>
  <si>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</si>
  <si>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</si>
  <si>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</si>
  <si>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</si>
  <si>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</si>
  <si>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</si>
  <si>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</si>
  <si>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</si>
  <si>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</si>
  <si>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</si>
  <si>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</si>
  <si>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</si>
  <si>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</si>
  <si>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</si>
  <si>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</si>
  <si>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</si>
  <si>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</si>
  <si>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</si>
  <si>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</si>
  <si>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</si>
  <si>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</si>
  <si>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</si>
  <si>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</si>
  <si>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</si>
  <si>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</si>
  <si>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</si>
  <si>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</si>
  <si>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</si>
  <si>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</si>
  <si>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</si>
  <si>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</si>
  <si>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</si>
  <si>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</si>
  <si>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</si>
  <si>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</si>
  <si>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</si>
  <si>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</si>
  <si>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</si>
  <si>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</si>
  <si>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</si>
  <si>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</si>
  <si>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</si>
  <si>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</si>
  <si>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</si>
  <si>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</si>
  <si>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</si>
  <si>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</si>
  <si>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</si>
  <si>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</si>
  <si>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</si>
  <si>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</si>
  <si>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</si>
  <si>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</si>
  <si>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</si>
  <si>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</si>
  <si>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</si>
  <si>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</si>
  <si>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</si>
  <si>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</si>
  <si>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</si>
  <si>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</si>
  <si>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</si>
  <si>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</si>
  <si>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</si>
  <si>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</si>
  <si>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</si>
  <si>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</si>
  <si>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</si>
  <si>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</si>
  <si>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</si>
  <si>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</si>
  <si>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</si>
  <si>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</si>
  <si>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</si>
  <si>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</si>
  <si>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</si>
  <si>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</si>
  <si>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</si>
  <si>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</si>
  <si>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</si>
  <si>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</si>
  <si>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</si>
  <si>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</si>
  <si>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</si>
  <si>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</si>
  <si>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</si>
  <si>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</si>
  <si>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</si>
  <si>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</si>
  <si>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</si>
  <si>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</si>
  <si>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</si>
  <si>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</si>
  <si>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</si>
  <si>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</si>
  <si>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</si>
  <si>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</si>
  <si>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</si>
  <si>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</si>
  <si>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</si>
  <si>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</si>
  <si>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</si>
  <si>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</si>
  <si>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</si>
  <si>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</si>
  <si>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</si>
  <si>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</si>
  <si>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</si>
  <si>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</si>
  <si>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</si>
  <si>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</si>
  <si>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</si>
  <si>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</si>
  <si>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</si>
  <si>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</si>
  <si>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</si>
  <si>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</si>
  <si>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</si>
  <si>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</si>
  <si>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</si>
  <si>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</si>
  <si>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</si>
  <si>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</si>
  <si>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</si>
  <si>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</si>
  <si>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</si>
  <si>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</si>
  <si>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</si>
  <si>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</si>
  <si>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</si>
  <si>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</si>
  <si>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</si>
  <si>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</si>
  <si>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</si>
  <si>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</si>
  <si>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</si>
  <si>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</si>
  <si>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</si>
  <si>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</si>
  <si>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</si>
  <si>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</si>
  <si>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</si>
  <si>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</si>
  <si>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</si>
  <si>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</si>
  <si>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</si>
  <si>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</si>
  <si>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</si>
  <si>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</si>
  <si>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</si>
  <si>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</si>
  <si>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</si>
  <si>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</si>
  <si>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</si>
  <si>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</si>
  <si>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</si>
  <si>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</si>
  <si>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</si>
  <si>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</si>
  <si>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</si>
  <si>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</si>
  <si>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</si>
  <si>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</si>
  <si>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</si>
  <si>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</si>
  <si>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</si>
  <si>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</si>
  <si>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</si>
  <si>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</si>
  <si>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</si>
  <si>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</si>
  <si>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</si>
  <si>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</si>
  <si>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</si>
  <si>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</si>
  <si>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</si>
  <si>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</si>
  <si>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</si>
  <si>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</si>
  <si>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</si>
  <si>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</si>
  <si>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</si>
  <si>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</si>
  <si>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</si>
  <si>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</si>
  <si>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</si>
  <si>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</si>
  <si>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</si>
  <si>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</si>
  <si>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</si>
  <si>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</si>
  <si>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</si>
  <si>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</si>
  <si>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</si>
  <si>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</si>
  <si>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</si>
  <si>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</si>
  <si>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</si>
  <si>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</si>
  <si>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</si>
  <si>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</si>
  <si>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</si>
  <si>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</si>
  <si>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</si>
  <si>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</si>
  <si>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</si>
  <si>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</si>
  <si>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</si>
  <si>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</si>
  <si>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</si>
  <si>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</si>
  <si>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</si>
  <si>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</si>
  <si>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</si>
  <si>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</si>
  <si>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</si>
  <si>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</si>
  <si>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</si>
  <si>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</si>
  <si>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</si>
  <si>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</si>
  <si>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</si>
  <si>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</si>
  <si>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</si>
  <si>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</si>
  <si>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</si>
  <si>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</si>
  <si>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</si>
  <si>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</si>
  <si>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</si>
  <si>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</si>
  <si>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</si>
  <si>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</si>
  <si>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</si>
  <si>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</si>
  <si>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</si>
  <si>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</si>
  <si>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</si>
  <si>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</si>
  <si>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</si>
  <si>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</si>
  <si>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</si>
  <si>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</si>
  <si>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</si>
  <si>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</si>
  <si>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</si>
  <si>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</si>
  <si>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</si>
  <si>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</si>
  <si>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</si>
  <si>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</si>
  <si>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</si>
  <si>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</si>
  <si>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</si>
  <si>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</si>
  <si>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</si>
  <si>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</si>
  <si>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</si>
  <si>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</si>
  <si>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</si>
  <si>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</si>
  <si>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</si>
  <si>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</si>
  <si>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</si>
  <si>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</si>
  <si>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</si>
  <si>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</si>
  <si>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</si>
  <si>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</si>
  <si>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</si>
  <si>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</si>
  <si>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</si>
  <si>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</si>
  <si>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</si>
  <si>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</si>
  <si>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</si>
  <si>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</si>
  <si>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</si>
  <si>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</si>
  <si>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</si>
  <si>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</si>
  <si>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</si>
  <si>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</si>
  <si>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</si>
  <si>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</si>
  <si>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</si>
  <si>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</si>
  <si>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</si>
  <si>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</si>
  <si>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</si>
  <si>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</si>
  <si>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</si>
  <si>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</si>
  <si>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</si>
  <si>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</si>
  <si>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</si>
  <si>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</si>
  <si>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</si>
  <si>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</si>
  <si>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</si>
  <si>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</si>
  <si>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</si>
  <si>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</si>
  <si>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</si>
  <si>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</si>
  <si>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</si>
  <si>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</si>
  <si>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</si>
  <si>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</si>
  <si>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</si>
  <si>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</si>
  <si>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</si>
  <si>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</si>
  <si>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</si>
  <si>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</si>
  <si>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</si>
  <si>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</si>
  <si>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</si>
  <si>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</si>
  <si>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</si>
  <si>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</si>
  <si>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</si>
  <si>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</si>
  <si>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</si>
  <si>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</si>
  <si>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</si>
  <si>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</si>
  <si>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</si>
  <si>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</si>
  <si>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</si>
  <si>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</si>
  <si>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</si>
  <si>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</si>
  <si>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</si>
  <si>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</si>
  <si>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</si>
  <si>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</si>
  <si>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</si>
  <si>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</si>
  <si>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</si>
  <si>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</si>
  <si>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</si>
  <si>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</si>
  <si>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</si>
  <si>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</si>
  <si>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</si>
  <si>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</si>
  <si>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</si>
  <si>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</si>
  <si>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</si>
  <si>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</si>
  <si>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</si>
  <si>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</si>
  <si>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</si>
  <si>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</si>
  <si>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</si>
  <si>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</si>
  <si>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</si>
  <si>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</si>
  <si>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</si>
  <si>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</si>
  <si>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</si>
  <si>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</si>
  <si>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</si>
  <si>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</si>
  <si>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</si>
  <si>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</si>
  <si>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</si>
  <si>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</si>
  <si>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</si>
  <si>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</si>
  <si>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</si>
  <si>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</si>
  <si>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</si>
  <si>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</si>
  <si>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</si>
  <si>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</si>
  <si>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</si>
  <si>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</si>
  <si>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</si>
  <si>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</si>
  <si>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</si>
  <si>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</si>
  <si>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</si>
  <si>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</si>
  <si>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</si>
  <si>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</si>
  <si>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</si>
  <si>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</si>
  <si>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</si>
  <si>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</si>
  <si>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</si>
  <si>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</si>
  <si>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</si>
  <si>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</si>
  <si>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</si>
  <si>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</si>
  <si>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</si>
  <si>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</si>
  <si>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</si>
  <si>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</si>
  <si>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</si>
  <si>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</si>
  <si>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</si>
  <si>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</si>
  <si>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</si>
  <si>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</si>
  <si>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</si>
  <si>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</si>
  <si>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</si>
  <si>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</si>
  <si>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</si>
  <si>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</si>
  <si>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</si>
  <si>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</si>
  <si>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</si>
  <si>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</si>
  <si>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</si>
  <si>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</si>
  <si>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</si>
  <si>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</si>
  <si>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</si>
  <si>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</si>
  <si>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</si>
  <si>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</si>
  <si>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</si>
  <si>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</si>
  <si>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</si>
  <si>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</si>
  <si>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</si>
  <si>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</si>
  <si>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</si>
  <si>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</si>
  <si>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</si>
  <si>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</si>
  <si>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</si>
  <si>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</si>
  <si>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</si>
  <si>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</si>
  <si>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</si>
  <si>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</si>
  <si>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</si>
  <si>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</si>
  <si>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</si>
  <si>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</si>
  <si>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</si>
  <si>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</si>
  <si>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</si>
  <si>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</si>
  <si>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</si>
  <si>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</si>
  <si>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</si>
  <si>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</si>
  <si>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</si>
  <si>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</si>
  <si>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</si>
  <si>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</si>
  <si>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</si>
  <si>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</si>
  <si>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</si>
  <si>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</si>
  <si>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</si>
  <si>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</si>
  <si>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</si>
  <si>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</si>
  <si>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</si>
  <si>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</si>
  <si>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</si>
  <si>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</si>
  <si>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</si>
  <si>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</si>
  <si>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</si>
  <si>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</si>
  <si>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</si>
  <si>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</si>
  <si>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</si>
  <si>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</si>
  <si>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</si>
  <si>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</si>
  <si>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</si>
  <si>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</si>
  <si>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</si>
  <si>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</si>
  <si>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</si>
  <si>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</si>
  <si>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</si>
  <si>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</si>
  <si>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</si>
  <si>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</si>
  <si>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</si>
  <si>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</si>
  <si>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</si>
  <si>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</si>
  <si>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</si>
  <si>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</si>
  <si>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</si>
  <si>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</si>
  <si>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</si>
  <si>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</si>
  <si>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</si>
  <si>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</si>
  <si>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</si>
  <si>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</si>
  <si>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</si>
  <si>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</si>
  <si>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</si>
  <si>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</si>
  <si>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</si>
  <si>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</si>
  <si>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</si>
  <si>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</si>
  <si>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</si>
  <si>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</si>
  <si>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</si>
  <si>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</si>
  <si>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</si>
  <si>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</si>
  <si>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</si>
  <si>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</si>
  <si>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</si>
  <si>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</si>
  <si>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</si>
  <si>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</si>
  <si>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</si>
  <si>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</si>
  <si>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</si>
  <si>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</si>
  <si>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</si>
  <si>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</si>
  <si>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</si>
  <si>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</si>
  <si>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</si>
  <si>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</si>
  <si>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</si>
  <si>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</si>
  <si>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</si>
  <si>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</si>
  <si>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</si>
  <si>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</si>
  <si>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</si>
  <si>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</si>
  <si>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</si>
  <si>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</si>
  <si>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</si>
  <si>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</si>
  <si>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</si>
  <si>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</si>
  <si>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</si>
  <si>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</si>
  <si>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</si>
  <si>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</si>
  <si>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</si>
  <si>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</si>
  <si>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</si>
  <si>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</si>
  <si>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</si>
  <si>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</si>
  <si>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</si>
  <si>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</si>
  <si>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</si>
  <si>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</si>
  <si>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</si>
  <si>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</si>
  <si>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</si>
  <si>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</si>
  <si>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</si>
  <si>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</si>
  <si>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</si>
  <si>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</si>
  <si>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</si>
  <si>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</si>
  <si>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</si>
  <si>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</si>
  <si>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</si>
  <si>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</si>
  <si>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</si>
  <si>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</si>
  <si>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</si>
  <si>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</si>
  <si>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</si>
  <si>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</si>
  <si>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</si>
  <si>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</si>
  <si>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</si>
  <si>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</si>
  <si>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</si>
  <si>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</si>
  <si>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</si>
  <si>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</si>
  <si>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</si>
  <si>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</si>
  <si>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</si>
  <si>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</si>
  <si>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</si>
  <si>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</si>
  <si>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</si>
  <si>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</si>
  <si>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</si>
  <si>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</si>
  <si>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</si>
  <si>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</si>
  <si>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</si>
  <si>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</si>
  <si>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</si>
  <si>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</si>
  <si>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</si>
  <si>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</si>
  <si>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</si>
  <si>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</si>
  <si>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</si>
  <si>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</si>
  <si>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</si>
  <si>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</si>
  <si>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</si>
  <si>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</si>
  <si>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</si>
  <si>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</si>
  <si>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</si>
  <si>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</si>
  <si>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</si>
  <si>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</si>
  <si>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</si>
  <si>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</si>
  <si>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</si>
  <si>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</si>
  <si>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</si>
  <si>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</si>
  <si>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</si>
  <si>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</si>
  <si>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</si>
  <si>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</si>
  <si>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</si>
  <si>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</si>
  <si>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</si>
  <si>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</si>
  <si>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</si>
  <si>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</si>
  <si>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</si>
  <si>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</si>
  <si>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</si>
  <si>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</si>
  <si>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</si>
  <si>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</si>
  <si>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</si>
  <si>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</si>
  <si>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</si>
  <si>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</si>
  <si>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</si>
  <si>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</si>
  <si>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</si>
  <si>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</si>
  <si>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</si>
  <si>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</si>
  <si>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</si>
  <si>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</si>
  <si>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</si>
  <si>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</si>
  <si>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</si>
  <si>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</si>
  <si>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</si>
  <si>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</si>
  <si>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</si>
  <si>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</si>
  <si>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</si>
  <si>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</si>
  <si>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</si>
  <si>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</si>
  <si>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</si>
  <si>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</si>
  <si>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</si>
  <si>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</si>
  <si>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</si>
  <si>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</si>
  <si>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</si>
  <si>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</si>
  <si>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</si>
  <si>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</si>
  <si>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</si>
  <si>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</si>
  <si>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</si>
  <si>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</si>
  <si>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</si>
  <si>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</si>
  <si>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</si>
  <si>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</si>
  <si>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</si>
  <si>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</si>
  <si>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</si>
  <si>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</si>
  <si>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</si>
  <si>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</si>
  <si>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</si>
  <si>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</si>
  <si>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</si>
  <si>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</si>
  <si>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</si>
  <si>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</si>
  <si>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</si>
  <si>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</si>
  <si>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</si>
  <si>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</si>
  <si>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</si>
  <si>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</si>
  <si>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</si>
  <si>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</si>
  <si>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</si>
  <si>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</si>
  <si>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</si>
  <si>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</si>
  <si>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</si>
  <si>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</si>
  <si>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</si>
  <si>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</si>
  <si>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</si>
  <si>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</si>
  <si>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</si>
  <si>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</si>
  <si>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</si>
  <si>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</si>
  <si>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</si>
  <si>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</si>
  <si>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</si>
  <si>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</si>
  <si>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</si>
  <si>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</si>
  <si>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</si>
  <si>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</si>
  <si>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</si>
  <si>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</si>
  <si>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</si>
  <si>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</si>
  <si>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</si>
  <si>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</si>
  <si>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</si>
  <si>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</si>
  <si>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</si>
  <si>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</si>
  <si>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</si>
  <si>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</si>
  <si>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</si>
  <si>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</si>
  <si>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</si>
  <si>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</si>
  <si>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</si>
  <si>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</si>
  <si>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</si>
  <si>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</si>
  <si>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</si>
  <si>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</si>
  <si>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</si>
  <si>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</si>
  <si>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</si>
  <si>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</si>
  <si>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</si>
  <si>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</si>
  <si>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</si>
  <si>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</si>
  <si>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</si>
  <si>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</si>
  <si>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</si>
  <si>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</si>
  <si>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</si>
  <si>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</si>
  <si>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</si>
  <si>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</si>
  <si>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</si>
  <si>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</si>
  <si>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</si>
  <si>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</si>
  <si>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</si>
  <si>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</si>
  <si>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</si>
  <si>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</si>
  <si>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</si>
  <si>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</si>
  <si>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</si>
  <si>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</si>
  <si>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</si>
  <si>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</si>
  <si>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</si>
  <si>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</si>
  <si>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</si>
  <si>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</si>
  <si>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</si>
  <si>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</si>
  <si>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</si>
  <si>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</si>
  <si>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</si>
  <si>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</si>
  <si>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</si>
  <si>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</si>
  <si>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</si>
  <si>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</si>
  <si>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</si>
  <si>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</si>
  <si>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</si>
  <si>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</si>
  <si>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</si>
  <si>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</si>
  <si>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</si>
  <si>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</si>
  <si>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</si>
  <si>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</si>
  <si>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</si>
  <si>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</si>
  <si>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</si>
  <si>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</si>
  <si>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</si>
  <si>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</si>
  <si>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</si>
  <si>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</si>
  <si>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</si>
  <si>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</si>
  <si>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</si>
  <si>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</si>
  <si>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</si>
  <si>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</si>
  <si>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</si>
  <si>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</si>
  <si>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</si>
  <si>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</si>
  <si>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</si>
  <si>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</si>
  <si>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</si>
  <si>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</si>
  <si>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</si>
  <si>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</si>
  <si>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</si>
  <si>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</si>
  <si>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</si>
  <si>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</si>
  <si>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</si>
  <si>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</si>
  <si>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</si>
  <si>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</si>
  <si>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</si>
  <si>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</si>
  <si>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</si>
  <si>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</si>
  <si>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</si>
  <si>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</si>
  <si>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</si>
  <si>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</si>
  <si>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</si>
  <si>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</si>
  <si>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</si>
  <si>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</si>
  <si>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</si>
  <si>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</si>
  <si>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</si>
  <si>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</si>
  <si>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</si>
  <si>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</si>
  <si>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</si>
  <si>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</si>
  <si>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</si>
  <si>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</si>
  <si>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</si>
  <si>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</si>
  <si>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</si>
  <si>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</si>
  <si>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</si>
  <si>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</si>
  <si>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</si>
  <si>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</si>
  <si>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</si>
  <si>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</si>
  <si>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</si>
  <si>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</si>
  <si>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</si>
  <si>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</si>
  <si>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</si>
  <si>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</si>
  <si>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</si>
  <si>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</si>
  <si>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</si>
  <si>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</si>
  <si>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</si>
  <si>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</si>
  <si>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</si>
  <si>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</si>
  <si>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</si>
  <si>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</si>
  <si>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</si>
  <si>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</si>
  <si>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</si>
  <si>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</si>
  <si>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</si>
  <si>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</si>
  <si>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</si>
  <si>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</si>
  <si>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</si>
  <si>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</si>
  <si>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</si>
  <si>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</si>
  <si>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</si>
  <si>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</si>
  <si>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</si>
  <si>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</si>
  <si>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</si>
  <si>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</si>
  <si>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</si>
  <si>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</si>
  <si>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</si>
  <si>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</si>
  <si>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</si>
  <si>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</si>
  <si>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</si>
  <si>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</si>
  <si>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</si>
  <si>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</si>
  <si>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</si>
  <si>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</si>
  <si>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</si>
  <si>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</si>
  <si>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</si>
  <si>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</si>
  <si>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</si>
  <si>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</si>
  <si>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</si>
  <si>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</si>
  <si>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</si>
  <si>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</si>
  <si>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</si>
  <si>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</si>
  <si>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</si>
  <si>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</si>
  <si>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</si>
  <si>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</si>
  <si>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</si>
  <si>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</si>
  <si>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</si>
  <si>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</si>
  <si>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</si>
  <si>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</si>
  <si>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</si>
  <si>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</si>
  <si>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</si>
  <si>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</si>
  <si>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</si>
  <si>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</si>
  <si>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</si>
  <si>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</si>
  <si>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</si>
  <si>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</si>
  <si>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</si>
  <si>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</si>
  <si>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</si>
  <si>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</si>
  <si>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</si>
  <si>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</si>
  <si>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</si>
  <si>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</si>
  <si>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</si>
  <si>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</si>
  <si>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</si>
  <si>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</si>
  <si>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</si>
  <si>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</si>
  <si>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</si>
  <si>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</si>
  <si>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</si>
  <si>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</si>
  <si>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</si>
  <si>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</si>
  <si>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</si>
  <si>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</si>
  <si>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</si>
  <si>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</si>
  <si>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</si>
  <si>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</si>
  <si>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</si>
  <si>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</si>
  <si>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</si>
  <si>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</si>
  <si>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</si>
  <si>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</si>
  <si>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</si>
  <si>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</si>
  <si>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</si>
  <si>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</si>
  <si>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</si>
  <si>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</si>
  <si>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</si>
  <si>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</si>
  <si>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</si>
  <si>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</si>
  <si>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</si>
  <si>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</si>
  <si>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</si>
  <si>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</si>
  <si>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</si>
  <si>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</si>
  <si>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</si>
  <si>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</si>
  <si>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</si>
  <si>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</si>
  <si>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</si>
  <si>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</si>
  <si>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</si>
  <si>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</si>
  <si>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</si>
  <si>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</si>
  <si>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</si>
  <si>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</si>
  <si>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</si>
  <si>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</si>
  <si>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</si>
  <si>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</si>
  <si>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</si>
  <si>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</si>
  <si>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</si>
  <si>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</si>
  <si>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</si>
  <si>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</si>
  <si>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</si>
  <si>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</si>
  <si>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</si>
  <si>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</si>
  <si>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</si>
  <si>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</si>
  <si>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</si>
  <si>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</si>
  <si>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</si>
  <si>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</si>
  <si>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</si>
  <si>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</si>
  <si>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</si>
  <si>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</si>
  <si>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</si>
  <si>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</si>
  <si>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</si>
  <si>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</si>
  <si>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</si>
  <si>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</si>
  <si>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</si>
  <si>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</si>
  <si>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</si>
  <si>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</si>
  <si>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</si>
  <si>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</si>
  <si>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</si>
  <si>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</si>
  <si>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</si>
  <si>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</si>
  <si>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</si>
  <si>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</si>
  <si>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</si>
  <si>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</si>
  <si>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</si>
  <si>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</si>
  <si>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</si>
  <si>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</si>
  <si>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</si>
  <si>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</si>
  <si>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</si>
  <si>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</si>
  <si>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</si>
  <si>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</si>
  <si>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</si>
  <si>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</si>
  <si>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</si>
  <si>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</si>
  <si>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</si>
  <si>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</si>
  <si>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</si>
  <si>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</si>
  <si>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</si>
  <si>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</si>
  <si>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</si>
  <si>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</si>
  <si>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</si>
  <si>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</si>
  <si>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</si>
  <si>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</si>
  <si>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</si>
  <si>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</si>
  <si>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</si>
  <si>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</si>
  <si>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</si>
  <si>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</si>
  <si>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</si>
  <si>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</si>
  <si>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</si>
  <si>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</si>
  <si>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</si>
  <si>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</si>
  <si>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</si>
  <si>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</si>
  <si>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</si>
  <si>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</si>
  <si>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</si>
  <si>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</si>
  <si>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</si>
  <si>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</si>
  <si>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</si>
  <si>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</si>
  <si>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</si>
  <si>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</si>
  <si>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</si>
  <si>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</si>
  <si>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</si>
  <si>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</si>
  <si>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</si>
  <si>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</si>
  <si>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</si>
  <si>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</si>
  <si>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</si>
  <si>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</si>
  <si>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</si>
  <si>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</si>
  <si>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</si>
  <si>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</si>
  <si>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</si>
  <si>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</si>
  <si>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</si>
  <si>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</si>
  <si>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</si>
  <si>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</si>
  <si>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</si>
  <si>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</si>
  <si>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</si>
  <si>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</si>
  <si>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</si>
  <si>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</si>
  <si>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</si>
  <si>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</si>
  <si>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</si>
  <si>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</si>
  <si>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</si>
  <si>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</si>
  <si>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</si>
  <si>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</si>
  <si>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</si>
  <si>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</si>
  <si>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</si>
  <si>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</si>
  <si>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</si>
  <si>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</si>
  <si>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</si>
  <si>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</si>
  <si>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</si>
  <si>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</si>
  <si>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</si>
  <si>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</si>
  <si>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</si>
  <si>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</si>
  <si>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</si>
  <si>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</si>
  <si>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</si>
  <si>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</si>
  <si>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</si>
  <si>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</si>
  <si>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</si>
  <si>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</si>
  <si>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</si>
  <si>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</si>
  <si>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</si>
  <si>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</si>
  <si>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</si>
  <si>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</si>
  <si>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</si>
  <si>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</si>
  <si>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</si>
  <si>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</si>
  <si>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</si>
  <si>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</si>
  <si>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</si>
  <si>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</si>
  <si>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</si>
  <si>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</si>
  <si>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</si>
  <si>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</si>
  <si>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</si>
  <si>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</si>
  <si>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</si>
  <si>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</si>
  <si>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</si>
  <si>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</si>
  <si>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</si>
  <si>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</si>
  <si>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</si>
  <si>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</si>
  <si>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</si>
  <si>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</si>
  <si>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</si>
  <si>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</si>
  <si>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</si>
  <si>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</si>
  <si>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</si>
  <si>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</si>
  <si>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</si>
  <si>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</si>
  <si>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</si>
  <si>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</si>
  <si>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</si>
  <si>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</si>
  <si>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</si>
  <si>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</si>
  <si>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</si>
  <si>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</si>
  <si>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</si>
  <si>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</si>
  <si>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</si>
  <si>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</si>
  <si>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</si>
  <si>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</si>
  <si>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</si>
  <si>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</si>
  <si>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</si>
  <si>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</si>
  <si>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</si>
  <si>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</si>
  <si>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</si>
  <si>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</si>
  <si>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</si>
  <si>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</si>
  <si>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</si>
  <si>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</si>
  <si>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</si>
  <si>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</si>
  <si>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</si>
  <si>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</si>
  <si>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</si>
  <si>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</si>
  <si>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</si>
  <si>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</si>
  <si>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</si>
  <si>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</si>
  <si>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</si>
  <si>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</si>
  <si>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</si>
  <si>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</si>
  <si>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</si>
  <si>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</si>
  <si>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</si>
  <si>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</si>
  <si>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</si>
  <si>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</si>
  <si>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</si>
  <si>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</si>
  <si>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</si>
  <si>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</si>
  <si>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</si>
  <si>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</si>
  <si>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</si>
  <si>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</si>
  <si>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</si>
  <si>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</si>
  <si>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</si>
  <si>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</si>
  <si>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</si>
  <si>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</si>
  <si>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</si>
  <si>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</si>
  <si>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</si>
  <si>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</si>
  <si>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</si>
  <si>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</si>
  <si>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</si>
  <si>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</si>
  <si>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</si>
  <si>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</si>
  <si>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</si>
  <si>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</si>
  <si>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</si>
  <si>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</si>
  <si>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</si>
  <si>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</si>
  <si>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</si>
  <si>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</si>
  <si>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</si>
  <si>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</si>
  <si>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</si>
  <si>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</si>
  <si>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</si>
  <si>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</si>
  <si>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</si>
  <si>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</si>
  <si>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</si>
  <si>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</si>
  <si>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</si>
  <si>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</si>
  <si>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</si>
  <si>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</si>
  <si>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</si>
  <si>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</si>
  <si>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</si>
  <si>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</si>
  <si>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</si>
  <si>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</si>
  <si>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</si>
  <si>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</si>
  <si>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</si>
  <si>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</si>
  <si>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</si>
  <si>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</si>
  <si>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</si>
  <si>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</si>
  <si>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</si>
  <si>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</si>
  <si>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</si>
  <si>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</si>
  <si>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</si>
  <si>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</si>
  <si>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</si>
  <si>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</si>
  <si>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</si>
  <si>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</si>
  <si>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</si>
  <si>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</si>
  <si>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</si>
  <si>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</si>
  <si>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</si>
  <si>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</si>
  <si>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</si>
  <si>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</si>
  <si>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</si>
  <si>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</si>
  <si>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</si>
  <si>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</si>
  <si>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</si>
  <si>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</si>
  <si>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</si>
  <si>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</si>
  <si>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</si>
  <si>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</si>
  <si>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</si>
  <si>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</si>
  <si>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</si>
  <si>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</si>
  <si>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</si>
  <si>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</si>
  <si>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</si>
  <si>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</si>
  <si>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</si>
  <si>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</si>
  <si>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</si>
  <si>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</si>
  <si>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</si>
  <si>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</si>
  <si>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</si>
  <si>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</si>
  <si>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</si>
  <si>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</si>
  <si>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</si>
  <si>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</si>
  <si>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</si>
  <si>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</si>
  <si>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</si>
  <si>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</si>
  <si>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</si>
  <si>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</si>
  <si>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</si>
  <si>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</si>
  <si>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</si>
  <si>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</si>
  <si>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</si>
  <si>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</si>
  <si>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</si>
  <si>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</si>
  <si>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</si>
  <si>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</si>
  <si>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</si>
  <si>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</si>
  <si>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</si>
  <si>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</si>
  <si>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</si>
  <si>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</si>
  <si>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</si>
  <si>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</si>
  <si>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</si>
  <si>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</si>
  <si>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</si>
  <si>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</si>
  <si>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</si>
  <si>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</si>
  <si>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</si>
  <si>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</si>
  <si>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</si>
  <si>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</si>
  <si>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</si>
  <si>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</si>
  <si>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</si>
  <si>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</si>
  <si>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</si>
  <si>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</si>
  <si>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</si>
  <si>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</si>
  <si>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</si>
  <si>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</si>
  <si>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</si>
  <si>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</si>
  <si>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</si>
  <si>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</si>
  <si>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</si>
  <si>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</si>
  <si>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</si>
  <si>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</si>
  <si>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</si>
  <si>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</si>
  <si>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</si>
  <si>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</si>
  <si>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</si>
  <si>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</si>
  <si>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</si>
  <si>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</si>
  <si>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</si>
  <si>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</si>
  <si>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</si>
  <si>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</si>
  <si>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</si>
  <si>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</si>
  <si>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</si>
  <si>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</si>
  <si>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</si>
  <si>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</si>
  <si>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</si>
  <si>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</si>
  <si>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</si>
  <si>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</si>
  <si>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</si>
  <si>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</si>
  <si>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</si>
  <si>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</si>
  <si>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</si>
  <si>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</si>
  <si>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</si>
  <si>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</si>
  <si>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</si>
  <si>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</si>
  <si>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</si>
  <si>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</si>
  <si>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</si>
  <si>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</si>
  <si>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</si>
  <si>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</si>
  <si>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</si>
  <si>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</si>
  <si>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</si>
  <si>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</si>
  <si>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</si>
  <si>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</si>
  <si>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</si>
  <si>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</si>
  <si>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</si>
  <si>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</si>
  <si>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</si>
  <si>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</si>
  <si>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</si>
  <si>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</si>
  <si>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</si>
  <si>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</si>
  <si>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</si>
  <si>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</si>
  <si>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</si>
  <si>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</si>
  <si>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</si>
  <si>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</si>
  <si>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</si>
  <si>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</si>
  <si>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</si>
  <si>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</si>
  <si>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</si>
  <si>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</si>
  <si>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</si>
  <si>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</si>
  <si>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</si>
  <si>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</si>
  <si>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</si>
  <si>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</si>
  <si>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</si>
  <si>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</si>
  <si>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</si>
  <si>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</si>
  <si>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</si>
  <si>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</si>
  <si>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</si>
  <si>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</si>
  <si>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</si>
  <si>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</si>
  <si>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</si>
  <si>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</si>
  <si>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</si>
  <si>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</si>
  <si>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</si>
  <si>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</si>
  <si>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</si>
  <si>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</si>
  <si>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</si>
  <si>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</si>
  <si>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</si>
  <si>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</si>
  <si>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</si>
  <si>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</si>
  <si>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</si>
  <si>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</si>
  <si>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</si>
  <si>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</si>
  <si>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</si>
  <si>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</si>
  <si>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</si>
  <si>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</si>
  <si>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</si>
  <si>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</si>
  <si>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</si>
  <si>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</si>
  <si>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</si>
  <si>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</si>
  <si>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</si>
  <si>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</si>
  <si>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</si>
  <si>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</si>
  <si>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</si>
  <si>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</si>
  <si>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</si>
  <si>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</si>
  <si>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</si>
  <si>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</si>
  <si>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</si>
  <si>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</si>
  <si>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</si>
  <si>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</si>
  <si>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</si>
  <si>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</si>
  <si>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</si>
  <si>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</si>
  <si>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</si>
  <si>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</si>
  <si>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</si>
  <si>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</si>
  <si>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</si>
  <si>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</si>
  <si>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</si>
  <si>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</si>
  <si>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</si>
  <si>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</si>
  <si>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</si>
  <si>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</si>
  <si>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</si>
  <si>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</si>
  <si>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</si>
  <si>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</si>
  <si>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</si>
  <si>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</si>
  <si>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</si>
  <si>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</si>
  <si>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</si>
  <si>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</si>
  <si>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</si>
  <si>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</si>
  <si>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</si>
  <si>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</si>
  <si>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</si>
  <si>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</si>
  <si>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</si>
  <si>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</si>
  <si>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</si>
  <si>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</si>
  <si>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</si>
  <si>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</si>
  <si>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</si>
  <si>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</si>
  <si>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</si>
  <si>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</si>
  <si>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</si>
  <si>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</si>
  <si>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</si>
  <si>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</si>
  <si>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</si>
  <si>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</si>
  <si>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</si>
  <si>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</si>
  <si>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</si>
  <si>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</si>
  <si>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</si>
  <si>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</si>
  <si>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</si>
  <si>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</si>
  <si>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</si>
  <si>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</si>
  <si>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</si>
  <si>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</si>
  <si>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</si>
  <si>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</si>
  <si>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</si>
  <si>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</si>
  <si>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</si>
  <si>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</si>
  <si>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</si>
  <si>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</si>
  <si>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</si>
  <si>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</si>
  <si>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</si>
  <si>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</si>
  <si>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</si>
  <si>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</si>
  <si>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</si>
  <si>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</si>
  <si>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</si>
  <si>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</si>
  <si>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</si>
  <si>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</si>
  <si>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</si>
  <si>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</si>
  <si>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</si>
  <si>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</si>
  <si>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</si>
  <si>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</si>
  <si>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</si>
  <si>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</si>
  <si>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</si>
  <si>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</si>
  <si>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</si>
  <si>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</si>
  <si>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</si>
  <si>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</si>
  <si>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</si>
  <si>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</si>
  <si>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</si>
  <si>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</si>
  <si>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</si>
  <si>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</si>
  <si>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</si>
  <si>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</si>
  <si>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</si>
  <si>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</si>
  <si>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</si>
  <si>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</si>
  <si>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</si>
  <si>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</si>
  <si>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</si>
  <si>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</si>
  <si>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</si>
  <si>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</si>
  <si>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</si>
  <si>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</si>
  <si>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</si>
  <si>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</si>
  <si>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</si>
  <si>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</si>
  <si>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</si>
  <si>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</si>
  <si>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</si>
  <si>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</si>
  <si>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</si>
  <si>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</si>
  <si>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</si>
  <si>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</si>
  <si>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</si>
  <si>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</si>
  <si>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</si>
  <si>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</si>
  <si>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</si>
  <si>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</si>
  <si>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</si>
  <si>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</si>
  <si>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</si>
  <si>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</si>
  <si>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</si>
  <si>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</si>
  <si>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</si>
  <si>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</si>
  <si>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</si>
  <si>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</si>
  <si>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</si>
  <si>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</si>
  <si>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</si>
  <si>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</si>
  <si>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</si>
  <si>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</si>
  <si>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</si>
  <si>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</si>
  <si>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</si>
  <si>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</si>
  <si>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</si>
  <si>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</si>
  <si>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</si>
  <si>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</si>
  <si>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</si>
  <si>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</si>
  <si>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</si>
  <si>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</si>
  <si>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</si>
  <si>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</si>
  <si>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</si>
  <si>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</si>
  <si>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</si>
  <si>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</si>
  <si>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</si>
  <si>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</si>
  <si>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</si>
  <si>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</si>
  <si>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</si>
  <si>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</si>
  <si>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</si>
  <si>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</si>
  <si>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</si>
  <si>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</si>
  <si>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</si>
  <si>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</si>
  <si>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</si>
  <si>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</si>
  <si>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</si>
  <si>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</si>
  <si>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</si>
  <si>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</si>
  <si>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</si>
  <si>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</si>
  <si>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</si>
  <si>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</si>
  <si>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</si>
  <si>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</si>
  <si>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</si>
  <si>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</si>
  <si>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</si>
  <si>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</si>
  <si>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</si>
  <si>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</si>
  <si>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</si>
  <si>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</si>
  <si>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</si>
  <si>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</si>
  <si>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</si>
  <si>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</si>
  <si>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</si>
  <si>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</si>
  <si>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</si>
  <si>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</si>
  <si>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</si>
  <si>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</si>
  <si>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</si>
  <si>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</si>
  <si>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</si>
  <si>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</si>
  <si>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</si>
  <si>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</si>
  <si>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</si>
  <si>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</si>
  <si>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</si>
  <si>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</si>
  <si>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</si>
  <si>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</si>
  <si>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</si>
  <si>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</si>
  <si>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</si>
  <si>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</si>
  <si>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</si>
  <si>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</si>
  <si>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</si>
  <si>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</si>
  <si>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</si>
  <si>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</si>
  <si>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</si>
  <si>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</si>
  <si>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</si>
  <si>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</si>
  <si>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</si>
  <si>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</si>
  <si>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</si>
  <si>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</si>
  <si>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</si>
  <si>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</si>
  <si>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</si>
  <si>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</si>
  <si>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</si>
  <si>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</si>
  <si>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</si>
  <si>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</si>
  <si>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</si>
  <si>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</si>
  <si>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</si>
  <si>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</si>
  <si>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</si>
  <si>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</si>
  <si>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</si>
  <si>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</si>
  <si>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</si>
  <si>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</si>
  <si>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</si>
  <si>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</si>
  <si>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</si>
  <si>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</si>
  <si>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</si>
  <si>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</si>
  <si>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</si>
  <si>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</si>
  <si>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</si>
  <si>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</si>
  <si>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</si>
  <si>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</si>
  <si>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</si>
  <si>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</si>
  <si>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</si>
  <si>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</si>
  <si>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</si>
  <si>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</si>
  <si>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</si>
  <si>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</si>
  <si>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</si>
  <si>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</si>
  <si>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</si>
  <si>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</si>
  <si>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</si>
  <si>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</si>
  <si>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</si>
  <si>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</si>
  <si>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</si>
  <si>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</si>
  <si>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</si>
  <si>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</si>
  <si>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</si>
  <si>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</si>
  <si>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</si>
  <si>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</si>
  <si>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</si>
  <si>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</si>
  <si>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</si>
  <si>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</si>
  <si>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</si>
  <si>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</si>
  <si>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</si>
  <si>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</si>
  <si>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</si>
  <si>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</si>
  <si>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</si>
  <si>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</si>
  <si>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</si>
  <si>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</si>
  <si>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</si>
  <si>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</si>
  <si>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</si>
  <si>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</si>
  <si>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</si>
  <si>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</si>
  <si>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</si>
  <si>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</si>
  <si>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</si>
  <si>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</si>
  <si>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</si>
  <si>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</si>
  <si>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</si>
  <si>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</si>
  <si>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</si>
  <si>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</si>
  <si>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</si>
  <si>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</si>
  <si>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</si>
  <si>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</si>
  <si>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</si>
  <si>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</si>
  <si>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</si>
  <si>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</si>
  <si>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</si>
  <si>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</si>
  <si>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</si>
  <si>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</si>
  <si>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</si>
  <si>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</si>
  <si>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</si>
  <si>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</si>
  <si>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</si>
  <si>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</si>
  <si>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</si>
  <si>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</si>
  <si>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</si>
  <si>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</si>
  <si>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</si>
  <si>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</si>
  <si>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</si>
  <si>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</si>
  <si>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</si>
  <si>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</si>
  <si>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</si>
  <si>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</si>
  <si>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</si>
  <si>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</si>
  <si>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</si>
  <si>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</si>
  <si>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</si>
  <si>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</si>
  <si>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</si>
  <si>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</si>
  <si>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</si>
  <si>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</si>
  <si>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</si>
  <si>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</si>
  <si>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</si>
  <si>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</si>
  <si>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</si>
  <si>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</si>
  <si>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</si>
  <si>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</si>
  <si>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</si>
  <si>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</si>
  <si>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</si>
  <si>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</si>
  <si>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</si>
  <si>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</si>
  <si>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</si>
  <si>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</si>
  <si>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</si>
  <si>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</si>
  <si>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</si>
  <si>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</si>
  <si>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</si>
  <si>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</si>
  <si>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</si>
  <si>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</si>
  <si>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</si>
  <si>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</si>
  <si>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</si>
  <si>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</si>
  <si>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</si>
  <si>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</si>
  <si>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</si>
  <si>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</si>
  <si>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</si>
  <si>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</si>
  <si>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</si>
  <si>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</si>
  <si>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</si>
  <si>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</si>
  <si>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</si>
  <si>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</si>
  <si>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</si>
  <si>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</si>
  <si>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</si>
  <si>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</si>
  <si>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</si>
  <si>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</si>
  <si>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</si>
  <si>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</si>
  <si>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</si>
  <si>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</si>
  <si>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</si>
  <si>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</si>
  <si>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</si>
  <si>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</si>
  <si>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</si>
  <si>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</si>
  <si>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</si>
  <si>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</si>
  <si>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</si>
  <si>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</si>
  <si>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</si>
  <si>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</si>
  <si>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</si>
  <si>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</si>
  <si>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</si>
  <si>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</si>
  <si>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</si>
  <si>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</si>
  <si>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</si>
  <si>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</si>
  <si>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</si>
  <si>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</si>
  <si>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</si>
  <si>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</si>
  <si>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</si>
  <si>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</si>
  <si>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</si>
  <si>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</si>
  <si>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</si>
  <si>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</si>
  <si>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</si>
  <si>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</si>
  <si>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</si>
  <si>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</si>
  <si>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</si>
  <si>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</si>
  <si>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</si>
  <si>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</si>
  <si>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</si>
  <si>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</si>
  <si>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</si>
  <si>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</si>
  <si>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</si>
  <si>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</si>
  <si>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</si>
  <si>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</si>
  <si>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</si>
  <si>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</si>
  <si>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</si>
  <si>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</si>
  <si>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</si>
  <si>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</si>
  <si>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</si>
  <si>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</si>
  <si>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</si>
  <si>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</si>
  <si>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</si>
  <si>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</si>
  <si>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</si>
  <si>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</si>
  <si>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</si>
  <si>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</si>
  <si>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</si>
  <si>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</si>
  <si>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</si>
  <si>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</si>
  <si>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</si>
  <si>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</si>
  <si>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</si>
  <si>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</si>
  <si>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</si>
  <si>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</si>
  <si>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</si>
  <si>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</si>
  <si>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</si>
  <si>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</si>
  <si>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</si>
  <si>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</si>
  <si>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</si>
  <si>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</si>
  <si>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</si>
  <si>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</si>
  <si>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</si>
  <si>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</si>
  <si>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</si>
  <si>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</si>
  <si>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</si>
  <si>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</si>
  <si>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</si>
  <si>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</si>
  <si>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</si>
  <si>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</si>
  <si>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</si>
  <si>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</si>
  <si>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</si>
  <si>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</si>
  <si>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</si>
  <si>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</si>
  <si>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</si>
  <si>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</si>
  <si>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</si>
  <si>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</si>
  <si>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</si>
  <si>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</si>
  <si>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</si>
  <si>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</si>
  <si>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</si>
  <si>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</si>
  <si>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</si>
  <si>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</si>
  <si>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</si>
  <si>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</si>
  <si>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</si>
  <si>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</si>
  <si>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</si>
  <si>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</si>
  <si>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</si>
  <si>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</si>
  <si>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</si>
  <si>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</si>
  <si>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</si>
  <si>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</si>
  <si>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</si>
  <si>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</si>
  <si>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</si>
  <si>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</si>
  <si>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</si>
  <si>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</si>
  <si>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</si>
  <si>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</si>
  <si>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</si>
  <si>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</si>
  <si>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</si>
  <si>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</si>
  <si>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</si>
  <si>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</si>
  <si>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</si>
  <si>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</si>
  <si>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</si>
  <si>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</si>
  <si>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</si>
  <si>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</si>
  <si>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</si>
  <si>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</si>
  <si>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</si>
  <si>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</si>
  <si>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</si>
  <si>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</si>
  <si>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</si>
  <si>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</si>
  <si>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</si>
  <si>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</si>
  <si>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</si>
  <si>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</si>
  <si>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</si>
  <si>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</si>
  <si>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</si>
  <si>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</si>
  <si>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</si>
  <si>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</si>
  <si>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</si>
  <si>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</si>
  <si>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</si>
  <si>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</si>
  <si>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</si>
  <si>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</si>
  <si>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</si>
  <si>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</si>
  <si>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</si>
  <si>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</si>
  <si>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</si>
  <si>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</si>
  <si>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</si>
  <si>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</si>
  <si>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</si>
  <si>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</si>
  <si>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</si>
  <si>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</si>
  <si>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</si>
  <si>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</si>
  <si>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</si>
  <si>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</si>
  <si>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</si>
  <si>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</si>
  <si>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</si>
  <si>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</si>
  <si>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</si>
  <si>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</si>
  <si>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</si>
  <si>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</si>
  <si>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</si>
  <si>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</si>
  <si>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</si>
  <si>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</si>
  <si>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</si>
  <si>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</si>
  <si>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</si>
  <si>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</si>
  <si>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</si>
  <si>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</si>
  <si>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</si>
  <si>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</si>
  <si>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</si>
  <si>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</si>
  <si>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</si>
  <si>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</si>
  <si>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</si>
  <si>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</si>
  <si>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</si>
  <si>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</si>
  <si>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</si>
  <si>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</si>
  <si>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</si>
  <si>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</si>
  <si>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</si>
  <si>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</si>
  <si>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</si>
  <si>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</si>
  <si>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</si>
  <si>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</si>
  <si>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</si>
  <si>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</si>
  <si>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</si>
  <si>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</si>
  <si>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</si>
  <si>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</si>
  <si>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</si>
  <si>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</si>
  <si>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</si>
  <si>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</si>
  <si>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</si>
  <si>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</si>
  <si>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</si>
  <si>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</si>
  <si>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</si>
  <si>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</si>
  <si>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</si>
  <si>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</si>
  <si>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</si>
  <si>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</si>
  <si>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</si>
  <si>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</si>
  <si>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</si>
  <si>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</si>
  <si>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</si>
  <si>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</si>
  <si>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</si>
  <si>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</si>
  <si>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</si>
  <si>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</si>
  <si>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</si>
  <si>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</si>
  <si>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</si>
  <si>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</si>
  <si>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</si>
  <si>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</si>
  <si>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</si>
  <si>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</si>
  <si>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</si>
  <si>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</si>
  <si>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</si>
  <si>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</si>
  <si>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</si>
  <si>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</si>
  <si>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</si>
  <si>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</si>
  <si>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</si>
  <si>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</si>
  <si>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</si>
  <si>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</si>
  <si>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</si>
  <si>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</si>
  <si>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</si>
  <si>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</si>
  <si>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</si>
  <si>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</si>
  <si>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</si>
  <si>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</si>
  <si>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</si>
  <si>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</si>
  <si>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</si>
  <si>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</si>
  <si>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</si>
  <si>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</si>
  <si>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</si>
  <si>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</si>
  <si>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</si>
  <si>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</si>
  <si>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</si>
  <si>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</si>
  <si>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</si>
  <si>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</si>
  <si>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</si>
  <si>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</si>
  <si>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</si>
  <si>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</si>
  <si>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</si>
  <si>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</si>
  <si>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</si>
  <si>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</si>
  <si>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</si>
  <si>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</si>
  <si>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</si>
  <si>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</si>
  <si>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</si>
  <si>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</si>
  <si>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</si>
  <si>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</si>
  <si>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</si>
  <si>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</si>
  <si>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</si>
  <si>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</si>
  <si>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</si>
  <si>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</si>
  <si>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</si>
  <si>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</si>
  <si>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</si>
  <si>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</si>
  <si>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</si>
  <si>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</si>
  <si>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</si>
  <si>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</si>
  <si>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</si>
  <si>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</si>
  <si>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</si>
  <si>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</si>
  <si>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</si>
  <si>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</si>
  <si>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</si>
  <si>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</si>
  <si>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</si>
  <si>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</si>
  <si>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</si>
  <si>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</si>
  <si>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</si>
  <si>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</si>
  <si>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</si>
  <si>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</si>
  <si>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</si>
  <si>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</si>
  <si>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</si>
  <si>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</si>
  <si>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</si>
  <si>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</si>
  <si>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</si>
  <si>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</si>
  <si>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</si>
  <si>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</si>
  <si>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</si>
  <si>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</si>
  <si>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</si>
  <si>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</si>
  <si>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</si>
  <si>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</si>
  <si>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</si>
  <si>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</si>
  <si>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</si>
  <si>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</si>
  <si>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</si>
  <si>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</si>
  <si>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</si>
  <si>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</si>
  <si>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</si>
  <si>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</si>
  <si>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</si>
  <si>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</si>
  <si>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</si>
  <si>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</si>
  <si>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</si>
  <si>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</si>
  <si>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</si>
  <si>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</si>
  <si>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</si>
  <si>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</si>
  <si>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</si>
  <si>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</si>
  <si>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</si>
  <si>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</si>
  <si>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</si>
  <si>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</si>
  <si>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</si>
  <si>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</si>
  <si>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</si>
  <si>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</si>
  <si>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</si>
  <si>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</si>
  <si>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</si>
  <si>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</si>
  <si>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</si>
  <si>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</si>
  <si>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</si>
  <si>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</si>
  <si>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</si>
  <si>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</si>
  <si>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</si>
  <si>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</si>
  <si>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</si>
  <si>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</si>
  <si>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</si>
  <si>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</si>
  <si>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</si>
  <si>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</si>
  <si>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</si>
  <si>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</si>
  <si>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</si>
  <si>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</si>
  <si>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</si>
  <si>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</si>
  <si>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</si>
  <si>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</si>
  <si>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</si>
  <si>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</si>
  <si>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</si>
  <si>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</si>
  <si>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</si>
  <si>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</si>
  <si>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</si>
  <si>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</si>
  <si>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</si>
  <si>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</si>
  <si>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</si>
  <si>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</si>
  <si>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</si>
  <si>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</si>
  <si>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</si>
  <si>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</si>
  <si>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</si>
  <si>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</si>
  <si>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</si>
  <si>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</si>
  <si>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</si>
  <si>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</si>
  <si>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</si>
  <si>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</si>
  <si>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</si>
  <si>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</si>
  <si>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</si>
  <si>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</si>
  <si>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</si>
  <si>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</si>
  <si>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</si>
  <si>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</si>
  <si>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</si>
  <si>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</si>
  <si>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</si>
  <si>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</si>
  <si>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</si>
  <si>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</si>
  <si>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</si>
  <si>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</si>
  <si>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</si>
  <si>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</si>
  <si>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</si>
  <si>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</si>
  <si>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</si>
  <si>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</si>
  <si>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</si>
  <si>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</si>
  <si>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</si>
  <si>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</si>
  <si>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</si>
  <si>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</si>
  <si>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</si>
  <si>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</si>
  <si>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</si>
  <si>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</si>
  <si>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</si>
  <si>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</si>
  <si>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</si>
  <si>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</si>
  <si>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</si>
  <si>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</si>
  <si>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</si>
  <si>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</si>
  <si>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</si>
  <si>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</si>
  <si>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</si>
  <si>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</si>
  <si>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</si>
  <si>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</si>
  <si>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</si>
  <si>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</si>
  <si>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</si>
  <si>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</si>
  <si>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</si>
  <si>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</si>
  <si>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</si>
  <si>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</si>
  <si>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</si>
  <si>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</si>
  <si>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</si>
  <si>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</si>
  <si>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</si>
  <si>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</si>
  <si>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</si>
  <si>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</si>
  <si>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</si>
  <si>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</si>
  <si>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</si>
  <si>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</si>
  <si>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</si>
  <si>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</si>
  <si>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</si>
  <si>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</si>
  <si>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</si>
  <si>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</si>
  <si>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</si>
  <si>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</si>
  <si>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</si>
  <si>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</si>
  <si>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</si>
  <si>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</si>
  <si>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</si>
  <si>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</si>
  <si>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</si>
  <si>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</si>
  <si>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</si>
  <si>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</si>
  <si>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</si>
  <si>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</si>
  <si>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</si>
  <si>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</si>
  <si>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</si>
  <si>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</si>
  <si>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</si>
  <si>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</si>
  <si>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</si>
  <si>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</si>
  <si>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</si>
  <si>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</si>
  <si>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</si>
  <si>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</si>
  <si>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</si>
  <si>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</si>
  <si>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</si>
  <si>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</si>
  <si>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</si>
  <si>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</si>
  <si>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</si>
  <si>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</si>
  <si>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</si>
  <si>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</si>
  <si>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</si>
  <si>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</si>
  <si>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</si>
  <si>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</si>
  <si>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</si>
  <si>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</si>
  <si>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</si>
  <si>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</si>
  <si>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</si>
  <si>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</si>
  <si>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</si>
  <si>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</si>
  <si>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</si>
  <si>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</si>
  <si>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</si>
  <si>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</si>
  <si>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</si>
  <si>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</si>
  <si>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</si>
  <si>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</si>
  <si>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</si>
  <si>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</si>
  <si>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</si>
  <si>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</si>
  <si>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</si>
  <si>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</si>
  <si>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</si>
  <si>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</si>
  <si>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</si>
  <si>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</si>
  <si>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</si>
  <si>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</si>
  <si>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</si>
  <si>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</si>
  <si>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</si>
  <si>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</si>
  <si>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</si>
  <si>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</si>
  <si>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</si>
  <si>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</si>
  <si>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</si>
  <si>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</si>
  <si>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</si>
  <si>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</si>
  <si>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</si>
  <si>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</si>
  <si>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</si>
  <si>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</si>
  <si>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</si>
  <si>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</si>
  <si>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</si>
  <si>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</si>
  <si>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</si>
  <si>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</si>
  <si>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</si>
  <si>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</si>
  <si>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</si>
  <si>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</si>
  <si>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</si>
  <si>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</si>
  <si>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</si>
  <si>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</si>
  <si>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</si>
  <si>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</si>
  <si>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</si>
  <si>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</si>
  <si>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</si>
  <si>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</si>
  <si>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</si>
  <si>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</si>
  <si>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</si>
  <si>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</si>
  <si>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</si>
  <si>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</si>
  <si>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</si>
  <si>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</si>
  <si>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</si>
  <si>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</si>
  <si>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</si>
  <si>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</si>
  <si>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</si>
  <si>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</si>
  <si>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</si>
  <si>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</si>
  <si>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</si>
  <si>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</si>
  <si>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</si>
  <si>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</si>
  <si>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</si>
  <si>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</si>
  <si>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</si>
  <si>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</si>
  <si>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</si>
  <si>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</si>
  <si>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</si>
  <si>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</si>
  <si>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</si>
  <si>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</si>
  <si>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</si>
  <si>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</si>
  <si>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</si>
  <si>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</si>
  <si>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</si>
  <si>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</si>
  <si>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</si>
  <si>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</si>
  <si>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</si>
  <si>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</si>
  <si>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</si>
  <si>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</si>
  <si>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</si>
  <si>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</si>
  <si>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</si>
  <si>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</si>
  <si>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</si>
  <si>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</si>
  <si>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</si>
  <si>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</si>
  <si>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</si>
  <si>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</si>
  <si>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</si>
  <si>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</si>
  <si>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</si>
  <si>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</si>
  <si>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</si>
  <si>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</si>
  <si>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</si>
  <si>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</si>
  <si>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</si>
  <si>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</si>
  <si>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</si>
  <si>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</si>
  <si>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</si>
  <si>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</si>
  <si>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</si>
  <si>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</si>
  <si>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</si>
  <si>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</si>
  <si>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</si>
  <si>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</si>
  <si>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</si>
  <si>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</si>
  <si>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</si>
  <si>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</si>
  <si>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</si>
  <si>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</si>
  <si>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</si>
  <si>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</si>
  <si>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</si>
  <si>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</si>
  <si>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</si>
  <si>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</si>
  <si>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</si>
  <si>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</si>
  <si>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</si>
  <si>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</si>
  <si>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</si>
  <si>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</si>
  <si>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</si>
  <si>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</si>
  <si>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</si>
  <si>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</si>
  <si>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</si>
  <si>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</si>
  <si>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</si>
  <si>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</si>
  <si>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</si>
  <si>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</si>
  <si>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</si>
  <si>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</si>
  <si>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</si>
  <si>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</si>
  <si>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</si>
  <si>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</si>
  <si>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</si>
  <si>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</si>
  <si>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</si>
  <si>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</si>
  <si>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</si>
  <si>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</si>
  <si>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</si>
  <si>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</si>
  <si>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</si>
  <si>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</si>
  <si>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</si>
  <si>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</si>
  <si>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</si>
  <si>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</si>
  <si>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</si>
  <si>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</si>
  <si>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</si>
  <si>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</si>
  <si>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</si>
  <si>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</si>
  <si>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</si>
  <si>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</si>
  <si>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</si>
  <si>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</si>
  <si>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</si>
  <si>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</si>
  <si>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</si>
  <si>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</si>
  <si>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</si>
  <si>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</si>
  <si>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</si>
  <si>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</si>
  <si>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</si>
  <si>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</si>
  <si>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</si>
  <si>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</si>
  <si>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</si>
  <si>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</si>
  <si>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</si>
  <si>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</si>
  <si>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</si>
  <si>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</si>
  <si>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</si>
  <si>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</si>
  <si>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</si>
  <si>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</si>
  <si>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</si>
  <si>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</si>
  <si>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</si>
  <si>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</si>
  <si>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</si>
  <si>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</si>
  <si>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</si>
  <si>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</si>
  <si>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</si>
  <si>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</si>
  <si>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</si>
  <si>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</si>
  <si>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</si>
  <si>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</si>
  <si>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</si>
  <si>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</si>
  <si>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</si>
  <si>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</si>
  <si>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</si>
  <si>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</si>
  <si>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</si>
  <si>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</si>
  <si>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</si>
  <si>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</si>
  <si>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</si>
  <si>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</si>
  <si>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</si>
  <si>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</si>
  <si>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</si>
  <si>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</si>
  <si>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</si>
  <si>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</si>
  <si>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</si>
  <si>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</si>
  <si>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</si>
  <si>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</si>
  <si>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</si>
  <si>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</si>
  <si>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</si>
  <si>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</si>
  <si>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</si>
  <si>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</si>
  <si>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</si>
  <si>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</si>
  <si>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</si>
  <si>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</si>
  <si>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</si>
  <si>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</si>
  <si>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</si>
  <si>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</si>
  <si>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</si>
  <si>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</si>
  <si>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</si>
  <si>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</si>
  <si>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</si>
  <si>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</si>
  <si>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</si>
  <si>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</si>
  <si>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</si>
  <si>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</si>
  <si>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</si>
  <si>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</si>
  <si>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</si>
  <si>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</si>
  <si>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</si>
  <si>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</si>
  <si>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</si>
  <si>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</si>
  <si>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</si>
  <si>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</si>
  <si>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</si>
  <si>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</si>
  <si>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</si>
  <si>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</si>
  <si>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</si>
  <si>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</si>
  <si>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</si>
  <si>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</si>
  <si>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</si>
  <si>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</si>
  <si>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</si>
  <si>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</si>
  <si>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</si>
  <si>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</si>
  <si>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</si>
  <si>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</si>
  <si>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</si>
  <si>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</si>
  <si>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</si>
  <si>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</si>
  <si>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</si>
  <si>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</si>
  <si>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</si>
  <si>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</si>
  <si>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</si>
  <si>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</si>
  <si>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</si>
  <si>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</si>
  <si>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</si>
  <si>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</si>
  <si>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</si>
  <si>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</si>
  <si>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</si>
  <si>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</si>
  <si>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</si>
  <si>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</si>
  <si>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</si>
  <si>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</si>
  <si>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</si>
  <si>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</si>
  <si>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</si>
  <si>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</si>
  <si>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</si>
  <si>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</si>
  <si>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</si>
  <si>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</si>
  <si>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</si>
  <si>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</si>
  <si>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</si>
  <si>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</si>
  <si>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</si>
  <si>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</si>
  <si>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</si>
  <si>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</si>
  <si>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</si>
  <si>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</si>
  <si>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</si>
  <si>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</si>
  <si>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</si>
  <si>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</si>
  <si>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</si>
  <si>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</si>
  <si>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</si>
  <si>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</si>
  <si>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</si>
  <si>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</si>
  <si>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</si>
  <si>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</si>
  <si>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</si>
  <si>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</si>
  <si>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</si>
  <si>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</si>
  <si>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</si>
  <si>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</si>
  <si>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</si>
  <si>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</si>
  <si>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</si>
  <si>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</si>
  <si>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</si>
  <si>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</si>
  <si>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</si>
  <si>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</si>
  <si>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</si>
  <si>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</si>
  <si>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</si>
  <si>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</si>
  <si>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</si>
  <si>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</si>
  <si>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</si>
  <si>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</si>
  <si>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</si>
  <si>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</si>
  <si>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</si>
  <si>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</si>
  <si>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</si>
  <si>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</si>
  <si>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</si>
  <si>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</si>
  <si>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</si>
  <si>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</si>
  <si>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</si>
  <si>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</si>
  <si>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</si>
  <si>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</si>
  <si>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</si>
  <si>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</si>
  <si>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</si>
  <si>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</si>
  <si>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</si>
  <si>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</si>
  <si>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</si>
  <si>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</si>
  <si>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</si>
  <si>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</si>
  <si>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</si>
  <si>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</si>
  <si>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</si>
  <si>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</si>
  <si>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</si>
  <si>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</si>
  <si>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</si>
  <si>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</si>
  <si>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</si>
  <si>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</si>
  <si>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</si>
  <si>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</si>
  <si>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</si>
  <si>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</si>
  <si>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</si>
  <si>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</si>
  <si>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</si>
  <si>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</si>
  <si>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</si>
  <si>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</si>
  <si>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</si>
  <si>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</si>
  <si>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</si>
  <si>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</si>
  <si>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</si>
  <si>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</si>
  <si>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</si>
  <si>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</si>
  <si>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</si>
  <si>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</si>
  <si>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</si>
  <si>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</si>
  <si>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</si>
  <si>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</si>
  <si>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</si>
  <si>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</si>
  <si>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</si>
  <si>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</si>
  <si>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</si>
  <si>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</si>
  <si>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</si>
  <si>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</si>
  <si>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</si>
  <si>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</si>
  <si>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</si>
  <si>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</si>
  <si>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</si>
  <si>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</si>
  <si>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</si>
  <si>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</si>
  <si>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</si>
  <si>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</si>
  <si>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</si>
  <si>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</si>
  <si>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</si>
  <si>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</si>
  <si>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</si>
  <si>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</si>
  <si>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</si>
  <si>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</si>
  <si>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</si>
  <si>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</si>
  <si>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</si>
  <si>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</si>
  <si>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</si>
  <si>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</si>
  <si>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</si>
  <si>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</si>
  <si>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</si>
  <si>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</si>
  <si>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</si>
  <si>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</si>
  <si>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</si>
  <si>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</si>
  <si>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</si>
  <si>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</si>
  <si>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</si>
  <si>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</si>
  <si>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</si>
  <si>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</si>
  <si>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</si>
  <si>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</si>
  <si>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</si>
  <si>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</si>
  <si>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</si>
  <si>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</si>
  <si>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</si>
  <si>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</si>
  <si>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</si>
  <si>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</si>
  <si>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</si>
  <si>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</si>
  <si>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</si>
  <si>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</si>
  <si>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</si>
  <si>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</si>
  <si>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</si>
  <si>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</si>
  <si>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</si>
  <si>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</si>
  <si>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</si>
  <si>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</si>
  <si>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</si>
  <si>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</si>
  <si>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</si>
  <si>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</si>
  <si>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</si>
  <si>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</si>
  <si>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</si>
  <si>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</si>
  <si>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</si>
  <si>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</si>
  <si>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</si>
  <si>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</si>
  <si>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</si>
  <si>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</si>
  <si>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</si>
  <si>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</si>
  <si>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</si>
  <si>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</si>
  <si>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</si>
  <si>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</si>
  <si>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</si>
  <si>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</si>
  <si>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</si>
  <si>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</si>
  <si>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</si>
  <si>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</si>
  <si>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</si>
  <si>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</si>
  <si>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</si>
  <si>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</si>
  <si>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</si>
  <si>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</si>
  <si>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</si>
  <si>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</si>
  <si>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</si>
  <si>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</si>
  <si>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</si>
  <si>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</si>
  <si>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</si>
  <si>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</si>
  <si>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</si>
  <si>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</si>
  <si>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</si>
  <si>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</si>
  <si>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</si>
  <si>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</si>
  <si>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</si>
  <si>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</si>
  <si>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</si>
  <si>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</si>
  <si>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</si>
  <si>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</si>
  <si>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</si>
  <si>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</si>
  <si>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</si>
  <si>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</si>
  <si>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</si>
  <si>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</si>
  <si>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</si>
  <si>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</si>
  <si>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</si>
  <si>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</si>
  <si>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</si>
  <si>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</si>
  <si>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</si>
  <si>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</si>
  <si>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</si>
  <si>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</si>
  <si>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</si>
  <si>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</si>
  <si>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</si>
  <si>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</si>
  <si>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</si>
  <si>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</si>
  <si>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</si>
  <si>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</si>
  <si>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</si>
  <si>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</si>
  <si>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</si>
  <si>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</si>
  <si>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</si>
  <si>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</si>
  <si>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</si>
  <si>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</si>
  <si>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</si>
  <si>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</si>
  <si>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</si>
  <si>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</si>
  <si>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</si>
  <si>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</si>
  <si>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</si>
  <si>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</si>
  <si>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</si>
  <si>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</si>
  <si>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</si>
  <si>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</si>
  <si>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</si>
  <si>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</si>
  <si>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</si>
  <si>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</si>
  <si>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</si>
  <si>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</si>
  <si>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</si>
  <si>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</si>
  <si>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</si>
  <si>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</si>
  <si>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</si>
  <si>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</si>
  <si>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</si>
  <si>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</si>
  <si>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</si>
  <si>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</si>
  <si>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</si>
  <si>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</si>
  <si>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</si>
  <si>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</si>
  <si>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</si>
  <si>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</si>
  <si>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</si>
  <si>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</si>
  <si>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</si>
  <si>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</si>
  <si>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</si>
  <si>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</si>
  <si>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</si>
  <si>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</si>
  <si>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</si>
  <si>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</si>
  <si>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</si>
  <si>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</si>
  <si>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</si>
  <si>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</si>
  <si>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</si>
  <si>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</si>
  <si>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</si>
  <si>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</si>
  <si>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</si>
  <si>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</si>
  <si>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</si>
  <si>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</si>
  <si>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</si>
  <si>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</si>
  <si>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</si>
  <si>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</si>
  <si>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</si>
  <si>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</si>
  <si>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</si>
  <si>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</si>
  <si>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</si>
  <si>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</si>
  <si>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</si>
  <si>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</si>
  <si>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</si>
  <si>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</si>
  <si>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</si>
  <si>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</si>
  <si>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</si>
  <si>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</si>
  <si>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</si>
  <si>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</si>
  <si>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</si>
  <si>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</si>
  <si>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</si>
  <si>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</si>
  <si>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</si>
  <si>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</si>
  <si>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</si>
  <si>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</si>
  <si>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</si>
  <si>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</si>
  <si>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</si>
  <si>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</si>
  <si>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</si>
  <si>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</si>
  <si>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</si>
  <si>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</si>
  <si>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</si>
  <si>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</si>
  <si>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</si>
  <si>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</si>
  <si>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</si>
  <si>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</si>
  <si>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</si>
  <si>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</si>
  <si>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</si>
  <si>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</si>
  <si>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</si>
  <si>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</si>
  <si>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</si>
  <si>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</si>
  <si>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</si>
  <si>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</si>
  <si>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</si>
  <si>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</si>
  <si>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</si>
  <si>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</si>
  <si>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</si>
  <si>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</si>
  <si>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</si>
  <si>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</si>
  <si>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</si>
  <si>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</si>
  <si>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</si>
  <si>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</si>
  <si>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</si>
  <si>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</si>
  <si>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</si>
  <si>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</si>
  <si>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</si>
  <si>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</si>
  <si>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</si>
  <si>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</si>
  <si>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</si>
  <si>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</si>
  <si>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</si>
  <si>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</si>
  <si>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</si>
  <si>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</si>
  <si>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</si>
  <si>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</si>
  <si>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</si>
  <si>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</si>
  <si>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</si>
  <si>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</si>
  <si>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</si>
  <si>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</si>
  <si>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</si>
  <si>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</si>
  <si>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</si>
  <si>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</si>
  <si>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</si>
  <si>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</si>
  <si>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</si>
  <si>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</si>
  <si>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</si>
  <si>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</si>
  <si>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</si>
  <si>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</si>
  <si>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</si>
  <si>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</si>
  <si>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</si>
  <si>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</si>
  <si>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</si>
  <si>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</si>
  <si>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</si>
  <si>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</si>
  <si>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</si>
  <si>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</si>
  <si>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</si>
  <si>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</si>
  <si>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</si>
  <si>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</si>
  <si>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</si>
  <si>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</si>
  <si>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</si>
  <si>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</si>
  <si>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</si>
  <si>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</si>
  <si>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</si>
  <si>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</si>
  <si>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</si>
  <si>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</si>
  <si>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</si>
  <si>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</si>
  <si>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</si>
  <si>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</si>
  <si>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</si>
  <si>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</si>
  <si>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</si>
  <si>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</si>
  <si>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</si>
  <si>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</si>
  <si>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</si>
  <si>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</si>
  <si>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</si>
  <si>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</si>
  <si>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</si>
  <si>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</si>
  <si>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</si>
  <si>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</si>
  <si>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</si>
  <si>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</si>
  <si>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</si>
  <si>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</si>
  <si>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</si>
  <si>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</si>
  <si>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</si>
  <si>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</si>
  <si>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</si>
  <si>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</si>
  <si>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</si>
  <si>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</si>
  <si>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</si>
  <si>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</si>
  <si>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</si>
  <si>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</si>
  <si>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</si>
  <si>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</si>
  <si>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</si>
  <si>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</si>
  <si>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</si>
  <si>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</si>
  <si>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</si>
  <si>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</si>
  <si>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</si>
  <si>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</si>
  <si>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</si>
  <si>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</si>
  <si>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</si>
  <si>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</si>
  <si>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</si>
  <si>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</si>
  <si>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</si>
  <si>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</si>
  <si>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</si>
  <si>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</si>
  <si>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</si>
  <si>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</si>
  <si>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</si>
  <si>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</si>
  <si>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</si>
  <si>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</si>
  <si>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</si>
  <si>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</si>
  <si>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</si>
  <si>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</si>
  <si>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</si>
  <si>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</si>
  <si>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</si>
  <si>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</si>
  <si>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</si>
  <si>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</si>
  <si>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</si>
  <si>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</si>
  <si>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</si>
  <si>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</si>
  <si>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</si>
  <si>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</si>
  <si>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</si>
  <si>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</si>
  <si>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</si>
  <si>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</si>
  <si>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</si>
  <si>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</si>
  <si>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</si>
  <si>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</si>
  <si>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</si>
  <si>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</si>
  <si>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</si>
  <si>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</si>
  <si>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</si>
  <si>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</si>
  <si>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</si>
  <si>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</si>
  <si>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</si>
  <si>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</si>
  <si>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</si>
  <si>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</si>
  <si>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</si>
  <si>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</si>
  <si>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</si>
  <si>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</si>
  <si>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</si>
  <si>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</si>
  <si>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</si>
  <si>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</si>
  <si>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</si>
  <si>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</si>
  <si>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</si>
  <si>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</si>
  <si>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</si>
  <si>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</si>
  <si>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</si>
  <si>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</si>
  <si>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</si>
  <si>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</si>
  <si>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</si>
  <si>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</si>
  <si>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</si>
  <si>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</si>
  <si>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</si>
  <si>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</si>
  <si>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</si>
  <si>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</si>
  <si>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</si>
  <si>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</si>
  <si>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</si>
  <si>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</si>
  <si>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</si>
  <si>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</si>
  <si>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</si>
  <si>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</si>
  <si>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</si>
  <si>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</si>
  <si>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</si>
  <si>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</si>
  <si>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</si>
  <si>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</si>
  <si>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</si>
  <si>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</si>
  <si>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</si>
  <si>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</si>
  <si>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</si>
  <si>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</si>
  <si>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</si>
  <si>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</si>
  <si>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</si>
  <si>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</si>
  <si>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</si>
  <si>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</si>
  <si>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</si>
  <si>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</si>
  <si>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</si>
  <si>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</si>
  <si>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</si>
  <si>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</si>
  <si>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</si>
  <si>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</si>
  <si>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</si>
  <si>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</si>
  <si>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</si>
  <si>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</si>
  <si>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</si>
  <si>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</si>
  <si>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</si>
  <si>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</si>
  <si>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</si>
  <si>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</si>
  <si>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</si>
  <si>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</si>
  <si>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</si>
  <si>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</si>
  <si>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</si>
  <si>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</si>
  <si>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</si>
  <si>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</si>
  <si>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</si>
  <si>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</si>
  <si>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</si>
  <si>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</si>
  <si>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</si>
  <si>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</si>
  <si>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</si>
  <si>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</si>
  <si>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</si>
  <si>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</si>
  <si>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</si>
  <si>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</si>
  <si>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</si>
  <si>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</si>
  <si>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</si>
  <si>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</si>
  <si>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</si>
  <si>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</si>
  <si>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</si>
  <si>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</si>
  <si>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</si>
  <si>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</si>
  <si>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</si>
  <si>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</si>
  <si>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</si>
  <si>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</si>
  <si>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</si>
  <si>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</si>
  <si>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</si>
  <si>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</si>
  <si>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</si>
  <si>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</si>
  <si>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</si>
  <si>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</si>
  <si>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</si>
  <si>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</si>
  <si>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</si>
  <si>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</si>
  <si>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</si>
  <si>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</si>
  <si>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</si>
  <si>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</si>
  <si>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</si>
  <si>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</si>
  <si>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</si>
  <si>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</si>
  <si>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</si>
  <si>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</si>
  <si>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</si>
  <si>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</si>
  <si>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</si>
  <si>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</si>
  <si>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</si>
  <si>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</si>
  <si>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</si>
  <si>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</si>
  <si>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</si>
  <si>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</si>
  <si>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</si>
  <si>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</si>
  <si>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</si>
  <si>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</si>
  <si>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</si>
  <si>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</si>
  <si>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</si>
  <si>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</si>
  <si>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</si>
  <si>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</si>
  <si>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</si>
  <si>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</si>
  <si>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</si>
  <si>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</si>
  <si>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</si>
  <si>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</si>
  <si>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</si>
  <si>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</si>
  <si>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</si>
  <si>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</si>
  <si>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</si>
  <si>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</si>
  <si>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</si>
  <si>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</si>
  <si>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</si>
  <si>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</si>
  <si>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</si>
  <si>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</si>
  <si>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</si>
  <si>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</si>
  <si>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</si>
  <si>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</si>
  <si>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</si>
  <si>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</si>
  <si>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</si>
  <si>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</si>
  <si>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</si>
  <si>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</si>
  <si>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</si>
  <si>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</si>
  <si>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</si>
  <si>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</si>
  <si>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</si>
  <si>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</si>
  <si>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</si>
  <si>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</si>
  <si>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</si>
  <si>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</si>
  <si>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</si>
  <si>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</si>
  <si>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</si>
  <si>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</si>
  <si>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</si>
  <si>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</si>
  <si>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</si>
  <si>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</si>
  <si>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</si>
  <si>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</si>
  <si>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</si>
  <si>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</si>
  <si>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</si>
  <si>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</si>
  <si>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</si>
  <si>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</si>
  <si>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</si>
  <si>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</si>
  <si>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</si>
  <si>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</si>
  <si>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</si>
  <si>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</si>
  <si>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</si>
  <si>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</si>
  <si>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</si>
  <si>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</si>
  <si>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</si>
  <si>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</si>
  <si>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</si>
  <si>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</si>
  <si>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</si>
  <si>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</si>
  <si>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</si>
  <si>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</si>
  <si>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</si>
  <si>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</si>
  <si>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</si>
  <si>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</si>
  <si>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</si>
  <si>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</si>
  <si>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</si>
  <si>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</si>
  <si>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</si>
  <si>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</si>
  <si>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</si>
  <si>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</si>
  <si>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</si>
  <si>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</si>
  <si>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</si>
  <si>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</si>
  <si>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</si>
  <si>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</si>
  <si>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</si>
  <si>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</si>
  <si>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</si>
  <si>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</si>
  <si>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</si>
  <si>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</si>
  <si>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</si>
  <si>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</si>
  <si>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</si>
  <si>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</si>
  <si>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</si>
  <si>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</si>
  <si>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</si>
  <si>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</si>
  <si>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</si>
  <si>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</si>
  <si>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</si>
  <si>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</si>
  <si>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</si>
  <si>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</si>
  <si>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</si>
  <si>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</si>
  <si>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</si>
  <si>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</si>
  <si>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</si>
  <si>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</si>
  <si>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</si>
  <si>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</si>
  <si>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</si>
  <si>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</si>
  <si>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</si>
  <si>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</si>
  <si>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</si>
  <si>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</si>
  <si>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</si>
  <si>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</si>
  <si>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</si>
  <si>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</si>
  <si>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</si>
  <si>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</si>
  <si>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</si>
  <si>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</si>
  <si>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</si>
  <si>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</si>
  <si>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</si>
  <si>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</si>
  <si>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</si>
  <si>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</si>
  <si>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</si>
  <si>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</si>
  <si>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</si>
  <si>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</si>
  <si>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</si>
  <si>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</si>
  <si>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</si>
  <si>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</si>
  <si>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</si>
  <si>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</si>
  <si>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</si>
  <si>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</si>
  <si>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</si>
  <si>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</si>
  <si>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</si>
  <si>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</si>
  <si>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</si>
  <si>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</si>
  <si>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</si>
  <si>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</si>
  <si>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</si>
  <si>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</si>
  <si>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</si>
  <si>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</si>
  <si>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</si>
  <si>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</si>
  <si>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</si>
  <si>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</si>
  <si>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</si>
  <si>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</si>
  <si>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</si>
  <si>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</si>
  <si>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</si>
  <si>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</si>
  <si>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</si>
  <si>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</si>
  <si>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</si>
  <si>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</si>
  <si>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</si>
  <si>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</si>
  <si>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</si>
  <si>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</si>
  <si>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</si>
  <si>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</si>
  <si>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</si>
  <si>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</si>
  <si>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</si>
  <si>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</si>
  <si>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</si>
  <si>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</si>
  <si>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</si>
  <si>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</si>
  <si>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</si>
  <si>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</si>
  <si>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</si>
  <si>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</si>
  <si>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</si>
  <si>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</si>
  <si>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</si>
  <si>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</si>
  <si>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</si>
  <si>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</si>
  <si>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</si>
  <si>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</si>
  <si>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</si>
  <si>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</si>
  <si>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</si>
  <si>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</si>
  <si>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</si>
  <si>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</si>
  <si>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</si>
  <si>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</si>
  <si>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</si>
  <si>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</si>
  <si>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</si>
  <si>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</si>
  <si>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</si>
  <si>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</si>
  <si>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</si>
  <si>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</si>
  <si>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</si>
  <si>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</si>
  <si>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</si>
  <si>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</si>
  <si>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</si>
  <si>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</si>
  <si>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</si>
  <si>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</si>
  <si>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</si>
  <si>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</si>
  <si>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</si>
  <si>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</si>
  <si>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</si>
  <si>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</si>
  <si>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</si>
  <si>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</si>
  <si>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</si>
  <si>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</si>
  <si>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</si>
  <si>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</si>
  <si>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</si>
  <si>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</si>
  <si>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</si>
  <si>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</si>
  <si>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</si>
  <si>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</si>
  <si>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</si>
  <si>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</si>
  <si>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</si>
  <si>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</si>
  <si>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</si>
  <si>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</si>
  <si>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</si>
  <si>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</si>
  <si>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</si>
  <si>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</si>
  <si>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</si>
  <si>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</si>
  <si>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</si>
  <si>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</si>
  <si>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</si>
  <si>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</si>
  <si>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</si>
  <si>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</si>
  <si>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</si>
  <si>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</si>
  <si>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</si>
  <si>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</si>
  <si>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</si>
  <si>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</si>
  <si>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</si>
  <si>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</si>
  <si>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</si>
  <si>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</si>
  <si>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</si>
  <si>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</si>
  <si>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</si>
  <si>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</si>
  <si>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</si>
  <si>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</si>
  <si>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</si>
  <si>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</si>
  <si>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</si>
  <si>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</si>
  <si>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</si>
  <si>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</si>
  <si>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</si>
  <si>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</si>
  <si>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</si>
  <si>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</si>
  <si>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</si>
  <si>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</si>
  <si>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</si>
  <si>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</si>
  <si>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</si>
  <si>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</si>
  <si>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</si>
  <si>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</si>
  <si>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</si>
  <si>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</si>
  <si>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</si>
  <si>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</si>
  <si>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</si>
  <si>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</si>
  <si>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</si>
  <si>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</si>
  <si>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</si>
  <si>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</si>
  <si>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</si>
  <si>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</si>
  <si>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</si>
  <si>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</si>
  <si>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</si>
  <si>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</si>
  <si>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</si>
  <si>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</si>
  <si>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</si>
  <si>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</si>
  <si>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</si>
  <si>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</si>
  <si>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</si>
  <si>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</si>
  <si>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</si>
  <si>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</si>
  <si>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</si>
  <si>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</si>
  <si>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</si>
  <si>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</si>
  <si>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</si>
  <si>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</si>
  <si>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</si>
  <si>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</si>
  <si>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</si>
  <si>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</si>
  <si>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</si>
  <si>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</si>
  <si>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</si>
  <si>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</si>
  <si>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</si>
  <si>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</si>
  <si>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</si>
  <si>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</si>
  <si>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</si>
  <si>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</si>
  <si>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</si>
  <si>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</si>
  <si>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</si>
  <si>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</si>
  <si>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</si>
  <si>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</si>
  <si>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</si>
  <si>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</si>
  <si>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</si>
  <si>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</si>
  <si>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</si>
  <si>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</si>
  <si>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</si>
  <si>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</si>
  <si>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</si>
  <si>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</si>
  <si>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</si>
  <si>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</si>
  <si>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</si>
  <si>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</si>
  <si>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</si>
  <si>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</si>
  <si>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</si>
  <si>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</si>
  <si>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</si>
  <si>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</si>
  <si>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</si>
  <si>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</si>
  <si>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</si>
  <si>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</si>
  <si>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</si>
  <si>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</si>
  <si>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</si>
  <si>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</si>
  <si>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</si>
  <si>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</si>
  <si>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</si>
  <si>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</si>
  <si>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</si>
  <si>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</si>
  <si>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</si>
  <si>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</si>
  <si>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</si>
  <si>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</si>
  <si>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</si>
  <si>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</si>
  <si>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</si>
  <si>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</si>
  <si>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</si>
  <si>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</si>
  <si>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</si>
  <si>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</si>
  <si>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</si>
  <si>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</si>
  <si>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</si>
  <si>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</si>
  <si>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</si>
  <si>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</si>
  <si>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</si>
  <si>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</si>
  <si>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</si>
  <si>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</si>
  <si>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</si>
  <si>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</si>
  <si>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</si>
  <si>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</si>
  <si>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</si>
  <si>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</si>
  <si>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</si>
  <si>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</si>
  <si>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</si>
  <si>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</si>
  <si>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</si>
  <si>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</si>
  <si>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</si>
  <si>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</si>
  <si>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</si>
  <si>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</si>
  <si>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</si>
  <si>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</si>
  <si>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</si>
  <si>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</si>
  <si>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</si>
  <si>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</si>
  <si>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</si>
  <si>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</si>
  <si>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</si>
  <si>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</si>
  <si>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</si>
  <si>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</si>
  <si>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</si>
  <si>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</si>
  <si>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</si>
  <si>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</si>
  <si>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</si>
  <si>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</si>
  <si>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</si>
  <si>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</si>
  <si>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</si>
  <si>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</si>
  <si>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</si>
  <si>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</si>
  <si>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</si>
  <si>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</si>
  <si>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</si>
  <si>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</si>
  <si>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</si>
  <si>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</si>
  <si>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</si>
  <si>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</si>
  <si>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</si>
  <si>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</si>
  <si>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</si>
  <si>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</si>
  <si>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</si>
  <si>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</si>
  <si>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</si>
  <si>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</si>
  <si>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</si>
  <si>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</si>
  <si>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</si>
  <si>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</si>
  <si>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</si>
  <si>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</si>
  <si>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</si>
  <si>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</si>
  <si>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</si>
  <si>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</si>
  <si>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</si>
  <si>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</si>
  <si>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</si>
  <si>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</si>
  <si>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</si>
  <si>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</si>
  <si>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</si>
  <si>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</si>
  <si>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</si>
  <si>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</si>
  <si>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</si>
  <si>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</si>
  <si>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</si>
  <si>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</si>
  <si>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</si>
  <si>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</si>
  <si>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</si>
  <si>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</si>
  <si>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</si>
  <si>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</si>
  <si>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</si>
  <si>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</si>
  <si>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</si>
  <si>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</si>
  <si>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</si>
  <si>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</si>
  <si>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</si>
  <si>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</si>
  <si>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</si>
  <si>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</si>
  <si>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</si>
  <si>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</si>
  <si>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</si>
  <si>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</si>
  <si>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</si>
  <si>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</si>
  <si>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</si>
  <si>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</si>
  <si>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</si>
  <si>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</si>
  <si>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</si>
  <si>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</si>
  <si>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</si>
  <si>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</si>
  <si>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</si>
  <si>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</si>
  <si>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</si>
  <si>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</si>
  <si>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</si>
  <si>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</si>
  <si>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</si>
  <si>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</si>
  <si>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</si>
  <si>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</si>
  <si>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</si>
  <si>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</si>
  <si>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</si>
  <si>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</si>
  <si>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</si>
  <si>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</si>
  <si>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</si>
  <si>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</si>
  <si>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</si>
  <si>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</si>
  <si>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</si>
  <si>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</si>
  <si>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</si>
  <si>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</si>
  <si>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</si>
  <si>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</si>
  <si>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</si>
  <si>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</si>
  <si>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</si>
  <si>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</si>
  <si>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</si>
  <si>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</si>
  <si>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</si>
  <si>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</si>
  <si>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</si>
  <si>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</si>
  <si>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</si>
  <si>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</si>
  <si>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</si>
  <si>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</si>
  <si>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</si>
  <si>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</si>
  <si>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</si>
  <si>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</si>
  <si>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</si>
  <si>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</si>
  <si>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</si>
  <si>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</si>
  <si>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</si>
  <si>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</si>
  <si>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</si>
  <si>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</si>
  <si>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</si>
  <si>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</si>
  <si>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</si>
  <si>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</si>
  <si>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</si>
  <si>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</si>
  <si>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</si>
  <si>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</si>
  <si>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</si>
  <si>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</si>
  <si>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</si>
  <si>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</si>
  <si>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</si>
  <si>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</si>
  <si>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</si>
  <si>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</si>
  <si>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</si>
  <si>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</si>
  <si>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</si>
  <si>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</si>
  <si>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</si>
  <si>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</si>
  <si>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</si>
  <si>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</si>
  <si>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</si>
  <si>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</si>
  <si>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</si>
  <si>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</si>
  <si>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</si>
  <si>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</si>
  <si>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</si>
  <si>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</si>
  <si>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</si>
  <si>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</si>
  <si>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</si>
  <si>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</si>
  <si>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</si>
  <si>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</si>
  <si>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</si>
  <si>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</si>
  <si>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</si>
  <si>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</si>
  <si>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</si>
  <si>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</si>
  <si>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</si>
  <si>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</si>
  <si>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</si>
  <si>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</si>
  <si>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</si>
  <si>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</si>
  <si>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</si>
  <si>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</si>
  <si>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</si>
  <si>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</si>
  <si>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</si>
  <si>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</si>
  <si>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</si>
  <si>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</si>
  <si>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</si>
  <si>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</si>
  <si>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</si>
  <si>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</si>
  <si>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</si>
  <si>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</si>
  <si>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</si>
  <si>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</si>
  <si>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</si>
  <si>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</si>
  <si>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</si>
  <si>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</si>
  <si>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</si>
  <si>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</si>
  <si>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</si>
  <si>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</si>
  <si>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</si>
  <si>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</si>
  <si>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</si>
  <si>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</si>
  <si>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</si>
  <si>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</si>
  <si>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</si>
  <si>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</si>
  <si>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</si>
  <si>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</si>
  <si>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</si>
  <si>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</si>
  <si>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</si>
  <si>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</si>
  <si>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</si>
  <si>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</si>
  <si>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</si>
  <si>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</si>
  <si>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</si>
  <si>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</si>
  <si>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</si>
  <si>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</si>
  <si>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</si>
  <si>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</si>
  <si>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</si>
  <si>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</si>
  <si>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</si>
  <si>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</si>
  <si>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</si>
  <si>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</si>
  <si>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</si>
  <si>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</si>
  <si>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</si>
  <si>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</si>
  <si>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</si>
  <si>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</si>
  <si>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</si>
  <si>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</si>
  <si>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</si>
  <si>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</si>
  <si>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</si>
  <si>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</si>
  <si>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</si>
  <si>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</si>
  <si>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</si>
  <si>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</si>
  <si>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</si>
  <si>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</si>
  <si>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</si>
  <si>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</si>
  <si>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</si>
  <si>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</si>
  <si>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</si>
  <si>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</si>
  <si>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</si>
  <si>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</si>
  <si>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</si>
  <si>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</si>
  <si>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</si>
  <si>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</si>
  <si>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</si>
  <si>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</si>
  <si>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</si>
  <si>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</si>
  <si>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</si>
  <si>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</si>
  <si>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</si>
  <si>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</si>
  <si>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</si>
  <si>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</si>
  <si>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</si>
  <si>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</si>
  <si>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</si>
  <si>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</si>
  <si>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</si>
  <si>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</si>
  <si>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</si>
  <si>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</si>
  <si>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</si>
  <si>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</si>
  <si>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</si>
  <si>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</si>
  <si>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</si>
  <si>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</si>
  <si>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</si>
  <si>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</si>
  <si>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</si>
  <si>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</si>
  <si>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</si>
  <si>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</si>
  <si>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</si>
  <si>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</si>
  <si>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</si>
  <si>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</si>
  <si>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</si>
  <si>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</si>
  <si>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</si>
  <si>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</si>
  <si>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</si>
  <si>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</si>
  <si>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</si>
  <si>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</si>
  <si>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</si>
  <si>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</si>
  <si>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</si>
  <si>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</si>
  <si>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</si>
  <si>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</si>
  <si>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</si>
  <si>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</si>
  <si>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</si>
  <si>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</si>
  <si>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</si>
  <si>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</si>
  <si>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</si>
  <si>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</si>
  <si>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</si>
  <si>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</si>
  <si>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</si>
  <si>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</si>
  <si>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</si>
  <si>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</si>
  <si>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</si>
  <si>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</si>
  <si>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</si>
  <si>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</si>
  <si>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</si>
  <si>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</si>
  <si>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</si>
  <si>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</si>
  <si>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</si>
  <si>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</si>
  <si>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</si>
  <si>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</si>
  <si>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</si>
  <si>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</si>
  <si>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</si>
  <si>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</si>
  <si>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</si>
  <si>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</si>
  <si>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</si>
  <si>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</si>
  <si>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</si>
  <si>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</si>
  <si>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</si>
  <si>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</si>
  <si>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</si>
  <si>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</si>
  <si>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</si>
  <si>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</si>
  <si>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</si>
  <si>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</si>
  <si>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</si>
  <si>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</si>
  <si>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</si>
  <si>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</si>
  <si>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</si>
  <si>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</si>
  <si>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</si>
  <si>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</si>
  <si>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</si>
  <si>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</si>
  <si>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</si>
  <si>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</si>
  <si>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</si>
  <si>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</si>
  <si>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</si>
  <si>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</si>
  <si>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</si>
  <si>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</si>
  <si>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</si>
  <si>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</si>
  <si>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</si>
  <si>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</si>
  <si>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</si>
  <si>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</si>
  <si>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</si>
  <si>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</si>
  <si>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</si>
  <si>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</si>
  <si>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</si>
  <si>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</si>
  <si>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</si>
  <si>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</si>
  <si>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</si>
  <si>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</si>
  <si>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</si>
  <si>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</si>
  <si>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</si>
  <si>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</si>
  <si>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</si>
  <si>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</si>
  <si>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</si>
  <si>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</si>
  <si>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</si>
  <si>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</si>
  <si>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</si>
  <si>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</si>
  <si>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</si>
  <si>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</si>
  <si>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</si>
  <si>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</si>
  <si>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</si>
  <si>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</si>
  <si>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</si>
  <si>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</si>
  <si>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</si>
  <si>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</si>
  <si>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</si>
  <si>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</si>
  <si>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</si>
  <si>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</si>
  <si>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</si>
  <si>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</si>
  <si>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</si>
  <si>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</si>
  <si>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</si>
  <si>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</si>
  <si>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</si>
  <si>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</si>
  <si>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</si>
  <si>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</si>
  <si>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</si>
  <si>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</si>
  <si>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</si>
  <si>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</si>
  <si>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</si>
  <si>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</si>
  <si>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</si>
  <si>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</si>
  <si>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</si>
  <si>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</si>
  <si>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</si>
  <si>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</si>
  <si>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</si>
  <si>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</si>
  <si>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</si>
  <si>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</si>
  <si>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</si>
  <si>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</si>
  <si>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</si>
  <si>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</si>
  <si>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</si>
  <si>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</si>
  <si>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</si>
  <si>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</si>
  <si>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</si>
  <si>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</si>
  <si>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</si>
  <si>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</si>
  <si>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</si>
  <si>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</si>
  <si>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</si>
  <si>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</si>
  <si>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</si>
  <si>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</si>
  <si>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</si>
  <si>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</si>
  <si>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</si>
  <si>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</si>
  <si>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</si>
  <si>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</si>
  <si>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</si>
  <si>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</si>
  <si>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</si>
  <si>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</si>
  <si>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</si>
  <si>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</si>
  <si>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</si>
  <si>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</si>
  <si>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</si>
  <si>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</si>
  <si>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</si>
  <si>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</si>
  <si>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</si>
  <si>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</si>
  <si>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</si>
  <si>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</si>
  <si>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</si>
  <si>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</si>
  <si>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</si>
  <si>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</si>
  <si>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</si>
  <si>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</si>
  <si>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</si>
  <si>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</si>
  <si>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</si>
  <si>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</si>
  <si>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</si>
  <si>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</si>
  <si>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</si>
  <si>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</si>
  <si>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</si>
  <si>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</si>
  <si>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</si>
  <si>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</si>
  <si>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</si>
  <si>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</si>
  <si>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</si>
  <si>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</si>
  <si>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</si>
  <si>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</si>
  <si>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</si>
  <si>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</si>
  <si>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</si>
  <si>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</si>
  <si>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</si>
  <si>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</si>
  <si>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</si>
  <si>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</si>
  <si>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</si>
  <si>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</si>
  <si>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</si>
  <si>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</si>
  <si>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</si>
  <si>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</si>
  <si>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</si>
  <si>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</si>
  <si>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</si>
  <si>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</si>
  <si>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</si>
  <si>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</si>
  <si>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</si>
  <si>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</si>
  <si>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</si>
  <si>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</si>
  <si>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</si>
  <si>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</si>
  <si>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</si>
  <si>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</si>
  <si>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</si>
  <si>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</si>
  <si>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</si>
  <si>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</si>
  <si>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</si>
  <si>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</si>
  <si>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</si>
  <si>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</si>
  <si>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</si>
  <si>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</si>
  <si>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</si>
  <si>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</si>
  <si>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</si>
  <si>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</si>
  <si>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</si>
  <si>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</si>
  <si>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</si>
  <si>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</si>
  <si>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</si>
  <si>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</si>
  <si>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</si>
  <si>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</si>
  <si>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</si>
  <si>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</si>
  <si>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</si>
  <si>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</si>
  <si>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</si>
  <si>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</si>
  <si>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</si>
  <si>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</si>
  <si>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</si>
  <si>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</si>
  <si>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</si>
  <si>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</si>
  <si>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</si>
  <si>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</si>
  <si>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</si>
  <si>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</si>
  <si>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</si>
  <si>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</si>
  <si>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</si>
  <si>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</si>
  <si>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</si>
  <si>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</si>
  <si>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</si>
  <si>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</si>
  <si>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</si>
  <si>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</si>
  <si>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</si>
  <si>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</si>
  <si>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</si>
  <si>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</si>
  <si>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</si>
  <si>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</si>
  <si>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</si>
  <si>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</si>
  <si>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</si>
  <si>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</si>
  <si>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</si>
  <si>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</si>
  <si>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</si>
  <si>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</si>
  <si>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</si>
  <si>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</si>
  <si>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</si>
  <si>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</si>
  <si>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</si>
  <si>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</si>
  <si>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</si>
  <si>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</si>
  <si>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</si>
  <si>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</si>
  <si>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</si>
  <si>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</si>
  <si>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</si>
  <si>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</si>
  <si>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</si>
  <si>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</si>
  <si>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</si>
  <si>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</si>
  <si>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</si>
  <si>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</si>
  <si>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</si>
  <si>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</si>
  <si>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</si>
  <si>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</si>
  <si>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</si>
  <si>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</si>
  <si>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</si>
  <si>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</si>
  <si>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</si>
  <si>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</si>
  <si>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</si>
  <si>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</si>
  <si>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</si>
  <si>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</si>
  <si>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</si>
  <si>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</si>
  <si>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</si>
  <si>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</si>
  <si>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</si>
  <si>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</si>
  <si>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</si>
  <si>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</si>
  <si>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</si>
  <si>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</si>
  <si>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</si>
  <si>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</si>
  <si>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</si>
  <si>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</si>
  <si>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</si>
  <si>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</si>
  <si>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</si>
  <si>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</si>
  <si>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</si>
  <si>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</si>
  <si>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</si>
  <si>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</si>
  <si>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</si>
  <si>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</si>
  <si>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</si>
  <si>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</si>
  <si>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</si>
  <si>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</si>
  <si>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</si>
  <si>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</si>
  <si>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</si>
  <si>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</si>
  <si>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</si>
  <si>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</si>
  <si>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</si>
  <si>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</si>
  <si>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</si>
  <si>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</si>
  <si>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</si>
  <si>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</si>
  <si>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</si>
  <si>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</si>
  <si>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</si>
  <si>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</si>
  <si>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</si>
  <si>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</si>
  <si>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</si>
  <si>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</si>
  <si>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</si>
  <si>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</si>
  <si>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</si>
  <si>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</si>
  <si>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</si>
  <si>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</si>
  <si>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</si>
  <si>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</si>
  <si>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</si>
  <si>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</si>
  <si>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</si>
  <si>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</si>
  <si>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</si>
  <si>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</si>
  <si>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</si>
  <si>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</si>
  <si>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</si>
  <si>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</si>
  <si>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</si>
  <si>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</si>
  <si>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</si>
  <si>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</si>
  <si>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</si>
  <si>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</si>
  <si>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</si>
  <si>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</si>
  <si>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</si>
  <si>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</si>
  <si>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</si>
  <si>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</si>
  <si>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</si>
  <si>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</si>
  <si>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</si>
  <si>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</si>
  <si>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</si>
  <si>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</si>
  <si>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</si>
  <si>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</si>
  <si>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</si>
  <si>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</si>
  <si>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</si>
  <si>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</si>
  <si>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</si>
  <si>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</si>
  <si>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</si>
  <si>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</si>
  <si>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</si>
  <si>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</si>
  <si>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</si>
  <si>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</si>
  <si>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</si>
  <si>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</si>
  <si>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</si>
  <si>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</si>
  <si>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</si>
  <si>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</si>
  <si>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</si>
  <si>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</si>
  <si>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</si>
  <si>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</si>
  <si>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</si>
  <si>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</si>
  <si>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</si>
  <si>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</si>
  <si>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</si>
  <si>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</si>
  <si>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</si>
  <si>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</si>
  <si>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</si>
  <si>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</si>
  <si>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</si>
  <si>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</si>
  <si>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</si>
  <si>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</si>
  <si>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</si>
  <si>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</si>
  <si>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</si>
  <si>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</si>
  <si>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</si>
  <si>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</si>
  <si>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</si>
  <si>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</si>
  <si>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</si>
  <si>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</si>
  <si>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</si>
  <si>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</si>
  <si>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</si>
  <si>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</si>
  <si>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</si>
  <si>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</si>
  <si>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</si>
  <si>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</si>
  <si>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</si>
  <si>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</si>
  <si>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</si>
  <si>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</si>
  <si>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</si>
  <si>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</si>
  <si>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</si>
  <si>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</si>
  <si>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</si>
  <si>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</si>
  <si>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</si>
  <si>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</si>
  <si>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</si>
  <si>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</si>
  <si>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</si>
  <si>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</si>
  <si>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</si>
  <si>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</si>
  <si>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</si>
  <si>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</si>
  <si>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</si>
  <si>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</si>
  <si>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</si>
  <si>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</si>
  <si>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</si>
  <si>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</si>
  <si>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</si>
  <si>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</si>
  <si>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</si>
  <si>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</si>
  <si>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</si>
  <si>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</si>
  <si>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</si>
  <si>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</si>
  <si>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</si>
  <si>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</si>
  <si>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</si>
  <si>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</si>
  <si>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</si>
  <si>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</si>
  <si>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</si>
  <si>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</si>
  <si>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</si>
  <si>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</si>
  <si>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</si>
  <si>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</si>
  <si>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</si>
  <si>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</si>
  <si>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</si>
  <si>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</si>
  <si>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</si>
  <si>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</si>
  <si>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</si>
  <si>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</si>
  <si>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</si>
  <si>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</si>
  <si>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</si>
  <si>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</si>
  <si>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</si>
  <si>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</si>
  <si>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</si>
  <si>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</si>
  <si>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</si>
  <si>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</si>
  <si>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</si>
  <si>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</si>
  <si>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</si>
  <si>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</si>
  <si>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</si>
  <si>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</si>
  <si>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</si>
  <si>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</si>
  <si>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</si>
  <si>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</si>
  <si>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</si>
  <si>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</si>
  <si>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</si>
  <si>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</si>
  <si>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</si>
  <si>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</si>
  <si>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</si>
  <si>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</si>
  <si>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</si>
  <si>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</si>
  <si>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</si>
  <si>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</si>
  <si>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</si>
  <si>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</si>
  <si>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</si>
  <si>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</si>
  <si>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</si>
  <si>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</si>
  <si>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</si>
  <si>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</si>
  <si>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</si>
  <si>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</si>
  <si>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</si>
  <si>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</si>
  <si>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</si>
  <si>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</si>
  <si>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</si>
  <si>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</si>
  <si>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</si>
  <si>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</si>
  <si>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</si>
  <si>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</si>
  <si>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</si>
  <si>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</si>
  <si>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</si>
  <si>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</si>
  <si>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</si>
  <si>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</si>
  <si>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</si>
  <si>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</si>
  <si>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</si>
  <si>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</si>
  <si>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</si>
  <si>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</si>
  <si>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</si>
  <si>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</si>
  <si>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</si>
  <si>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</si>
  <si>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</si>
  <si>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</si>
  <si>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</si>
  <si>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</si>
  <si>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</si>
  <si>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</si>
  <si>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</si>
  <si>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</si>
  <si>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</si>
  <si>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</si>
  <si>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</si>
  <si>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</si>
  <si>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</si>
  <si>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</si>
  <si>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</si>
  <si>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</si>
  <si>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</si>
  <si>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</si>
  <si>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</si>
  <si>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</si>
  <si>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</si>
  <si>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</si>
  <si>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</si>
  <si>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</si>
  <si>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</si>
  <si>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</si>
  <si>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</si>
  <si>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</si>
  <si>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</si>
  <si>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</si>
  <si>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</si>
  <si>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</si>
  <si>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</si>
  <si>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</si>
  <si>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</si>
  <si>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</si>
  <si>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</si>
  <si>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</si>
  <si>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</si>
  <si>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</si>
  <si>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</si>
  <si>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</si>
  <si>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</si>
  <si>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</si>
  <si>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</si>
  <si>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</si>
  <si>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</si>
  <si>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</si>
  <si>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</si>
  <si>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</si>
  <si>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</si>
  <si>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</si>
  <si>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</si>
  <si>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</si>
  <si>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</si>
  <si>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</si>
  <si>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</si>
  <si>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</si>
  <si>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</si>
  <si>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</si>
  <si>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</si>
  <si>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</si>
  <si>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</si>
  <si>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</si>
  <si>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</si>
  <si>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</si>
  <si>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</si>
  <si>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</si>
  <si>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</si>
  <si>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</si>
  <si>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</si>
  <si>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</si>
  <si>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</si>
  <si>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</si>
  <si>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</si>
  <si>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</si>
  <si>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</si>
  <si>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</si>
  <si>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</si>
  <si>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</si>
  <si>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</si>
  <si>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</si>
  <si>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</si>
  <si>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</si>
  <si>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</si>
  <si>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</si>
  <si>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</si>
  <si>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</si>
  <si>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</si>
  <si>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</si>
  <si>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</si>
  <si>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</si>
  <si>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</si>
  <si>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</si>
  <si>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</si>
  <si>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</si>
  <si>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</si>
  <si>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</si>
  <si>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</si>
  <si>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</si>
  <si>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</si>
  <si>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</si>
  <si>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</si>
  <si>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</si>
  <si>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</si>
  <si>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</si>
  <si>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</si>
  <si>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</si>
  <si>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</si>
  <si>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</si>
  <si>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</si>
  <si>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</si>
  <si>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</si>
  <si>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</si>
  <si>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</si>
  <si>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</si>
  <si>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</si>
  <si>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</si>
  <si>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</si>
  <si>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</si>
  <si>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</si>
  <si>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</si>
  <si>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</si>
  <si>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</si>
  <si>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</si>
  <si>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</si>
  <si>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</si>
  <si>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</si>
  <si>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</si>
  <si>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</si>
  <si>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</si>
  <si>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</si>
  <si>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</si>
  <si>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</si>
  <si>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</si>
  <si>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</si>
  <si>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</si>
  <si>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</si>
  <si>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</si>
  <si>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</si>
  <si>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</si>
  <si>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</si>
  <si>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</si>
  <si>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</si>
  <si>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</si>
  <si>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</si>
  <si>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</si>
  <si>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</si>
  <si>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</si>
  <si>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</si>
  <si>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</si>
  <si>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</si>
  <si>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</si>
  <si>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</si>
  <si>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</si>
  <si>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</si>
  <si>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</si>
  <si>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</si>
  <si>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</si>
  <si>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</si>
  <si>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</si>
  <si>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</si>
  <si>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</si>
  <si>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</si>
  <si>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</si>
  <si>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</si>
  <si>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</si>
  <si>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</si>
  <si>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</si>
  <si>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</si>
  <si>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</si>
  <si>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</si>
  <si>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</si>
  <si>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</si>
  <si>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</si>
  <si>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</si>
  <si>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</si>
  <si>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</si>
  <si>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</si>
  <si>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</si>
  <si>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</si>
  <si>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</si>
  <si>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</si>
  <si>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</si>
  <si>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</si>
  <si>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</si>
  <si>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</si>
  <si>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</si>
  <si>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</si>
  <si>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</si>
  <si>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</si>
  <si>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</si>
  <si>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</si>
  <si>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</si>
  <si>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</si>
  <si>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</si>
  <si>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</si>
  <si>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</si>
  <si>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</si>
  <si>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</si>
  <si>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</si>
  <si>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</si>
  <si>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</si>
  <si>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</si>
  <si>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</si>
  <si>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</si>
  <si>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</si>
  <si>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</si>
  <si>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</si>
  <si>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</si>
  <si>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</si>
  <si>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</si>
  <si>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</si>
  <si>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</si>
  <si>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</si>
  <si>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</si>
  <si>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</si>
  <si>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</si>
  <si>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</si>
  <si>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</si>
  <si>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</si>
  <si>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</si>
  <si>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</si>
  <si>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</si>
  <si>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</si>
  <si>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</si>
  <si>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</si>
  <si>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</si>
  <si>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</si>
  <si>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</si>
  <si>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</si>
  <si>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</si>
  <si>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</si>
  <si>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</si>
  <si>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</si>
  <si>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</si>
  <si>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</si>
  <si>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</si>
  <si>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</si>
  <si>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</si>
  <si>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</si>
  <si>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</si>
  <si>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</si>
  <si>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</si>
  <si>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</si>
  <si>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</si>
  <si>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</si>
  <si>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</si>
  <si>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</si>
  <si>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</si>
  <si>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</si>
  <si>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</si>
  <si>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</si>
  <si>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</si>
  <si>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</si>
  <si>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</si>
  <si>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</si>
  <si>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</si>
  <si>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</si>
  <si>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</si>
  <si>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</si>
  <si>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</si>
  <si>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</si>
  <si>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</si>
  <si>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</si>
  <si>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</si>
  <si>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</si>
  <si>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</si>
  <si>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</si>
  <si>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</si>
  <si>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</si>
  <si>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</si>
  <si>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</si>
  <si>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</si>
  <si>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</si>
  <si>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</si>
  <si>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</si>
  <si>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</si>
  <si>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</si>
  <si>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</si>
  <si>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</si>
  <si>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</si>
  <si>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</si>
  <si>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</si>
  <si>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</si>
  <si>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</si>
  <si>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</si>
  <si>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</si>
  <si>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</si>
  <si>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</si>
  <si>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</si>
  <si>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</si>
  <si>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</si>
  <si>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</si>
  <si>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</si>
  <si>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</si>
  <si>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</si>
  <si>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</si>
  <si>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</si>
  <si>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</si>
  <si>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</si>
  <si>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</si>
  <si>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</si>
  <si>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</si>
  <si>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</si>
  <si>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</si>
  <si>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</si>
  <si>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</si>
  <si>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</si>
  <si>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</si>
  <si>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</si>
  <si>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</si>
  <si>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</si>
  <si>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</si>
  <si>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</si>
  <si>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</si>
  <si>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</si>
  <si>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</si>
  <si>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</si>
  <si>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</si>
  <si>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</si>
  <si>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</si>
  <si>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</si>
  <si>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</si>
  <si>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</si>
  <si>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</si>
  <si>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</si>
  <si>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</si>
  <si>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</si>
  <si>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</si>
  <si>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</si>
  <si>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</si>
  <si>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</si>
  <si>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</si>
  <si>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</si>
  <si>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</si>
  <si>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</si>
  <si>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</si>
  <si>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</si>
  <si>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</si>
  <si>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</si>
  <si>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</si>
  <si>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</si>
  <si>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</si>
  <si>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</si>
  <si>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</si>
  <si>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</si>
  <si>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</si>
  <si>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</si>
  <si>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</si>
  <si>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</si>
  <si>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</si>
  <si>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</si>
  <si>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</si>
  <si>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</si>
  <si>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</si>
  <si>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</si>
  <si>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</si>
  <si>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</si>
  <si>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</si>
  <si>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</si>
  <si>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</si>
  <si>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</si>
  <si>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</si>
  <si>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</si>
  <si>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</si>
  <si>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</si>
  <si>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</si>
  <si>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</si>
  <si>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</si>
  <si>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</si>
  <si>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</si>
  <si>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</si>
  <si>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</si>
  <si>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</si>
  <si>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</si>
  <si>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</si>
  <si>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</si>
  <si>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</si>
  <si>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</si>
  <si>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</si>
  <si>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</si>
  <si>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</si>
  <si>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</si>
  <si>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</si>
  <si>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</si>
  <si>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</si>
  <si>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</si>
  <si>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</si>
  <si>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</si>
  <si>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</si>
  <si>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</si>
  <si>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</si>
  <si>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</si>
  <si>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</si>
  <si>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</si>
  <si>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</si>
  <si>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</si>
  <si>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</si>
  <si>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</si>
  <si>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</si>
  <si>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</si>
  <si>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</si>
  <si>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</si>
  <si>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</si>
  <si>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</si>
  <si>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</si>
  <si>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</si>
  <si>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</si>
  <si>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</si>
  <si>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</si>
  <si>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</si>
  <si>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</si>
  <si>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</si>
  <si>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</si>
  <si>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</si>
  <si>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</si>
  <si>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</si>
  <si>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</si>
  <si>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</si>
  <si>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</si>
  <si>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</si>
  <si>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</si>
  <si>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</si>
  <si>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</si>
  <si>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</si>
  <si>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</si>
  <si>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</si>
  <si>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</si>
  <si>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</si>
  <si>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</si>
  <si>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</si>
  <si>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</si>
  <si>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</si>
  <si>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</si>
  <si>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</si>
  <si>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</si>
  <si>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</si>
  <si>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</si>
  <si>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</si>
  <si>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</si>
  <si>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</si>
  <si>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</si>
  <si>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</si>
  <si>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</si>
  <si>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</si>
  <si>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</si>
  <si>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</si>
  <si>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</si>
  <si>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</si>
  <si>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</si>
  <si>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</si>
  <si>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</si>
  <si>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</si>
  <si>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</si>
  <si>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</si>
  <si>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</si>
  <si>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</si>
  <si>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</si>
  <si>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</si>
  <si>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</si>
  <si>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</si>
  <si>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</si>
  <si>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</si>
  <si>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</si>
  <si>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</si>
  <si>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</si>
  <si>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</si>
  <si>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</si>
  <si>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</si>
  <si>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</si>
  <si>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</si>
  <si>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</si>
  <si>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</si>
  <si>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</si>
  <si>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</si>
  <si>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</si>
  <si>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</si>
  <si>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</si>
  <si>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</si>
  <si>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</si>
  <si>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</si>
  <si>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</si>
  <si>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</si>
  <si>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</si>
  <si>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</si>
  <si>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</si>
  <si>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</si>
  <si>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</si>
  <si>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</si>
  <si>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</si>
  <si>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</si>
  <si>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</si>
  <si>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</si>
  <si>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</si>
  <si>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</si>
  <si>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</si>
  <si>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</si>
  <si>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</si>
  <si>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</si>
  <si>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</si>
  <si>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</si>
  <si>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</si>
  <si>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</si>
  <si>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</si>
  <si>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</si>
  <si>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</si>
  <si>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</si>
  <si>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</si>
  <si>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</si>
  <si>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</si>
  <si>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</si>
  <si>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</si>
  <si>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</si>
  <si>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</si>
  <si>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</si>
  <si>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</si>
  <si>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</si>
  <si>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</si>
  <si>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</si>
  <si>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</si>
  <si>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</si>
  <si>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</si>
  <si>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</si>
  <si>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</si>
  <si>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</si>
  <si>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</si>
  <si>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</si>
  <si>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</si>
  <si>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</si>
  <si>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</si>
  <si>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</si>
  <si>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</si>
  <si>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</si>
  <si>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</si>
  <si>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</si>
  <si>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</si>
  <si>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</si>
  <si>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</si>
  <si>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</si>
  <si>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</si>
  <si>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</si>
  <si>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</si>
  <si>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</si>
  <si>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</si>
  <si>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</si>
  <si>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</si>
  <si>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</si>
  <si>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</si>
  <si>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</si>
  <si>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</si>
  <si>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</si>
  <si>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</si>
  <si>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</si>
  <si>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</si>
  <si>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</si>
  <si>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</si>
  <si>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</si>
  <si>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</si>
  <si>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</si>
  <si>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</si>
  <si>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</si>
  <si>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</si>
  <si>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</si>
  <si>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</si>
  <si>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</si>
  <si>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</si>
  <si>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</si>
  <si>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</si>
  <si>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</si>
  <si>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</si>
  <si>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</si>
  <si>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</si>
  <si>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</si>
  <si>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</si>
  <si>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</si>
  <si>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</si>
  <si>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</si>
  <si>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</si>
  <si>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</si>
  <si>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</si>
  <si>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</si>
  <si>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</si>
  <si>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</si>
  <si>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</si>
  <si>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</si>
  <si>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</si>
  <si>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</si>
  <si>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</si>
  <si>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</si>
  <si>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</si>
  <si>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</si>
  <si>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</si>
  <si>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</si>
  <si>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</si>
  <si>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</si>
  <si>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</si>
  <si>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</si>
  <si>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</si>
  <si>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</si>
  <si>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</si>
  <si>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</si>
  <si>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</si>
  <si>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</si>
  <si>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</si>
  <si>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</si>
  <si>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</si>
  <si>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</si>
  <si>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</si>
  <si>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</si>
  <si>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</si>
  <si>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</si>
  <si>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</si>
  <si>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</si>
  <si>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</si>
  <si>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</si>
  <si>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</si>
  <si>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</si>
  <si>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</si>
  <si>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</si>
  <si>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</si>
  <si>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</si>
  <si>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</si>
  <si>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</si>
  <si>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</si>
  <si>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</si>
  <si>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</si>
  <si>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</si>
  <si>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</si>
  <si>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</si>
  <si>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</si>
  <si>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</si>
  <si>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</si>
  <si>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</si>
  <si>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</si>
  <si>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</si>
  <si>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</si>
  <si>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</si>
  <si>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</si>
  <si>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</si>
  <si>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</si>
  <si>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</si>
  <si>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</si>
  <si>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</si>
  <si>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</si>
  <si>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</si>
  <si>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</si>
  <si>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</si>
  <si>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</si>
  <si>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</si>
  <si>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</si>
  <si>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</si>
  <si>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</si>
  <si>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</si>
  <si>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</si>
  <si>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</si>
  <si>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</si>
  <si>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</si>
  <si>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</si>
  <si>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</si>
  <si>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</si>
  <si>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</si>
  <si>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</si>
  <si>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</si>
  <si>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</si>
  <si>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</si>
  <si>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</si>
  <si>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</si>
  <si>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</si>
  <si>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</si>
  <si>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</si>
  <si>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</si>
  <si>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</si>
  <si>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</si>
  <si>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</si>
  <si>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</si>
  <si>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</si>
  <si>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</si>
  <si>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</si>
  <si>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</si>
  <si>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</si>
  <si>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</si>
  <si>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</si>
  <si>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</si>
  <si>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</si>
  <si>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</si>
  <si>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</si>
  <si>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</si>
  <si>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</si>
  <si>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</si>
  <si>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</si>
  <si>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</si>
  <si>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</si>
  <si>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</si>
  <si>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</si>
  <si>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</si>
  <si>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</si>
  <si>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</si>
  <si>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</si>
  <si>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</si>
  <si>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</si>
  <si>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</si>
  <si>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</si>
  <si>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</si>
  <si>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</si>
  <si>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</si>
  <si>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</si>
  <si>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</si>
  <si>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</si>
  <si>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</si>
  <si>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</si>
  <si>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</si>
  <si>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</si>
  <si>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</si>
  <si>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</si>
  <si>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</si>
  <si>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</si>
  <si>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</si>
  <si>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</si>
  <si>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</si>
  <si>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</si>
  <si>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</si>
  <si>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</si>
  <si>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</si>
  <si>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</si>
  <si>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</si>
  <si>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</si>
  <si>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</si>
  <si>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</si>
  <si>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</si>
  <si>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</si>
  <si>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</si>
  <si>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</si>
  <si>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</si>
  <si>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</si>
  <si>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</si>
  <si>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</si>
  <si>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</si>
  <si>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</si>
  <si>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</si>
  <si>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</si>
  <si>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</si>
  <si>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</si>
  <si>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</si>
  <si>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</si>
  <si>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</si>
  <si>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</si>
  <si>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</si>
  <si>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</si>
  <si>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</si>
  <si>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</si>
  <si>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</si>
  <si>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</si>
  <si>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</si>
  <si>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</si>
  <si>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</si>
  <si>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</si>
  <si>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</si>
  <si>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</si>
  <si>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</si>
  <si>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</si>
  <si>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</si>
  <si>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</si>
  <si>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</si>
  <si>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</si>
  <si>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</si>
  <si>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</si>
  <si>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</si>
  <si>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</si>
  <si>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</si>
  <si>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</si>
  <si>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</si>
  <si>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</si>
  <si>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</si>
  <si>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</si>
  <si>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</si>
  <si>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</si>
  <si>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</si>
  <si>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</si>
  <si>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</si>
  <si>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</si>
  <si>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</si>
  <si>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</si>
  <si>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</si>
  <si>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</si>
  <si>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</si>
  <si>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</si>
  <si>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</si>
  <si>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</si>
  <si>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</si>
  <si>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</si>
  <si>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</si>
  <si>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</si>
  <si>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</si>
  <si>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</si>
  <si>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</si>
  <si>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</si>
  <si>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</si>
  <si>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</si>
  <si>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</si>
  <si>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</si>
  <si>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</si>
  <si>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</si>
  <si>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</si>
  <si>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</si>
  <si>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</si>
  <si>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</si>
  <si>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</si>
  <si>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</si>
  <si>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</si>
  <si>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</si>
  <si>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</si>
  <si>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</si>
  <si>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</si>
  <si>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</si>
  <si>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</si>
  <si>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</si>
  <si>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</si>
  <si>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</si>
  <si>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</si>
  <si>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</si>
  <si>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</si>
  <si>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</si>
  <si>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</si>
  <si>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</si>
  <si>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</si>
  <si>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</si>
  <si>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</si>
  <si>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</si>
  <si>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</si>
  <si>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</si>
  <si>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</si>
  <si>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</si>
  <si>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</si>
  <si>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</si>
  <si>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</si>
  <si>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</si>
  <si>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</si>
  <si>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</si>
  <si>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</si>
  <si>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</si>
  <si>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</si>
  <si>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</si>
  <si>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</si>
  <si>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</si>
  <si>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</si>
  <si>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</si>
  <si>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</si>
  <si>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</si>
  <si>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</si>
  <si>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</si>
  <si>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</si>
  <si>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</si>
  <si>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</si>
  <si>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</si>
  <si>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</si>
  <si>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</si>
  <si>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</si>
  <si>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</si>
  <si>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</si>
  <si>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</si>
  <si>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</si>
  <si>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</si>
  <si>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</si>
  <si>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</si>
  <si>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</si>
  <si>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</si>
  <si>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</si>
  <si>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</si>
  <si>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</si>
  <si>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</si>
  <si>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</si>
  <si>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</si>
  <si>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</si>
  <si>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</si>
  <si>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</si>
  <si>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</si>
  <si>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</si>
  <si>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</si>
  <si>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</si>
  <si>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</si>
  <si>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</si>
  <si>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</si>
  <si>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</si>
  <si>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</si>
  <si>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</si>
  <si>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</si>
  <si>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</si>
  <si>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</si>
  <si>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</si>
  <si>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</si>
  <si>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</si>
  <si>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</si>
  <si>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</si>
  <si>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</si>
  <si>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</si>
  <si>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</si>
  <si>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</si>
  <si>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</si>
  <si>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</si>
  <si>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</si>
  <si>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</si>
  <si>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</si>
  <si>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</si>
  <si>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</si>
  <si>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</si>
  <si>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</si>
  <si>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</si>
  <si>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</si>
  <si>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</si>
  <si>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</si>
  <si>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</si>
  <si>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</si>
  <si>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</si>
  <si>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</si>
  <si>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</si>
  <si>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</si>
  <si>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</si>
  <si>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</si>
  <si>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</si>
  <si>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</si>
  <si>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</si>
  <si>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</si>
  <si>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</si>
  <si>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</si>
  <si>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</si>
  <si>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</si>
  <si>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</si>
  <si>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</si>
  <si>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</si>
  <si>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</si>
  <si>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</si>
  <si>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</si>
  <si>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</si>
  <si>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</si>
  <si>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</si>
  <si>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</si>
  <si>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</si>
  <si>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</si>
  <si>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</si>
  <si>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</si>
  <si>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</si>
  <si>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</si>
  <si>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</si>
  <si>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</si>
  <si>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</si>
  <si>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</si>
  <si>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</si>
  <si>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</si>
  <si>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</si>
  <si>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</si>
  <si>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</si>
  <si>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</si>
  <si>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</si>
  <si>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</si>
  <si>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</si>
  <si>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</si>
  <si>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</si>
  <si>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</si>
  <si>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</si>
  <si>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</si>
  <si>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</si>
  <si>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</si>
  <si>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</si>
  <si>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</si>
  <si>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</si>
  <si>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</si>
  <si>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</si>
  <si>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</si>
  <si>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</si>
  <si>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</si>
  <si>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</si>
  <si>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</si>
  <si>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</si>
  <si>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</si>
  <si>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</si>
  <si>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</si>
  <si>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</si>
  <si>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</si>
  <si>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</si>
  <si>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</si>
  <si>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</si>
  <si>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</si>
  <si>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</si>
  <si>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</si>
  <si>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</si>
  <si>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</si>
  <si>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</si>
  <si>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</si>
  <si>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</si>
  <si>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</si>
  <si>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</si>
  <si>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</si>
  <si>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</si>
  <si>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</si>
  <si>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</si>
  <si>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</si>
  <si>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</si>
  <si>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</si>
  <si>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</si>
  <si>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</si>
  <si>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</si>
  <si>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</si>
  <si>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</si>
  <si>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</si>
  <si>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</si>
  <si>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</si>
  <si>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</si>
  <si>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</si>
  <si>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</si>
  <si>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</si>
  <si>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</si>
  <si>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</si>
  <si>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</si>
  <si>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</si>
  <si>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</si>
  <si>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</si>
  <si>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</si>
  <si>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</si>
  <si>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</si>
  <si>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</si>
  <si>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</si>
  <si>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</si>
  <si>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</si>
  <si>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</si>
  <si>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</si>
  <si>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</si>
  <si>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</si>
  <si>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</si>
  <si>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</si>
  <si>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</si>
  <si>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</si>
  <si>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</si>
  <si>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</si>
  <si>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</si>
  <si>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</si>
  <si>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</si>
  <si>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</si>
  <si>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</si>
  <si>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</si>
  <si>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</si>
  <si>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</si>
  <si>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</si>
  <si>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</si>
  <si>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</si>
  <si>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</si>
  <si>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</si>
  <si>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</si>
  <si>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</si>
  <si>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</si>
  <si>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</si>
  <si>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</si>
  <si>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</si>
  <si>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</si>
  <si>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</si>
  <si>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</si>
  <si>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</si>
  <si>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</si>
  <si>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</si>
  <si>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</si>
  <si>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</si>
  <si>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</si>
  <si>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</si>
  <si>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</si>
  <si>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</si>
  <si>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</si>
  <si>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</si>
  <si>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</si>
  <si>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</si>
  <si>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</si>
  <si>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</si>
  <si>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</si>
  <si>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</si>
  <si>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</si>
  <si>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</si>
  <si>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</si>
  <si>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</si>
  <si>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</si>
  <si>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</si>
  <si>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</si>
  <si>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</si>
  <si>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</si>
  <si>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</si>
  <si>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</si>
  <si>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</si>
  <si>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</si>
  <si>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</si>
  <si>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</si>
  <si>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</si>
  <si>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</si>
  <si>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</si>
  <si>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</si>
  <si>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</si>
  <si>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</si>
  <si>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</si>
  <si>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</si>
  <si>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</si>
  <si>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</si>
  <si>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</si>
  <si>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</si>
  <si>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</si>
  <si>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</si>
  <si>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</si>
  <si>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</si>
  <si>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</si>
  <si>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</si>
  <si>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</si>
  <si>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</si>
  <si>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</si>
  <si>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</si>
  <si>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</si>
  <si>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</si>
  <si>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</si>
  <si>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</si>
  <si>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</si>
  <si>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</si>
  <si>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</si>
  <si>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</si>
  <si>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</si>
  <si>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</si>
  <si>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</si>
  <si>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</si>
  <si>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</si>
  <si>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</si>
  <si>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</si>
  <si>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</si>
  <si>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</si>
  <si>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</si>
  <si>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</si>
  <si>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</si>
  <si>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</si>
  <si>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</si>
  <si>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</si>
  <si>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</si>
  <si>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</si>
  <si>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</si>
  <si>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</si>
  <si>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</si>
  <si>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</si>
  <si>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</si>
  <si>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</si>
  <si>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</si>
  <si>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</si>
  <si>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</si>
  <si>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</si>
  <si>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</si>
  <si>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</si>
  <si>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</si>
  <si>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</si>
  <si>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</si>
  <si>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</si>
  <si>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</si>
  <si>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</si>
  <si>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</si>
  <si>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</si>
  <si>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</si>
  <si>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</si>
  <si>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</si>
  <si>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</si>
  <si>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</si>
  <si>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</si>
  <si>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</si>
  <si>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</si>
  <si>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</si>
  <si>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</si>
  <si>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</si>
  <si>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</si>
  <si>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</si>
  <si>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</si>
  <si>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</si>
  <si>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</si>
  <si>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</si>
  <si>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</si>
  <si>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</si>
  <si>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</si>
  <si>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</si>
  <si>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</si>
  <si>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</si>
  <si>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</si>
  <si>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</si>
  <si>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</si>
  <si>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</si>
  <si>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</si>
  <si>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</si>
  <si>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</si>
  <si>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</si>
  <si>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</si>
  <si>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</si>
  <si>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</si>
  <si>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</si>
  <si>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</si>
  <si>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</si>
  <si>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</si>
  <si>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</si>
  <si>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</si>
  <si>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</si>
  <si>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</si>
  <si>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</si>
  <si>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</si>
  <si>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</si>
  <si>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</si>
  <si>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</si>
  <si>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</si>
  <si>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</si>
  <si>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</si>
  <si>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</si>
  <si>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</si>
  <si>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</si>
  <si>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</si>
  <si>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</si>
  <si>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</si>
  <si>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</si>
  <si>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</si>
  <si>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</si>
  <si>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</si>
  <si>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</si>
  <si>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</si>
  <si>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</si>
  <si>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</si>
  <si>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</si>
  <si>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</si>
  <si>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</si>
  <si>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</si>
  <si>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</si>
  <si>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</si>
  <si>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</si>
  <si>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</si>
  <si>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</si>
  <si>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</si>
  <si>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</si>
  <si>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</si>
  <si>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</si>
  <si>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</si>
  <si>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</si>
  <si>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</si>
  <si>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</si>
  <si>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</si>
  <si>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</si>
  <si>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</si>
  <si>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</si>
  <si>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</si>
  <si>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</si>
  <si>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</si>
  <si>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</si>
  <si>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</si>
  <si>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</si>
  <si>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</si>
  <si>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</si>
  <si>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</si>
  <si>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</si>
  <si>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</si>
  <si>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</si>
  <si>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</si>
  <si>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</si>
  <si>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</si>
  <si>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</si>
  <si>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</si>
  <si>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</si>
  <si>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</si>
  <si>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</si>
  <si>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</si>
  <si>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</si>
  <si>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</si>
  <si>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</si>
  <si>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</si>
  <si>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</si>
  <si>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</si>
  <si>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</si>
  <si>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</si>
  <si>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</si>
  <si>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</si>
  <si>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</si>
  <si>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</si>
  <si>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</si>
  <si>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</si>
  <si>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</si>
  <si>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</si>
  <si>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</si>
  <si>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</si>
  <si>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</si>
  <si>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</si>
  <si>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</si>
  <si>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</si>
  <si>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</si>
  <si>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</si>
  <si>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</si>
  <si>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</si>
  <si>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</si>
  <si>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</si>
  <si>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</si>
  <si>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</si>
  <si>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</si>
  <si>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</si>
  <si>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</si>
  <si>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</si>
  <si>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</si>
  <si>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</si>
  <si>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</si>
  <si>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</si>
  <si>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</si>
  <si>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</si>
  <si>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</si>
  <si>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</si>
  <si>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</si>
  <si>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</si>
  <si>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</si>
  <si>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</si>
  <si>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</si>
  <si>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</si>
  <si>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</si>
  <si>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</si>
  <si>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</si>
  <si>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</si>
  <si>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</si>
  <si>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</si>
  <si>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</si>
  <si>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</si>
  <si>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</si>
  <si>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</si>
  <si>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</si>
  <si>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</si>
  <si>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</si>
  <si>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</si>
  <si>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</si>
  <si>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</si>
  <si>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</si>
  <si>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</si>
  <si>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</si>
  <si>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</si>
  <si>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</si>
  <si>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</si>
  <si>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</si>
  <si>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</si>
  <si>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</si>
  <si>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</si>
  <si>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</si>
  <si>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</si>
  <si>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</si>
  <si>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</si>
  <si>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</si>
  <si>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</si>
  <si>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</si>
  <si>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</si>
  <si>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</si>
  <si>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</si>
  <si>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</si>
  <si>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</si>
  <si>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</si>
  <si>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</si>
  <si>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</si>
  <si>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</si>
  <si>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</si>
  <si>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</si>
  <si>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</si>
  <si>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</si>
  <si>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</si>
  <si>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</si>
  <si>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</si>
  <si>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</si>
  <si>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</si>
  <si>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</si>
  <si>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</si>
  <si>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</si>
  <si>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</si>
  <si>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</si>
  <si>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</si>
  <si>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</si>
  <si>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</si>
  <si>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</si>
  <si>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</si>
  <si>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</si>
  <si>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</si>
  <si>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</si>
  <si>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</si>
  <si>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</si>
  <si>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</si>
  <si>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</si>
  <si>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</si>
  <si>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</si>
  <si>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</si>
  <si>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</si>
  <si>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</si>
  <si>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</si>
  <si>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</si>
  <si>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</si>
  <si>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</si>
  <si>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</si>
  <si>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</si>
  <si>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</si>
  <si>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</si>
  <si>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</si>
  <si>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</si>
  <si>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</si>
  <si>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</si>
  <si>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</si>
  <si>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</si>
  <si>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</si>
  <si>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</si>
  <si>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</si>
  <si>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</si>
  <si>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</si>
  <si>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</si>
  <si>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</si>
  <si>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</si>
  <si>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</si>
  <si>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</si>
  <si>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</si>
  <si>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</si>
  <si>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</si>
  <si>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</si>
  <si>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</si>
  <si>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</si>
  <si>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</si>
  <si>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</si>
  <si>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</si>
  <si>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</si>
  <si>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</si>
  <si>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</si>
  <si>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</si>
  <si>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</si>
  <si>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</si>
  <si>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</si>
  <si>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</si>
  <si>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</si>
  <si>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</si>
  <si>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</si>
  <si>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</si>
  <si>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</si>
  <si>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</si>
  <si>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</si>
  <si>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</si>
  <si>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</si>
  <si>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</si>
  <si>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</si>
  <si>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</si>
  <si>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</si>
  <si>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</si>
  <si>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</si>
  <si>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</si>
  <si>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</si>
  <si>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</si>
  <si>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</si>
  <si>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</si>
  <si>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</si>
  <si>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</si>
  <si>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</si>
  <si>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</si>
  <si>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</si>
  <si>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</si>
  <si>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</si>
  <si>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</si>
  <si>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</si>
  <si>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</si>
  <si>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</si>
  <si>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</si>
  <si>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</si>
  <si>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</si>
  <si>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</si>
  <si>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</si>
  <si>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</si>
  <si>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</si>
  <si>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</si>
  <si>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</si>
  <si>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</si>
  <si>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</si>
  <si>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</si>
  <si>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</si>
  <si>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</si>
  <si>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</si>
  <si>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</si>
  <si>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</si>
  <si>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</si>
  <si>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</si>
  <si>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</si>
  <si>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</si>
  <si>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</si>
  <si>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</si>
  <si>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</si>
  <si>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</si>
  <si>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</si>
  <si>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</si>
  <si>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</si>
  <si>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</si>
  <si>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</si>
  <si>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</si>
  <si>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</si>
  <si>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</si>
  <si>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</si>
  <si>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</si>
  <si>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</si>
  <si>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</si>
  <si>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</si>
  <si>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</si>
  <si>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</si>
  <si>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</si>
  <si>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</si>
  <si>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</si>
  <si>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</si>
  <si>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</si>
  <si>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</si>
  <si>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</si>
  <si>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</si>
  <si>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</si>
  <si>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</si>
  <si>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</si>
  <si>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</si>
  <si>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</si>
  <si>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</si>
  <si>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</si>
  <si>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</si>
  <si>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</si>
  <si>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</si>
  <si>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</si>
  <si>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</si>
  <si>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</si>
  <si>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</si>
  <si>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</si>
  <si>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</si>
  <si>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</si>
  <si>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</si>
  <si>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</si>
  <si>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</si>
  <si>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</si>
  <si>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</si>
  <si>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</si>
  <si>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</si>
  <si>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</si>
  <si>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</si>
  <si>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</si>
  <si>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</si>
  <si>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</si>
  <si>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</si>
  <si>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</si>
  <si>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</si>
  <si>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</si>
  <si>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</si>
  <si>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</si>
  <si>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</si>
  <si>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</si>
  <si>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</si>
  <si>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</si>
  <si>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</si>
  <si>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</si>
  <si>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</si>
  <si>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</si>
  <si>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</si>
  <si>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</si>
  <si>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</si>
  <si>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</si>
  <si>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</si>
  <si>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</si>
  <si>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</si>
  <si>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</si>
  <si>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</si>
  <si>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</si>
  <si>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</si>
  <si>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</si>
  <si>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</si>
  <si>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</si>
  <si>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</si>
  <si>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</si>
  <si>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</si>
  <si>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</si>
  <si>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</si>
  <si>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</si>
  <si>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</si>
  <si>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</si>
  <si>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</si>
  <si>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</si>
  <si>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</si>
  <si>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</si>
  <si>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</si>
  <si>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</si>
  <si>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</si>
  <si>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</si>
  <si>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</si>
  <si>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</si>
  <si>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</si>
  <si>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</si>
  <si>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</si>
  <si>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</si>
  <si>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</si>
  <si>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</si>
  <si>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</si>
  <si>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</si>
  <si>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</si>
  <si>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</si>
  <si>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</si>
  <si>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</si>
  <si>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</si>
  <si>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</si>
  <si>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</si>
  <si>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</si>
  <si>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</si>
  <si>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</si>
  <si>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</si>
  <si>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</si>
  <si>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</si>
  <si>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</si>
  <si>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</si>
  <si>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</si>
  <si>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</si>
  <si>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</si>
  <si>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</si>
  <si>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</si>
  <si>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</si>
  <si>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</si>
  <si>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</si>
  <si>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</si>
  <si>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</si>
  <si>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</si>
  <si>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</si>
  <si>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</si>
  <si>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</si>
  <si>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</si>
  <si>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</si>
  <si>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</si>
  <si>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</si>
  <si>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</si>
  <si>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</si>
  <si>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</si>
  <si>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</si>
  <si>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</si>
  <si>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</si>
  <si>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</si>
  <si>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</si>
  <si>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</si>
  <si>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</si>
  <si>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</si>
  <si>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</si>
  <si>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</si>
  <si>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</si>
  <si>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</si>
  <si>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</si>
  <si>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</si>
  <si>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</si>
  <si>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</si>
  <si>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</si>
  <si>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</si>
  <si>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</si>
  <si>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</si>
  <si>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</si>
  <si>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</si>
  <si>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</si>
  <si>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</si>
  <si>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</si>
  <si>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</si>
  <si>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</si>
  <si>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</si>
  <si>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</si>
  <si>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</si>
  <si>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</si>
  <si>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</si>
  <si>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</si>
  <si>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</si>
  <si>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</si>
  <si>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</si>
  <si>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</si>
  <si>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</si>
  <si>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</si>
  <si>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</si>
  <si>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</si>
  <si>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</si>
  <si>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</si>
  <si>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</si>
  <si>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</si>
  <si>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</si>
  <si>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</si>
  <si>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</si>
  <si>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</si>
  <si>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</si>
  <si>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</si>
  <si>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</si>
  <si>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</si>
  <si>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</si>
  <si>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</si>
  <si>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</si>
  <si>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</si>
  <si>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</si>
  <si>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</si>
  <si>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</si>
  <si>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</si>
  <si>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</si>
  <si>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</si>
  <si>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</si>
  <si>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</si>
  <si>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</si>
  <si>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</si>
  <si>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</si>
  <si>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</si>
  <si>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</si>
  <si>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</si>
  <si>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</si>
  <si>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</si>
  <si>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</si>
  <si>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</si>
  <si>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</si>
  <si>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</si>
  <si>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</si>
  <si>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</si>
  <si>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</si>
  <si>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</si>
  <si>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</si>
  <si>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</si>
  <si>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</si>
  <si>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</si>
  <si>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</si>
  <si>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</si>
  <si>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</si>
  <si>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</si>
  <si>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</si>
  <si>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</si>
  <si>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</si>
  <si>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</si>
  <si>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</si>
  <si>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</si>
  <si>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</si>
  <si>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</si>
  <si>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</si>
  <si>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</si>
  <si>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</si>
  <si>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</si>
  <si>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</si>
  <si>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</si>
  <si>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</si>
  <si>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</si>
  <si>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</si>
  <si>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</si>
  <si>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</si>
  <si>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</si>
  <si>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</si>
  <si>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</si>
  <si>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</si>
  <si>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</si>
  <si>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</si>
  <si>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</si>
  <si>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</si>
  <si>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</si>
  <si>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</si>
  <si>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</si>
  <si>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</si>
  <si>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</si>
  <si>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</si>
  <si>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</si>
  <si>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</si>
  <si>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</si>
  <si>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</si>
  <si>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</si>
  <si>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</si>
  <si>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</si>
  <si>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</si>
  <si>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</si>
  <si>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</si>
  <si>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</si>
  <si>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</si>
  <si>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</si>
  <si>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</si>
  <si>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</si>
  <si>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</si>
  <si>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</si>
  <si>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</si>
  <si>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</si>
  <si>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</si>
  <si>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</si>
  <si>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</si>
  <si>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</si>
  <si>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</si>
  <si>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</si>
  <si>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</si>
  <si>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</si>
  <si>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</si>
  <si>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</si>
  <si>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</si>
  <si>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</si>
  <si>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</si>
  <si>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</si>
  <si>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</si>
  <si>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</si>
  <si>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</si>
  <si>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</si>
  <si>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</si>
  <si>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</si>
  <si>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</si>
  <si>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</si>
  <si>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</si>
  <si>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</si>
  <si>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</si>
  <si>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</si>
  <si>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</si>
  <si>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</si>
  <si>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</si>
  <si>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</si>
  <si>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</si>
  <si>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</si>
  <si>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</si>
  <si>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</si>
  <si>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</si>
  <si>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</si>
  <si>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</si>
  <si>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</si>
  <si>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</si>
  <si>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</si>
  <si>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</si>
  <si>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</si>
  <si>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</si>
  <si>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</si>
  <si>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</si>
  <si>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</si>
  <si>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</si>
  <si>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</si>
  <si>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</si>
  <si>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</si>
  <si>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</si>
  <si>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</si>
  <si>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</si>
  <si>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</si>
  <si>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</si>
  <si>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</si>
  <si>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</si>
  <si>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</si>
  <si>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</si>
  <si>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</si>
  <si>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</si>
  <si>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</si>
  <si>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</si>
  <si>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</si>
  <si>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</si>
  <si>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</si>
  <si>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</si>
  <si>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</si>
  <si>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</si>
  <si>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</si>
  <si>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</si>
  <si>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</si>
  <si>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</si>
  <si>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</si>
  <si>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</si>
  <si>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</si>
  <si>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</si>
  <si>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</si>
  <si>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</si>
  <si>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</si>
  <si>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</si>
  <si>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</si>
  <si>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</si>
  <si>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</si>
  <si>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</si>
  <si>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</si>
  <si>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</si>
  <si>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</si>
  <si>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</si>
  <si>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</si>
  <si>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</si>
  <si>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</si>
  <si>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</si>
  <si>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</si>
  <si>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</si>
  <si>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</si>
  <si>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</si>
  <si>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</si>
  <si>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</si>
  <si>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</si>
  <si>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</si>
  <si>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</si>
  <si>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</si>
  <si>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</si>
  <si>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</si>
  <si>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</si>
  <si>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</si>
  <si>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</si>
  <si>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</si>
  <si>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</si>
  <si>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</si>
  <si>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</si>
  <si>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</si>
  <si>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</si>
  <si>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</si>
  <si>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</si>
  <si>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</si>
  <si>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</si>
  <si>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</si>
  <si>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</si>
  <si>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</si>
  <si>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</si>
  <si>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</si>
  <si>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</si>
  <si>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</si>
  <si>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</si>
  <si>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</si>
  <si>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</si>
  <si>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</si>
  <si>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</si>
  <si>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</si>
  <si>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</si>
  <si>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</si>
  <si>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</si>
  <si>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</si>
  <si>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</si>
  <si>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</si>
  <si>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</si>
  <si>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</si>
  <si>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</si>
  <si>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</si>
  <si>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</si>
  <si>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</si>
  <si>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</si>
  <si>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</si>
  <si>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</si>
  <si>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</si>
  <si>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</si>
  <si>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</si>
  <si>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</si>
  <si>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</si>
  <si>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</si>
  <si>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</si>
  <si>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</si>
  <si>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</si>
  <si>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</si>
  <si>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</si>
  <si>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</si>
  <si>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</si>
  <si>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</si>
  <si>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</si>
  <si>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</si>
  <si>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</si>
  <si>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</si>
  <si>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</si>
  <si>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</si>
  <si>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</si>
  <si>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</si>
  <si>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</si>
  <si>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</si>
  <si>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</si>
  <si>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</si>
  <si>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</si>
  <si>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</si>
  <si>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</si>
  <si>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</si>
  <si>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</si>
  <si>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</si>
  <si>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</si>
  <si>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</si>
  <si>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</si>
  <si>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</si>
  <si>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</si>
  <si>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</si>
  <si>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</si>
  <si>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</si>
  <si>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</si>
  <si>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</si>
  <si>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</si>
  <si>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</si>
  <si>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</si>
  <si>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</si>
  <si>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</si>
  <si>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</si>
  <si>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</si>
  <si>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</si>
  <si>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</si>
  <si>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</si>
  <si>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</si>
  <si>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</si>
  <si>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</si>
  <si>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</si>
  <si>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</si>
  <si>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</si>
  <si>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</si>
  <si>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</si>
  <si>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</si>
  <si>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</si>
  <si>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</si>
  <si>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</si>
  <si>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</si>
  <si>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</si>
  <si>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</si>
  <si>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</si>
  <si>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</si>
  <si>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</si>
  <si>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</si>
  <si>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</si>
  <si>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</si>
  <si>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</si>
  <si>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</si>
  <si>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</si>
  <si>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</si>
  <si>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</si>
  <si>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</si>
  <si>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</si>
  <si>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</si>
  <si>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</si>
  <si>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</si>
  <si>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</si>
  <si>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</si>
  <si>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</si>
  <si>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</si>
  <si>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</si>
  <si>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</si>
  <si>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</si>
  <si>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</si>
  <si>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</si>
  <si>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</si>
  <si>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</si>
  <si>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</si>
  <si>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</si>
  <si>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</si>
  <si>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</si>
  <si>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</si>
  <si>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</si>
  <si>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</si>
  <si>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</si>
  <si>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</si>
  <si>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</si>
  <si>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</si>
  <si>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</si>
  <si>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</si>
  <si>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</si>
  <si>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</si>
  <si>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</si>
  <si>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</si>
  <si>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</si>
  <si>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</si>
  <si>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</si>
  <si>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</si>
  <si>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</si>
  <si>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</si>
  <si>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</si>
  <si>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</si>
  <si>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</si>
  <si>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</si>
  <si>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</si>
  <si>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</si>
  <si>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</si>
  <si>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</si>
  <si>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</si>
  <si>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</si>
  <si>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</si>
  <si>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</si>
  <si>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</si>
  <si>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</si>
  <si>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</si>
  <si>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</si>
  <si>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</si>
  <si>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</si>
  <si>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</si>
  <si>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</si>
  <si>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</si>
  <si>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</si>
  <si>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</si>
  <si>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</si>
  <si>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</si>
  <si>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</si>
  <si>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</si>
  <si>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</si>
  <si>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</si>
  <si>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</si>
  <si>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</si>
  <si>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</si>
  <si>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</si>
  <si>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</si>
  <si>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</si>
  <si>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</si>
  <si>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</si>
  <si>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</si>
  <si>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</si>
  <si>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</si>
  <si>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</si>
  <si>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</si>
  <si>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</si>
  <si>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</si>
  <si>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</si>
  <si>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</si>
  <si>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</si>
  <si>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</si>
  <si>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</si>
  <si>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</si>
  <si>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</si>
  <si>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</si>
  <si>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</si>
  <si>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</si>
  <si>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</si>
  <si>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</si>
  <si>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</si>
  <si>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</si>
  <si>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</si>
  <si>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</si>
  <si>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</si>
  <si>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</si>
  <si>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</si>
  <si>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</si>
  <si>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</si>
  <si>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</si>
  <si>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</si>
  <si>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</si>
  <si>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</si>
  <si>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</si>
  <si>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</si>
  <si>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</si>
  <si>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</si>
  <si>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</si>
  <si>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</si>
  <si>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</si>
  <si>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</si>
  <si>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</si>
  <si>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</si>
  <si>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</si>
  <si>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</si>
  <si>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</si>
  <si>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</si>
  <si>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</si>
  <si>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</si>
  <si>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</si>
  <si>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</si>
  <si>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</si>
  <si>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</si>
  <si>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</si>
  <si>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</si>
  <si>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</si>
  <si>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</si>
  <si>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</si>
  <si>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</si>
  <si>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</si>
  <si>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</si>
  <si>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</si>
  <si>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</si>
  <si>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</si>
  <si>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</si>
  <si>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</si>
  <si>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</si>
  <si>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</si>
  <si>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</si>
  <si>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</si>
  <si>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</si>
  <si>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</si>
  <si>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</si>
  <si>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</si>
  <si>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</si>
  <si>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</si>
  <si>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</si>
  <si>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</si>
  <si>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</si>
  <si>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</si>
  <si>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</si>
  <si>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</si>
  <si>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</si>
  <si>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</si>
  <si>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</si>
  <si>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</si>
  <si>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</si>
  <si>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</si>
  <si>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</si>
  <si>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</si>
  <si>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</si>
  <si>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</si>
  <si>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</si>
  <si>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</si>
  <si>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</si>
  <si>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</si>
  <si>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</si>
  <si>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</si>
  <si>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</si>
  <si>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</si>
  <si>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</si>
  <si>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</si>
  <si>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</si>
  <si>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</si>
  <si>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</si>
  <si>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</si>
  <si>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</si>
  <si>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</si>
  <si>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</si>
  <si>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</si>
  <si>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</si>
  <si>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</si>
  <si>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</si>
  <si>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</si>
  <si>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</si>
  <si>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</si>
  <si>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</si>
  <si>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</si>
  <si>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</si>
  <si>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</si>
  <si>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</si>
  <si>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</si>
  <si>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</si>
  <si>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</si>
  <si>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</si>
  <si>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</si>
  <si>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</si>
  <si>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</si>
  <si>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</si>
  <si>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</si>
  <si>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</si>
  <si>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</si>
  <si>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</si>
  <si>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</si>
  <si>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</si>
  <si>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</si>
  <si>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</si>
  <si>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</si>
  <si>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</si>
  <si>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</si>
  <si>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</si>
  <si>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</si>
  <si>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</si>
  <si>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</si>
  <si>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</si>
  <si>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</si>
  <si>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</si>
  <si>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</si>
  <si>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</si>
  <si>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</si>
  <si>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</si>
  <si>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</si>
  <si>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</si>
  <si>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</si>
  <si>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</si>
  <si>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</si>
  <si>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</si>
  <si>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</si>
  <si>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</si>
  <si>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</si>
  <si>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</si>
  <si>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</si>
  <si>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</si>
  <si>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</si>
  <si>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</si>
  <si>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</si>
  <si>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</si>
  <si>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</si>
  <si>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</si>
  <si>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</si>
  <si>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</si>
  <si>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</si>
  <si>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</si>
  <si>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</si>
  <si>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</si>
  <si>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</si>
  <si>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</si>
  <si>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</si>
  <si>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</si>
  <si>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</si>
  <si>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</si>
  <si>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</si>
  <si>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</si>
  <si>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</si>
  <si>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</si>
  <si>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</si>
  <si>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</si>
  <si>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</si>
  <si>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</si>
  <si>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</si>
  <si>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</si>
  <si>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</si>
  <si>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</si>
  <si>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</si>
  <si>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</si>
  <si>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</si>
  <si>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</si>
  <si>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</si>
  <si>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</si>
  <si>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</si>
  <si>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</si>
  <si>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</si>
  <si>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</si>
  <si>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</si>
  <si>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</si>
  <si>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</si>
  <si>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</si>
  <si>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</si>
  <si>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</si>
  <si>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</si>
  <si>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</si>
  <si>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</si>
  <si>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</si>
  <si>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</si>
  <si>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</si>
  <si>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</si>
  <si>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</si>
  <si>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</si>
  <si>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</si>
  <si>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</si>
  <si>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</si>
  <si>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</si>
  <si>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</si>
  <si>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</si>
  <si>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</si>
  <si>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</si>
  <si>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</si>
  <si>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</si>
  <si>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</si>
  <si>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</si>
  <si>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</si>
  <si>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</si>
  <si>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</si>
  <si>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</si>
  <si>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</si>
  <si>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</si>
  <si>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</si>
  <si>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</si>
  <si>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</si>
  <si>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</si>
  <si>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</si>
  <si>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</si>
  <si>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</si>
  <si>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</si>
  <si>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</si>
  <si>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</si>
  <si>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</si>
  <si>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</si>
  <si>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</si>
  <si>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</si>
  <si>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</si>
  <si>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</si>
  <si>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</si>
  <si>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</si>
  <si>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</si>
  <si>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</si>
  <si>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</si>
  <si>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</si>
  <si>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</si>
  <si>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</si>
  <si>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</si>
  <si>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</si>
  <si>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</si>
  <si>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</si>
  <si>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</si>
  <si>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</si>
  <si>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</si>
  <si>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</si>
  <si>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</si>
  <si>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</si>
  <si>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</si>
  <si>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</si>
  <si>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</si>
  <si>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</si>
  <si>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</si>
  <si>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</si>
  <si>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</si>
  <si>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</si>
  <si>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</si>
  <si>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</si>
  <si>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</si>
  <si>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</si>
  <si>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</si>
  <si>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</si>
  <si>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</si>
  <si>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</si>
  <si>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</si>
  <si>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</si>
  <si>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</si>
  <si>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</si>
  <si>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</si>
  <si>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</si>
  <si>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</si>
  <si>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</si>
  <si>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</si>
  <si>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</si>
  <si>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</si>
  <si>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</si>
  <si>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</si>
  <si>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</si>
  <si>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</si>
  <si>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</si>
  <si>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</si>
  <si>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</si>
  <si>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</si>
  <si>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</si>
  <si>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</si>
  <si>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</si>
  <si>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</si>
  <si>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</si>
  <si>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</si>
  <si>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</si>
  <si>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</si>
  <si>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</si>
  <si>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</si>
  <si>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</si>
  <si>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</si>
  <si>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</si>
  <si>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</si>
  <si>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</si>
  <si>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</si>
  <si>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</si>
  <si>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</si>
  <si>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</si>
  <si>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</si>
  <si>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</si>
  <si>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</si>
  <si>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</si>
  <si>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</si>
  <si>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</si>
  <si>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</si>
  <si>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</si>
  <si>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</si>
  <si>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</si>
  <si>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</si>
  <si>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</si>
  <si>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</si>
  <si>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</si>
  <si>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</si>
  <si>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</si>
  <si>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</si>
  <si>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</si>
  <si>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</si>
  <si>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</si>
  <si>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</si>
  <si>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</si>
  <si>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</si>
  <si>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</si>
  <si>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</si>
  <si>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</si>
  <si>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</si>
  <si>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</si>
  <si>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</si>
  <si>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</si>
  <si>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</si>
  <si>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</si>
  <si>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</si>
  <si>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</si>
  <si>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</si>
  <si>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</si>
  <si>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</si>
  <si>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</si>
  <si>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</si>
  <si>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</si>
  <si>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</si>
  <si>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</si>
  <si>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</si>
  <si>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</si>
  <si>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</si>
  <si>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</si>
  <si>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</si>
  <si>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</si>
  <si>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</si>
  <si>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</si>
  <si>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</si>
  <si>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</si>
  <si>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</si>
  <si>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</si>
  <si>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</si>
  <si>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</si>
  <si>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</si>
  <si>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</si>
  <si>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</si>
  <si>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</si>
  <si>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</si>
  <si>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</si>
  <si>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</si>
  <si>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</si>
  <si>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</si>
  <si>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</si>
  <si>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</si>
  <si>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</si>
  <si>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</si>
  <si>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</si>
  <si>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</si>
  <si>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</si>
  <si>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</si>
  <si>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</si>
  <si>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</si>
  <si>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</si>
  <si>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</si>
  <si>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</si>
  <si>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</si>
  <si>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</si>
  <si>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</si>
  <si>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</si>
  <si>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</si>
  <si>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</si>
  <si>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</si>
  <si>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</si>
  <si>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</si>
  <si>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</si>
  <si>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</si>
  <si>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</si>
  <si>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</si>
  <si>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</si>
  <si>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</si>
  <si>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</si>
  <si>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</si>
  <si>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</si>
  <si>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</si>
  <si>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</si>
  <si>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</si>
  <si>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</si>
  <si>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</si>
  <si>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</si>
  <si>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</si>
  <si>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</si>
  <si>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</si>
  <si>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</si>
  <si>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</si>
  <si>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</si>
  <si>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</si>
  <si>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</si>
  <si>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</si>
  <si>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</si>
  <si>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</si>
  <si>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</si>
  <si>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</si>
  <si>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</si>
  <si>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</si>
  <si>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</si>
  <si>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</si>
  <si>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</si>
  <si>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</si>
  <si>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</si>
  <si>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</si>
  <si>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</si>
  <si>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</si>
  <si>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</si>
  <si>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</si>
  <si>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</si>
  <si>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</si>
  <si>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</si>
  <si>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</si>
  <si>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</si>
  <si>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</si>
  <si>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</si>
  <si>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</si>
  <si>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</si>
  <si>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</si>
  <si>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</si>
  <si>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</si>
  <si>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</si>
  <si>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</si>
  <si>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</si>
  <si>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</si>
  <si>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</si>
  <si>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</si>
  <si>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</si>
  <si>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</si>
  <si>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</si>
  <si>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</si>
  <si>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</si>
  <si>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</si>
  <si>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</si>
  <si>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</si>
  <si>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</si>
  <si>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</si>
  <si>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</si>
  <si>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</si>
  <si>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</si>
  <si>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</si>
  <si>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</si>
  <si>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</si>
  <si>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</si>
  <si>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</si>
  <si>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</si>
  <si>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</si>
  <si>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</si>
  <si>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</si>
  <si>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</si>
  <si>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</si>
  <si>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</si>
  <si>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</si>
  <si>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</si>
  <si>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</si>
  <si>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</si>
  <si>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</si>
  <si>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</si>
  <si>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</si>
  <si>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</si>
  <si>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</si>
  <si>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</si>
  <si>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</si>
  <si>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</si>
  <si>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</si>
  <si>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</si>
  <si>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</si>
  <si>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</si>
  <si>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</si>
  <si>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</si>
  <si>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</si>
  <si>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</si>
  <si>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</si>
  <si>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</si>
  <si>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</si>
  <si>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</si>
  <si>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</si>
  <si>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</si>
  <si>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</si>
  <si>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</si>
  <si>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</si>
  <si>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</si>
  <si>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</si>
  <si>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</si>
  <si>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</si>
  <si>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</si>
  <si>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</si>
  <si>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</si>
  <si>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</si>
  <si>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</si>
  <si>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</si>
  <si>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</si>
  <si>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</si>
  <si>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</si>
  <si>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</si>
  <si>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</si>
  <si>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</si>
  <si>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</si>
  <si>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</si>
  <si>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</si>
  <si>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</si>
  <si>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</si>
  <si>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</si>
  <si>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</si>
  <si>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</si>
  <si>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</si>
  <si>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</si>
  <si>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</si>
  <si>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</si>
  <si>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</si>
  <si>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</si>
  <si>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</si>
  <si>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</si>
  <si>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</si>
  <si>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</si>
  <si>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</si>
  <si>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</si>
  <si>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</si>
  <si>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</si>
  <si>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</si>
  <si>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</si>
  <si>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</si>
  <si>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</si>
  <si>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</si>
  <si>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</si>
  <si>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</si>
  <si>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</si>
  <si>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</si>
  <si>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</si>
  <si>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</si>
  <si>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</si>
  <si>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</si>
  <si>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</si>
  <si>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</si>
  <si>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</si>
  <si>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</si>
  <si>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</si>
  <si>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</si>
  <si>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</si>
  <si>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</si>
  <si>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</si>
  <si>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</si>
  <si>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</si>
  <si>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</si>
  <si>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</si>
  <si>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</si>
  <si>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</si>
  <si>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</si>
  <si>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</si>
  <si>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</si>
  <si>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</si>
  <si>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</si>
  <si>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</si>
  <si>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</si>
  <si>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</si>
  <si>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</si>
  <si>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</si>
  <si>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</si>
  <si>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</si>
  <si>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</si>
  <si>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</si>
  <si>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</si>
  <si>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</si>
  <si>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</si>
  <si>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</si>
  <si>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</si>
  <si>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</si>
  <si>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</si>
  <si>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</si>
  <si>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</si>
  <si>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</si>
  <si>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</si>
  <si>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</si>
  <si>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</si>
  <si>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</si>
  <si>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</si>
  <si>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</si>
  <si>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</si>
  <si>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</si>
  <si>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</si>
  <si>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</si>
  <si>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</si>
  <si>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</si>
  <si>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</si>
  <si>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</si>
  <si>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</si>
  <si>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</si>
  <si>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</si>
  <si>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</si>
  <si>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</si>
  <si>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</si>
  <si>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</si>
  <si>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</si>
  <si>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</si>
  <si>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</si>
  <si>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</si>
  <si>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</si>
  <si>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</si>
  <si>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</si>
  <si>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</si>
  <si>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</si>
  <si>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</si>
  <si>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</si>
  <si>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</si>
  <si>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</si>
  <si>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</si>
  <si>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</si>
  <si>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</si>
  <si>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</si>
  <si>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</si>
  <si>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</si>
  <si>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</si>
  <si>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</si>
  <si>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</si>
  <si>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</si>
  <si>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</si>
  <si>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</si>
  <si>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</si>
  <si>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</si>
  <si>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</si>
  <si>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</si>
  <si>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</si>
  <si>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</si>
  <si>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</si>
  <si>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</si>
  <si>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</si>
  <si>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</si>
  <si>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</si>
  <si>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</si>
  <si>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</si>
  <si>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</si>
  <si>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</si>
  <si>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</si>
  <si>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</si>
  <si>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</si>
  <si>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</si>
  <si>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</si>
  <si>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</si>
  <si>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</si>
  <si>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</si>
  <si>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</si>
  <si>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</si>
  <si>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</si>
  <si>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</si>
  <si>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</si>
  <si>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</si>
  <si>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</si>
  <si>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</si>
  <si>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</si>
  <si>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</si>
  <si>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</si>
  <si>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</si>
  <si>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</si>
  <si>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</si>
  <si>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</si>
  <si>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</si>
  <si>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</si>
  <si>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</si>
  <si>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</si>
  <si>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</si>
  <si>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</si>
  <si>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</si>
  <si>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</si>
  <si>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</si>
  <si>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</si>
  <si>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</si>
  <si>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</si>
  <si>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</si>
  <si>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</si>
  <si>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</si>
  <si>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</si>
  <si>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</si>
  <si>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</si>
  <si>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</si>
  <si>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</si>
  <si>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</si>
  <si>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</si>
  <si>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</si>
  <si>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</si>
  <si>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</si>
  <si>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</si>
  <si>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</si>
  <si>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</si>
  <si>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</si>
  <si>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</si>
  <si>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</si>
  <si>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</si>
  <si>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</si>
  <si>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</si>
  <si>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</si>
  <si>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</si>
  <si>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</si>
  <si>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</si>
  <si>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</si>
  <si>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</si>
  <si>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</si>
  <si>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</si>
  <si>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</si>
  <si>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</si>
  <si>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</si>
  <si>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</si>
  <si>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</si>
  <si>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</si>
  <si>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</si>
  <si>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</si>
  <si>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</si>
  <si>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</si>
  <si>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</si>
  <si>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</si>
  <si>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</si>
  <si>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</si>
  <si>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</si>
  <si>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</si>
  <si>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</si>
  <si>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</si>
  <si>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</si>
  <si>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</si>
  <si>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</si>
  <si>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</si>
  <si>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</si>
  <si>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</si>
  <si>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</si>
  <si>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</si>
  <si>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</si>
  <si>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</si>
  <si>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</si>
  <si>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</si>
  <si>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</si>
  <si>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</si>
  <si>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</si>
  <si>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</si>
  <si>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</si>
  <si>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</si>
  <si>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</si>
  <si>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</si>
  <si>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</si>
  <si>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</si>
  <si>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</si>
  <si>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</si>
  <si>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</si>
  <si>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</si>
  <si>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</si>
  <si>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</si>
  <si>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</si>
  <si>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</si>
  <si>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</si>
  <si>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</si>
  <si>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</si>
  <si>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</si>
  <si>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</si>
  <si>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</si>
  <si>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</si>
  <si>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</si>
  <si>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</si>
  <si>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</si>
  <si>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</si>
  <si>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</si>
  <si>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</si>
  <si>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</si>
  <si>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</si>
  <si>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</si>
  <si>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</si>
  <si>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</si>
  <si>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</si>
  <si>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</si>
  <si>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</si>
  <si>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</si>
  <si>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</si>
  <si>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</si>
  <si>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</si>
  <si>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</si>
  <si>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</si>
  <si>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</si>
  <si>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</si>
  <si>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</si>
  <si>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</si>
  <si>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</si>
  <si>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</si>
  <si>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</si>
  <si>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</si>
  <si>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</si>
  <si>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</si>
  <si>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</si>
  <si>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</si>
  <si>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</si>
  <si>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</si>
  <si>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</si>
  <si>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</si>
  <si>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</si>
  <si>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</si>
  <si>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</si>
  <si>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</si>
  <si>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</si>
  <si>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</si>
  <si>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</si>
  <si>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</si>
  <si>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</si>
  <si>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</si>
  <si>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</si>
  <si>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</si>
  <si>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</si>
  <si>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</si>
  <si>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</si>
  <si>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</si>
  <si>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</si>
  <si>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</si>
  <si>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</si>
  <si>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</si>
  <si>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</si>
  <si>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</si>
  <si>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</si>
  <si>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</si>
  <si>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</si>
  <si>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</si>
  <si>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</si>
  <si>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</si>
  <si>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</si>
  <si>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</si>
  <si>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</si>
  <si>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</si>
  <si>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</si>
  <si>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</si>
  <si>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</si>
  <si>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</si>
  <si>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</si>
  <si>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</si>
  <si>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</si>
  <si>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</si>
  <si>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</si>
  <si>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</si>
  <si>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</si>
  <si>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</si>
  <si>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</si>
  <si>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</si>
  <si>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</si>
  <si>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</si>
  <si>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</si>
  <si>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</si>
  <si>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</si>
  <si>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</si>
  <si>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</si>
  <si>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</si>
  <si>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</si>
  <si>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</si>
  <si>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</si>
  <si>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</si>
  <si>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</si>
  <si>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</si>
  <si>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</si>
  <si>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</si>
  <si>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</si>
  <si>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</si>
  <si>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</si>
  <si>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</si>
  <si>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</si>
  <si>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</si>
  <si>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</si>
  <si>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</si>
  <si>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</si>
  <si>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</si>
  <si>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</si>
  <si>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</si>
  <si>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</si>
  <si>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</si>
  <si>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</si>
  <si>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</si>
  <si>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</si>
  <si>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</si>
  <si>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</si>
  <si>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</si>
  <si>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</si>
  <si>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</si>
  <si>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</si>
  <si>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</si>
  <si>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</si>
  <si>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</si>
  <si>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</si>
  <si>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</si>
  <si>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</si>
  <si>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</si>
  <si>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</si>
  <si>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</si>
  <si>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</si>
  <si>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</si>
  <si>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</si>
  <si>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</si>
  <si>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</si>
  <si>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</si>
  <si>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</si>
  <si>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</si>
  <si>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</si>
  <si>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</si>
  <si>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</si>
  <si>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</si>
  <si>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</si>
  <si>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</si>
  <si>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</si>
  <si>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</si>
  <si>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</si>
  <si>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</si>
  <si>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</si>
  <si>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</si>
  <si>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</si>
  <si>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</si>
  <si>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</si>
  <si>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</si>
  <si>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</si>
  <si>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</si>
  <si>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</si>
  <si>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</si>
  <si>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</si>
  <si>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</si>
  <si>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</si>
  <si>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</si>
  <si>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</si>
  <si>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</si>
  <si>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</si>
  <si>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</si>
  <si>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</si>
  <si>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</si>
  <si>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</si>
  <si>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</si>
  <si>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</si>
  <si>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</si>
  <si>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</si>
  <si>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</si>
  <si>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</si>
  <si>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</si>
  <si>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</si>
  <si>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</si>
  <si>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</si>
  <si>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</si>
  <si>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</si>
  <si>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</si>
  <si>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</si>
  <si>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</si>
  <si>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</si>
  <si>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</si>
  <si>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</si>
  <si>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</si>
  <si>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</si>
  <si>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</si>
  <si>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</si>
  <si>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</si>
  <si>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</si>
  <si>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</si>
  <si>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</si>
  <si>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</si>
  <si>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</si>
  <si>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</si>
  <si>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</si>
  <si>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</si>
  <si>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</si>
  <si>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</si>
  <si>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</si>
  <si>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</si>
  <si>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</si>
  <si>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</si>
  <si>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</si>
  <si>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</si>
  <si>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</si>
  <si>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</si>
  <si>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</si>
  <si>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</si>
  <si>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</si>
  <si>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</si>
  <si>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</si>
  <si>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</si>
  <si>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</si>
  <si>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</si>
  <si>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</si>
  <si>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</si>
  <si>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</si>
  <si>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</si>
  <si>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</si>
  <si>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</si>
  <si>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</si>
  <si>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</si>
  <si>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</si>
  <si>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</si>
  <si>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</si>
  <si>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</si>
  <si>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</si>
  <si>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</si>
  <si>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</si>
  <si>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</si>
  <si>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</si>
  <si>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</si>
  <si>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</si>
  <si>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</si>
  <si>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</si>
  <si>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</si>
  <si>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</si>
  <si>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</si>
  <si>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</si>
  <si>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</si>
  <si>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</si>
  <si>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</si>
  <si>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</si>
  <si>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</si>
  <si>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</si>
  <si>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</si>
  <si>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</si>
  <si>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</si>
  <si>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</si>
  <si>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</si>
  <si>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</si>
  <si>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</si>
  <si>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</si>
  <si>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</si>
  <si>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</si>
  <si>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</si>
  <si>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</si>
  <si>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</si>
  <si>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</si>
  <si>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</si>
  <si>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</si>
  <si>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</si>
  <si>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</si>
  <si>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</si>
  <si>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</si>
  <si>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</si>
  <si>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</si>
  <si>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</si>
  <si>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</si>
  <si>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</si>
  <si>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</si>
  <si>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</si>
  <si>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</si>
  <si>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</si>
  <si>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</si>
  <si>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</si>
  <si>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</si>
  <si>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</si>
  <si>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</si>
  <si>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</si>
  <si>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</si>
  <si>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</si>
  <si>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</si>
  <si>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</si>
  <si>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</si>
  <si>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</si>
  <si>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</si>
  <si>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</si>
  <si>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</si>
  <si>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</si>
  <si>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</si>
  <si>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</si>
  <si>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</si>
  <si>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</si>
  <si>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</si>
  <si>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</si>
  <si>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</si>
  <si>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</si>
  <si>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</si>
  <si>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</si>
  <si>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</si>
  <si>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</si>
  <si>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</si>
  <si>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</si>
  <si>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</si>
  <si>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</si>
  <si>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</si>
  <si>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</si>
  <si>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</si>
  <si>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</si>
  <si>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</si>
  <si>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</si>
  <si>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</si>
  <si>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</si>
  <si>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</si>
  <si>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</si>
  <si>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</si>
  <si>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</si>
  <si>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</si>
  <si>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</si>
  <si>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</si>
  <si>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</si>
  <si>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</si>
  <si>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</si>
  <si>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</si>
  <si>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</si>
  <si>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</si>
  <si>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</si>
  <si>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</si>
  <si>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</si>
  <si>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</si>
  <si>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</si>
  <si>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</si>
  <si>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</si>
  <si>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</si>
  <si>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</si>
  <si>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</si>
  <si>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</si>
  <si>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</si>
  <si>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</si>
  <si>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</si>
  <si>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</si>
  <si>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</si>
  <si>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</si>
  <si>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</si>
  <si>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</si>
  <si>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</si>
  <si>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</si>
  <si>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</si>
  <si>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</si>
  <si>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</si>
  <si>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</si>
  <si>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</si>
  <si>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</si>
  <si>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</si>
  <si>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</si>
  <si>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</si>
  <si>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</si>
  <si>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</si>
  <si>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</si>
  <si>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</si>
  <si>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</si>
  <si>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</si>
  <si>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</si>
  <si>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</si>
  <si>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</si>
  <si>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</si>
  <si>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</si>
  <si>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</si>
  <si>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</si>
  <si>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</si>
  <si>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</si>
  <si>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</si>
  <si>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</si>
  <si>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</si>
  <si>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</si>
  <si>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</si>
  <si>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</si>
  <si>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</si>
  <si>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</si>
  <si>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</si>
  <si>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</si>
  <si>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</si>
  <si>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</si>
  <si>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</si>
  <si>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</si>
  <si>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</si>
  <si>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</si>
  <si>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</si>
  <si>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</si>
  <si>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</si>
  <si>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</si>
  <si>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</si>
  <si>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</si>
  <si>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</si>
  <si>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</si>
  <si>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</si>
  <si>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</si>
  <si>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</si>
  <si>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</si>
  <si>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</si>
  <si>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</si>
  <si>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</si>
  <si>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</si>
  <si>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</si>
  <si>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</si>
  <si>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</si>
  <si>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</si>
  <si>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</si>
  <si>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</si>
  <si>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</si>
  <si>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</si>
  <si>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</si>
  <si>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</si>
  <si>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</si>
  <si>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</si>
  <si>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</si>
  <si>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</si>
  <si>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</si>
  <si>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</si>
  <si>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</si>
  <si>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</si>
  <si>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</si>
  <si>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</si>
  <si>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</si>
  <si>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</si>
  <si>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</si>
  <si>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</si>
  <si>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</si>
  <si>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</si>
  <si>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</si>
  <si>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</si>
  <si>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</si>
  <si>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</si>
  <si>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</si>
  <si>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</si>
  <si>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</si>
  <si>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</si>
  <si>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</si>
  <si>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</si>
  <si>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</si>
  <si>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</si>
  <si>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</si>
  <si>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</si>
  <si>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</si>
  <si>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</si>
  <si>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</si>
  <si>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</si>
  <si>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</si>
  <si>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</si>
  <si>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</si>
  <si>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</si>
  <si>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</si>
  <si>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</si>
  <si>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</si>
  <si>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</si>
  <si>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</si>
  <si>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</si>
  <si>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</si>
  <si>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</si>
  <si>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</si>
  <si>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</si>
  <si>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</si>
  <si>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</si>
  <si>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</si>
  <si>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</si>
  <si>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</si>
  <si>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</si>
  <si>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</si>
  <si>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</si>
  <si>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</si>
  <si>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</si>
  <si>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</si>
  <si>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</si>
  <si>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</si>
  <si>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</si>
  <si>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</si>
  <si>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</si>
  <si>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</si>
  <si>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</si>
  <si>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</si>
  <si>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</si>
  <si>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</si>
  <si>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</si>
  <si>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</si>
  <si>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</si>
  <si>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</si>
  <si>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</si>
  <si>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</si>
  <si>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</si>
  <si>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</si>
  <si>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</si>
  <si>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</si>
  <si>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</si>
  <si>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</si>
  <si>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</si>
  <si>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</si>
  <si>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</si>
  <si>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</si>
  <si>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</si>
  <si>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</si>
  <si>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</si>
  <si>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</si>
  <si>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</si>
  <si>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</si>
  <si>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</si>
  <si>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</si>
  <si>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</si>
  <si>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</si>
  <si>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</si>
  <si>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</si>
  <si>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</si>
  <si>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</si>
  <si>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</si>
  <si>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</si>
  <si>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</si>
  <si>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</si>
  <si>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</si>
  <si>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</si>
  <si>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</si>
  <si>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</si>
  <si>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</si>
  <si>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</si>
  <si>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</si>
  <si>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</si>
  <si>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</si>
  <si>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</si>
  <si>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</si>
  <si>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</si>
  <si>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</si>
  <si>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</si>
  <si>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</si>
  <si>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</si>
  <si>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</si>
  <si>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</si>
  <si>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</si>
  <si>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</si>
  <si>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</si>
  <si>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</si>
  <si>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</si>
  <si>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</si>
  <si>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</si>
  <si>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</si>
  <si>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</si>
  <si>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</si>
  <si>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</si>
  <si>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</si>
  <si>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</si>
  <si>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</si>
  <si>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</si>
  <si>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</si>
  <si>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</si>
  <si>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</si>
  <si>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</si>
  <si>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</si>
  <si>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</si>
  <si>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</si>
  <si>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</si>
  <si>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</si>
  <si>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</si>
  <si>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</si>
  <si>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</si>
  <si>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</si>
  <si>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</si>
  <si>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</si>
  <si>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</si>
  <si>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</si>
  <si>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</si>
  <si>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</si>
  <si>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</si>
  <si>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</si>
  <si>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</si>
  <si>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</si>
  <si>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</si>
  <si>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</si>
  <si>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</si>
  <si>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</si>
  <si>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</si>
  <si>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</si>
  <si>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</si>
  <si>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</si>
  <si>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</si>
  <si>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</si>
  <si>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</si>
  <si>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</si>
  <si>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</si>
  <si>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</si>
  <si>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</si>
  <si>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</si>
  <si>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</si>
  <si>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</si>
  <si>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</si>
  <si>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</si>
  <si>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</si>
  <si>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</si>
  <si>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</si>
  <si>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</si>
  <si>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</si>
  <si>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</si>
  <si>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</si>
  <si>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</si>
  <si>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</si>
  <si>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</si>
  <si>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</si>
  <si>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</si>
  <si>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</si>
  <si>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</si>
  <si>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</si>
  <si>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</si>
  <si>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</si>
  <si>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</si>
  <si>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</si>
  <si>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</si>
  <si>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</si>
  <si>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</si>
  <si>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</si>
  <si>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</si>
  <si>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</si>
  <si>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</si>
  <si>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</si>
  <si>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</si>
  <si>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</si>
  <si>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</si>
  <si>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</si>
  <si>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</si>
  <si>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</si>
  <si>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</si>
  <si>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</si>
  <si>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</si>
  <si>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</si>
  <si>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</si>
  <si>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</si>
  <si>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</si>
  <si>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</si>
  <si>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</si>
  <si>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</si>
  <si>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</si>
  <si>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</si>
  <si>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</si>
  <si>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</si>
  <si>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</si>
  <si>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</si>
  <si>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</si>
  <si>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</si>
  <si>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</si>
  <si>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</si>
  <si>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</si>
  <si>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</si>
  <si>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</si>
  <si>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</si>
  <si>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</si>
  <si>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</si>
  <si>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</si>
  <si>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</si>
  <si>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</si>
  <si>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</si>
  <si>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</si>
  <si>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</si>
  <si>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</si>
  <si>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</si>
  <si>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</si>
  <si>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</si>
  <si>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</si>
  <si>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</si>
  <si>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</si>
  <si>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</si>
  <si>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</si>
  <si>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</si>
  <si>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</si>
  <si>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</si>
  <si>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</si>
  <si>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</si>
  <si>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</si>
  <si>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</si>
  <si>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</si>
  <si>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</si>
  <si>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</si>
  <si>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</si>
  <si>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</si>
  <si>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</si>
  <si>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</si>
  <si>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</si>
  <si>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</si>
  <si>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</si>
  <si>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</si>
  <si>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</si>
  <si>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</si>
  <si>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</si>
  <si>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</si>
  <si>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</si>
  <si>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</si>
  <si>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</si>
  <si>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</si>
  <si>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</si>
  <si>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</si>
  <si>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</si>
  <si>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</si>
  <si>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</si>
  <si>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</si>
  <si>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</si>
  <si>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</si>
  <si>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</si>
  <si>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</si>
  <si>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</si>
  <si>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</si>
  <si>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</si>
  <si>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</si>
  <si>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</si>
  <si>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</si>
  <si>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</si>
  <si>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</si>
  <si>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</si>
  <si>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</si>
  <si>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</si>
  <si>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</si>
  <si>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</si>
  <si>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</si>
  <si>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</si>
  <si>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</si>
  <si>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</si>
  <si>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</si>
  <si>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</si>
  <si>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</si>
  <si>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</si>
  <si>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</si>
  <si>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</si>
  <si>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</si>
  <si>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</si>
  <si>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</si>
  <si>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</si>
  <si>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</si>
  <si>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</si>
  <si>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</si>
  <si>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</si>
  <si>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</si>
  <si>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</si>
  <si>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</si>
  <si>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</si>
  <si>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</si>
  <si>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</si>
  <si>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</si>
  <si>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</si>
  <si>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</si>
  <si>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</si>
  <si>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</si>
  <si>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</si>
  <si>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</si>
  <si>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</si>
  <si>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</si>
  <si>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</si>
  <si>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</si>
  <si>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</si>
  <si>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</si>
  <si>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</si>
  <si>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</si>
  <si>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</si>
  <si>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</si>
  <si>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</si>
  <si>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</si>
  <si>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</si>
  <si>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</si>
  <si>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</si>
  <si>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</si>
  <si>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</si>
  <si>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</si>
  <si>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</si>
  <si>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</si>
  <si>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</si>
  <si>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</si>
  <si>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</si>
  <si>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</si>
  <si>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</si>
  <si>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</si>
  <si>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</si>
  <si>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</si>
  <si>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</si>
  <si>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</si>
  <si>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</si>
  <si>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</si>
  <si>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</si>
  <si>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</si>
  <si>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</si>
  <si>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</si>
  <si>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</si>
  <si>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</si>
  <si>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</si>
  <si>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</si>
  <si>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</si>
  <si>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</si>
  <si>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</si>
  <si>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</si>
  <si>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</si>
  <si>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</si>
  <si>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</si>
  <si>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</si>
  <si>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</si>
  <si>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</si>
  <si>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</si>
  <si>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</si>
  <si>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</si>
  <si>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</si>
  <si>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</si>
  <si>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</si>
  <si>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</si>
  <si>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</si>
  <si>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</si>
  <si>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</si>
  <si>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</si>
  <si>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</si>
  <si>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</si>
  <si>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</si>
  <si>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</si>
  <si>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</si>
  <si>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</si>
  <si>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</si>
  <si>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</si>
  <si>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</si>
  <si>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</si>
  <si>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</si>
  <si>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</si>
  <si>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</si>
  <si>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</si>
  <si>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</si>
  <si>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</si>
  <si>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</si>
  <si>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</si>
  <si>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</si>
  <si>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</si>
  <si>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</si>
  <si>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</si>
  <si>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</si>
  <si>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</si>
  <si>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</si>
  <si>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</si>
  <si>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</si>
  <si>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</si>
  <si>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</si>
  <si>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</si>
  <si>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</si>
  <si>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</si>
  <si>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</si>
  <si>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</si>
  <si>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</si>
  <si>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</si>
  <si>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</si>
  <si>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</si>
  <si>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</si>
  <si>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</si>
  <si>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</si>
  <si>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</si>
  <si>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</si>
  <si>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</si>
  <si>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</si>
  <si>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</si>
  <si>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</si>
  <si>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</si>
  <si>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</si>
  <si>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</si>
  <si>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</si>
  <si>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</si>
  <si>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</si>
  <si>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</si>
  <si>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</si>
  <si>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</si>
  <si>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</si>
  <si>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</si>
  <si>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</si>
  <si>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</si>
  <si>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</si>
  <si>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</si>
  <si>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</si>
  <si>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</si>
  <si>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</si>
  <si>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</si>
  <si>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</si>
  <si>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</si>
  <si>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</si>
  <si>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</si>
  <si>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</si>
  <si>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</si>
  <si>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</si>
  <si>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</si>
  <si>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</si>
  <si>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</si>
  <si>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</si>
  <si>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</si>
  <si>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</si>
  <si>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</si>
  <si>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</si>
  <si>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</si>
  <si>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</si>
  <si>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</si>
  <si>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</si>
  <si>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</si>
  <si>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</si>
  <si>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</si>
  <si>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</si>
  <si>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</si>
  <si>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</si>
  <si>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</si>
  <si>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</si>
  <si>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</si>
  <si>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</si>
  <si>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</si>
  <si>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</si>
  <si>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</si>
  <si>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</si>
  <si>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</si>
  <si>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</si>
  <si>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</si>
  <si>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</si>
  <si>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</si>
  <si>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</si>
  <si>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</si>
  <si>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</si>
  <si>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</si>
  <si>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</si>
  <si>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</si>
  <si>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</si>
  <si>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</si>
  <si>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</si>
  <si>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</si>
  <si>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</si>
  <si>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</si>
  <si>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</si>
  <si>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</si>
  <si>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</si>
  <si>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</si>
  <si>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</si>
  <si>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</si>
  <si>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</si>
  <si>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</si>
  <si>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</si>
  <si>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</si>
  <si>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</si>
  <si>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</si>
  <si>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</si>
  <si>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</si>
  <si>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</si>
  <si>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</si>
  <si>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</si>
  <si>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</si>
  <si>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</si>
  <si>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</si>
  <si>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</si>
  <si>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</si>
  <si>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</si>
  <si>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</si>
  <si>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</si>
  <si>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</si>
  <si>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</si>
  <si>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</si>
  <si>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</si>
  <si>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</si>
  <si>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</si>
  <si>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</si>
  <si>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</si>
  <si>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</si>
  <si>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</si>
  <si>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</si>
  <si>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</si>
  <si>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</si>
  <si>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</si>
  <si>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</si>
  <si>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</si>
  <si>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</si>
  <si>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</si>
  <si>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</si>
  <si>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</si>
  <si>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</si>
  <si>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</si>
  <si>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</si>
  <si>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</si>
  <si>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</si>
  <si>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</si>
  <si>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</si>
  <si>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</si>
  <si>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</si>
  <si>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</si>
  <si>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</si>
  <si>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</si>
  <si>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</si>
  <si>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</si>
  <si>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</si>
  <si>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</si>
  <si>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</si>
  <si>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</si>
  <si>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</si>
  <si>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</si>
  <si>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</si>
  <si>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</si>
  <si>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</si>
  <si>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</si>
  <si>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</si>
  <si>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</si>
  <si>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</si>
  <si>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</si>
  <si>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</si>
  <si>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</si>
  <si>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</si>
  <si>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</si>
  <si>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</si>
  <si>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</si>
  <si>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</si>
  <si>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</si>
  <si>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</si>
  <si>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</si>
  <si>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</si>
  <si>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</si>
  <si>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</si>
  <si>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</si>
  <si>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</si>
  <si>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</si>
  <si>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</si>
  <si>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</si>
  <si>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</si>
  <si>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</si>
  <si>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</si>
  <si>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</si>
  <si>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</si>
  <si>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</si>
  <si>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</si>
  <si>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</si>
  <si>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</si>
  <si>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</si>
  <si>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</si>
  <si>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</si>
  <si>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</si>
  <si>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</si>
  <si>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</si>
  <si>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</si>
  <si>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</si>
  <si>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</si>
  <si>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</si>
  <si>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</si>
  <si>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</si>
  <si>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</si>
  <si>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</si>
  <si>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</si>
  <si>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</si>
  <si>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</si>
  <si>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</si>
  <si>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</si>
  <si>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</si>
  <si>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</si>
  <si>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</si>
  <si>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</si>
  <si>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</si>
  <si>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</si>
  <si>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</si>
  <si>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</si>
  <si>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</si>
  <si>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</si>
  <si>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</si>
  <si>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</si>
  <si>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</si>
  <si>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</si>
  <si>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</si>
  <si>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</si>
  <si>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</si>
  <si>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</si>
  <si>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</si>
  <si>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</si>
  <si>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</si>
  <si>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</si>
  <si>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</si>
  <si>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</si>
  <si>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</si>
  <si>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</si>
  <si>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</si>
  <si>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</si>
  <si>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</si>
  <si>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</si>
  <si>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</si>
  <si>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</si>
  <si>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</si>
  <si>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</si>
  <si>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</si>
  <si>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</si>
  <si>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</si>
  <si>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</si>
  <si>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</si>
  <si>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</si>
  <si>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</si>
  <si>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</si>
  <si>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</si>
  <si>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</si>
  <si>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</si>
  <si>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</si>
  <si>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</si>
  <si>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</si>
  <si>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</si>
  <si>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</si>
  <si>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</si>
  <si>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</si>
  <si>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</si>
  <si>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</si>
  <si>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</si>
  <si>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</si>
  <si>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</si>
  <si>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</si>
  <si>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</si>
  <si>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</si>
  <si>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</si>
  <si>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</si>
  <si>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</si>
  <si>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</si>
  <si>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</si>
  <si>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</si>
  <si>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</si>
  <si>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</si>
  <si>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</si>
  <si>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</si>
  <si>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</si>
  <si>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</si>
  <si>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</si>
  <si>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</si>
  <si>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</si>
  <si>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</si>
  <si>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</si>
  <si>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</si>
  <si>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</si>
  <si>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</si>
  <si>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</si>
  <si>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</si>
  <si>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</si>
  <si>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</si>
  <si>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</si>
  <si>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</si>
  <si>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</si>
  <si>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</si>
  <si>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</si>
  <si>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</si>
  <si>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</si>
  <si>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</si>
  <si>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</si>
  <si>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</si>
  <si>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</si>
  <si>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</si>
  <si>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</si>
  <si>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</si>
  <si>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</si>
  <si>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</si>
  <si>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</si>
  <si>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</si>
  <si>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</si>
  <si>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</si>
  <si>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</si>
  <si>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</si>
  <si>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</si>
  <si>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</si>
  <si>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</si>
  <si>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</si>
  <si>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</si>
  <si>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</si>
  <si>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</si>
  <si>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</si>
  <si>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</si>
  <si>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</si>
  <si>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</si>
  <si>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</si>
  <si>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</si>
  <si>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</si>
  <si>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</si>
  <si>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</si>
  <si>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</si>
  <si>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</si>
  <si>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</si>
  <si>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</si>
  <si>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</si>
  <si>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</si>
  <si>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</si>
  <si>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</si>
  <si>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</si>
  <si>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</si>
  <si>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</si>
  <si>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</si>
  <si>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</si>
  <si>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</si>
  <si>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</si>
  <si>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</si>
  <si>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</si>
  <si>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</si>
  <si>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</si>
  <si>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</si>
  <si>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</si>
  <si>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</si>
  <si>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</si>
  <si>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</si>
  <si>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</si>
  <si>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</si>
  <si>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</si>
  <si>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</si>
  <si>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</si>
  <si>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</si>
  <si>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</si>
  <si>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</si>
  <si>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</si>
  <si>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</si>
  <si>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</si>
  <si>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</si>
  <si>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</si>
  <si>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</si>
  <si>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</si>
  <si>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</si>
  <si>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</si>
  <si>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</si>
  <si>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</si>
  <si>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</si>
  <si>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</si>
  <si>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</si>
  <si>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</si>
  <si>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</si>
  <si>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</si>
  <si>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</si>
  <si>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</si>
  <si>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</si>
  <si>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</si>
  <si>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</si>
  <si>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</si>
  <si>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</si>
  <si>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</si>
  <si>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</si>
  <si>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</si>
  <si>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</si>
  <si>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</si>
  <si>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</si>
  <si>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</si>
  <si>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</si>
  <si>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</si>
  <si>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</si>
  <si>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</si>
  <si>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</si>
  <si>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</si>
  <si>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</si>
  <si>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</si>
  <si>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</si>
  <si>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</si>
  <si>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</si>
  <si>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</si>
  <si>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</si>
  <si>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</si>
  <si>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</si>
  <si>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</si>
  <si>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</si>
  <si>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</si>
  <si>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</si>
  <si>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</si>
  <si>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</si>
  <si>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</si>
  <si>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</si>
  <si>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</si>
  <si>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</si>
  <si>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</si>
  <si>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</si>
  <si>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</si>
  <si>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</si>
  <si>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</si>
  <si>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</si>
  <si>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</si>
  <si>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</si>
  <si>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</si>
  <si>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</si>
  <si>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</si>
  <si>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</si>
  <si>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</si>
  <si>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</si>
  <si>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</si>
  <si>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</si>
  <si>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</si>
  <si>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</si>
  <si>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</si>
  <si>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</si>
  <si>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</si>
  <si>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</si>
  <si>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</si>
  <si>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</si>
  <si>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</si>
  <si>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</si>
  <si>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</si>
  <si>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</si>
  <si>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</si>
  <si>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</si>
  <si>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</si>
  <si>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</si>
  <si>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</si>
  <si>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</si>
  <si>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</si>
  <si>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</si>
  <si>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</si>
  <si>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</si>
  <si>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</si>
  <si>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</si>
  <si>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</si>
  <si>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</si>
  <si>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</si>
  <si>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</si>
  <si>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</si>
  <si>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</si>
  <si>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</si>
  <si>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</si>
  <si>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</si>
  <si>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</si>
  <si>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</si>
  <si>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</si>
  <si>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</si>
  <si>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</si>
  <si>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</si>
  <si>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</si>
  <si>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</si>
  <si>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</si>
  <si>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</si>
  <si>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</si>
  <si>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</si>
  <si>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</si>
  <si>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</si>
  <si>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</si>
  <si>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</si>
  <si>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</si>
  <si>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</si>
  <si>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</si>
  <si>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</si>
  <si>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</si>
  <si>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</si>
  <si>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</si>
  <si>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</si>
  <si>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</si>
  <si>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</si>
  <si>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</si>
  <si>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</si>
  <si>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</si>
  <si>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</si>
  <si>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</si>
  <si>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</si>
  <si>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</si>
  <si>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</si>
  <si>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</si>
  <si>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</si>
  <si>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</si>
  <si>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</si>
  <si>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</si>
  <si>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</si>
  <si>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</si>
  <si>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</si>
  <si>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</si>
  <si>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</si>
  <si>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</si>
  <si>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</si>
  <si>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</si>
  <si>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</si>
  <si>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</si>
  <si>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</si>
  <si>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</si>
  <si>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</si>
  <si>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</si>
  <si>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</si>
  <si>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</si>
  <si>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</si>
  <si>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</si>
  <si>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</si>
  <si>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</si>
  <si>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</si>
  <si>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</si>
  <si>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</si>
  <si>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</si>
  <si>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</si>
  <si>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</si>
  <si>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</si>
  <si>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</si>
  <si>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</si>
  <si>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</si>
  <si>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</si>
  <si>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</si>
  <si>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</si>
  <si>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</si>
  <si>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</si>
  <si>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</si>
  <si>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</si>
  <si>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</si>
  <si>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</si>
  <si>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</si>
  <si>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</si>
  <si>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</si>
  <si>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</si>
  <si>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</si>
  <si>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</si>
  <si>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</si>
  <si>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</si>
  <si>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</si>
  <si>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</si>
  <si>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</si>
  <si>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</si>
  <si>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</si>
  <si>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</si>
  <si>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</si>
  <si>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</si>
  <si>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</si>
  <si>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</si>
  <si>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</si>
  <si>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</si>
  <si>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</si>
  <si>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</si>
  <si>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</si>
  <si>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</si>
  <si>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</si>
  <si>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</si>
  <si>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</si>
  <si>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</si>
  <si>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</si>
  <si>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</si>
  <si>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</si>
  <si>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</si>
  <si>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</si>
  <si>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</si>
  <si>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</si>
  <si>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</si>
  <si>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</si>
  <si>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</si>
  <si>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</si>
  <si>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</si>
  <si>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</si>
  <si>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</si>
  <si>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</si>
  <si>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</si>
  <si>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</si>
  <si>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</si>
  <si>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</si>
  <si>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</si>
  <si>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</si>
  <si>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</si>
  <si>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</si>
  <si>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</si>
  <si>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</si>
  <si>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</si>
  <si>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</si>
  <si>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</si>
  <si>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</si>
  <si>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</si>
  <si>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</si>
  <si>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</si>
  <si>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</si>
  <si>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</si>
  <si>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</si>
  <si>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</si>
  <si>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</si>
  <si>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</si>
  <si>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</si>
  <si>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</si>
  <si>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</si>
  <si>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</si>
  <si>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</si>
  <si>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</si>
  <si>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</si>
  <si>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</si>
  <si>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</si>
  <si>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</si>
  <si>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</si>
  <si>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</si>
  <si>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</si>
  <si>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</si>
  <si>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</si>
  <si>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</si>
  <si>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</si>
  <si>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</si>
  <si>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</si>
  <si>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</si>
  <si>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</si>
  <si>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</si>
  <si>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</si>
  <si>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</si>
  <si>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</si>
  <si>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</si>
  <si>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</si>
  <si>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</si>
  <si>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</si>
  <si>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</si>
  <si>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</si>
  <si>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</si>
  <si>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</si>
  <si>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</si>
  <si>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</si>
  <si>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</si>
  <si>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</si>
  <si>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</si>
  <si>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</si>
  <si>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</si>
  <si>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</si>
  <si>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</si>
  <si>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</si>
  <si>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</si>
  <si>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</si>
  <si>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</si>
  <si>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</si>
  <si>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</si>
  <si>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</si>
  <si>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</si>
  <si>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</si>
  <si>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</si>
  <si>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</si>
  <si>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</si>
  <si>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</si>
  <si>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</si>
  <si>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</si>
  <si>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</si>
  <si>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</si>
  <si>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</si>
  <si>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</si>
  <si>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</si>
  <si>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</si>
  <si>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</si>
  <si>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</si>
  <si>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</si>
  <si>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</si>
  <si>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</si>
  <si>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</si>
  <si>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</si>
  <si>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</si>
  <si>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</si>
  <si>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</si>
  <si>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</si>
  <si>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</si>
  <si>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</si>
  <si>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</si>
  <si>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</si>
  <si>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</si>
  <si>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</si>
  <si>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</si>
  <si>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</si>
  <si>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</si>
  <si>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</si>
  <si>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</si>
  <si>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</si>
  <si>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</si>
  <si>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</si>
  <si>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</si>
  <si>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</si>
  <si>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</si>
  <si>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</si>
  <si>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</si>
  <si>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</si>
  <si>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</si>
  <si>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</si>
  <si>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</si>
  <si>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</si>
  <si>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</si>
  <si>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</si>
  <si>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</si>
  <si>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</si>
  <si>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</si>
  <si>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</si>
  <si>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</si>
  <si>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</si>
  <si>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</si>
  <si>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</si>
  <si>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</si>
  <si>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</si>
  <si>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</si>
  <si>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</si>
  <si>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</si>
  <si>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</si>
  <si>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</si>
  <si>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</si>
  <si>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</si>
  <si>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</si>
  <si>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</si>
  <si>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</si>
  <si>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</si>
  <si>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</si>
  <si>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</si>
  <si>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</si>
  <si>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</si>
  <si>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</si>
  <si>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</si>
  <si>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</si>
  <si>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</si>
  <si>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</si>
  <si>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</si>
  <si>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</si>
  <si>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</si>
  <si>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</si>
  <si>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</si>
  <si>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</si>
  <si>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</si>
  <si>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</si>
  <si>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</si>
  <si>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</si>
  <si>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</si>
  <si>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</si>
  <si>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</si>
  <si>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</si>
  <si>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</si>
  <si>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</si>
  <si>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</si>
  <si>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</si>
  <si>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</si>
  <si>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</si>
  <si>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</si>
  <si>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</si>
  <si>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</si>
  <si>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</si>
  <si>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</si>
  <si>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</si>
  <si>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</si>
  <si>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</si>
  <si>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</si>
  <si>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</si>
  <si>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</si>
  <si>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</si>
  <si>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</si>
  <si>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</si>
  <si>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</si>
  <si>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</si>
  <si>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</si>
  <si>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</si>
  <si>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</si>
  <si>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</si>
  <si>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</si>
  <si>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</si>
  <si>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</si>
  <si>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</si>
  <si>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</si>
  <si>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</si>
  <si>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</si>
  <si>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</si>
  <si>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</si>
  <si>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</si>
  <si>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</si>
  <si>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</si>
  <si>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</si>
  <si>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</si>
  <si>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</si>
  <si>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</si>
  <si>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</si>
  <si>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</si>
  <si>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</si>
  <si>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</si>
  <si>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</si>
  <si>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</si>
  <si>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</si>
  <si>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</si>
  <si>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</si>
  <si>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</si>
  <si>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</si>
  <si>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</si>
  <si>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</si>
  <si>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</si>
  <si>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</si>
  <si>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</si>
  <si>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</si>
  <si>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</si>
  <si>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</si>
  <si>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</si>
  <si>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</si>
  <si>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</si>
  <si>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</si>
  <si>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</si>
  <si>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</si>
  <si>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</si>
  <si>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</si>
  <si>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</si>
  <si>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</si>
  <si>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</si>
  <si>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</si>
  <si>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</si>
  <si>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</si>
  <si>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</si>
  <si>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</si>
  <si>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</si>
  <si>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</si>
  <si>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</si>
  <si>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</si>
  <si>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</si>
  <si>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</si>
  <si>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</si>
  <si>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</si>
  <si>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</si>
  <si>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</si>
  <si>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</si>
  <si>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</si>
  <si>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</si>
  <si>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</si>
  <si>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</si>
  <si>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</si>
  <si>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</si>
  <si>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</si>
  <si>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</si>
  <si>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</si>
  <si>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</si>
  <si>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</si>
  <si>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</si>
  <si>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</si>
  <si>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</si>
  <si>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</si>
  <si>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</si>
  <si>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</si>
  <si>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</si>
  <si>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</si>
  <si>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</si>
  <si>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</si>
  <si>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</si>
  <si>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</si>
  <si>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</si>
  <si>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</si>
  <si>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</si>
  <si>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</si>
  <si>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</si>
  <si>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</si>
  <si>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</si>
  <si>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</si>
  <si>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</si>
  <si>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</si>
  <si>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</si>
  <si>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</si>
  <si>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</si>
  <si>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</si>
  <si>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</si>
  <si>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</si>
  <si>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</si>
  <si>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</si>
  <si>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</si>
  <si>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</si>
  <si>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</si>
  <si>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</si>
  <si>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</si>
  <si>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</si>
  <si>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</si>
  <si>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</si>
  <si>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</si>
  <si>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</si>
  <si>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</si>
  <si>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</si>
  <si>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</si>
  <si>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</si>
  <si>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</si>
  <si>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</si>
  <si>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</si>
  <si>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</si>
  <si>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</si>
  <si>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</si>
  <si>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</si>
  <si>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</si>
  <si>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</si>
  <si>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</si>
  <si>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</si>
  <si>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</si>
  <si>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</si>
  <si>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</si>
  <si>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</si>
  <si>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</si>
  <si>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</si>
  <si>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</si>
  <si>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</si>
  <si>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</si>
  <si>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</si>
  <si>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</si>
  <si>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</si>
  <si>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</si>
  <si>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</si>
  <si>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</si>
  <si>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</si>
  <si>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</si>
  <si>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</si>
  <si>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</si>
  <si>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</si>
  <si>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</si>
  <si>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</si>
  <si>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</si>
  <si>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</si>
  <si>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</si>
  <si>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</si>
  <si>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</si>
  <si>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</si>
  <si>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</si>
  <si>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</si>
  <si>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</si>
  <si>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</si>
  <si>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</si>
  <si>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</si>
  <si>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</si>
  <si>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</si>
  <si>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</si>
  <si>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</si>
  <si>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</si>
  <si>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</si>
  <si>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</si>
  <si>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</si>
  <si>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</si>
  <si>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</si>
  <si>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</si>
  <si>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</si>
  <si>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</si>
  <si>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</si>
  <si>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</si>
  <si>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</si>
  <si>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</si>
  <si>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</si>
  <si>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</si>
  <si>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</si>
  <si>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</si>
  <si>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</si>
  <si>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</si>
  <si>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</si>
  <si>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</si>
  <si>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</si>
  <si>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</si>
  <si>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</si>
  <si>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</si>
  <si>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</si>
  <si>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</si>
  <si>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</si>
  <si>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</si>
  <si>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</si>
  <si>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</si>
  <si>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</si>
  <si>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</si>
  <si>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</si>
  <si>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</si>
  <si>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</si>
  <si>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</si>
  <si>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</si>
  <si>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</si>
  <si>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</si>
  <si>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</si>
  <si>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</si>
  <si>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</si>
  <si>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</si>
  <si>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</si>
  <si>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</si>
  <si>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</si>
  <si>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</si>
  <si>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</si>
  <si>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</si>
  <si>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</si>
  <si>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</si>
  <si>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</si>
  <si>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</si>
  <si>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</si>
  <si>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</si>
  <si>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</si>
  <si>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</si>
  <si>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</si>
  <si>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</si>
  <si>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</si>
  <si>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</si>
  <si>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</si>
  <si>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</si>
  <si>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</si>
  <si>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</si>
  <si>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</si>
  <si>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</si>
  <si>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</si>
  <si>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</si>
  <si>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</si>
  <si>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</si>
  <si>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</si>
  <si>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</si>
  <si>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</si>
  <si>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</si>
  <si>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</si>
  <si>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</si>
  <si>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</si>
  <si>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</si>
  <si>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</si>
  <si>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</si>
  <si>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</si>
  <si>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</si>
  <si>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</si>
  <si>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</si>
  <si>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</si>
  <si>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</si>
  <si>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</si>
  <si>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</si>
  <si>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</si>
  <si>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</si>
  <si>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</si>
  <si>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</si>
  <si>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</si>
  <si>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</si>
  <si>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</si>
  <si>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</si>
  <si>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</si>
  <si>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</si>
  <si>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</si>
  <si>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</si>
  <si>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</si>
  <si>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</si>
  <si>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</si>
  <si>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</si>
  <si>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</si>
  <si>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</si>
  <si>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</si>
  <si>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</si>
  <si>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</si>
  <si>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</si>
  <si>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</si>
  <si>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</si>
  <si>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</si>
  <si>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</si>
  <si>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</si>
  <si>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</si>
  <si>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</si>
  <si>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</si>
  <si>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</si>
  <si>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</si>
  <si>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</si>
  <si>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</si>
  <si>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</si>
  <si>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</si>
  <si>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</si>
  <si>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</si>
  <si>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</si>
  <si>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</si>
  <si>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</si>
  <si>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</si>
  <si>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</si>
  <si>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</si>
  <si>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</si>
  <si>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</si>
  <si>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</si>
  <si>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</si>
  <si>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</si>
  <si>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</si>
  <si>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</si>
  <si>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</si>
  <si>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</si>
  <si>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</si>
  <si>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</si>
  <si>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</si>
  <si>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</si>
  <si>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</si>
  <si>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</si>
  <si>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</si>
  <si>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</si>
  <si>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</si>
  <si>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</si>
  <si>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</si>
  <si>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</si>
  <si>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</si>
  <si>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</si>
  <si>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</si>
  <si>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</si>
  <si>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</si>
  <si>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</si>
  <si>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</si>
  <si>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</si>
  <si>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</si>
  <si>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</si>
  <si>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</si>
  <si>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</si>
  <si>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</si>
  <si>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</si>
  <si>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</si>
  <si>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</si>
  <si>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</si>
  <si>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</si>
  <si>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</si>
  <si>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</si>
  <si>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</si>
  <si>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</si>
  <si>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</si>
  <si>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</si>
  <si>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</si>
  <si>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</si>
  <si>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</si>
  <si>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</si>
  <si>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</si>
  <si>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</si>
  <si>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</si>
  <si>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</si>
  <si>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</si>
  <si>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</si>
  <si>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</si>
  <si>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</si>
  <si>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</si>
  <si>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</si>
  <si>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</si>
  <si>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</si>
  <si>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</si>
  <si>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</si>
  <si>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</si>
  <si>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</si>
  <si>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</si>
  <si>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</si>
  <si>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</si>
  <si>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</si>
  <si>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</si>
  <si>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</si>
  <si>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</si>
  <si>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</si>
  <si>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</si>
  <si>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</si>
  <si>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</si>
  <si>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</si>
  <si>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</si>
  <si>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</si>
  <si>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</si>
  <si>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</si>
  <si>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</si>
  <si>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</si>
  <si>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</si>
  <si>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</si>
  <si>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</si>
  <si>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</si>
  <si>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</si>
  <si>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</si>
  <si>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</si>
  <si>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</si>
  <si>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</si>
  <si>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</si>
  <si>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</si>
  <si>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</si>
  <si>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</si>
  <si>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</si>
  <si>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</si>
  <si>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</si>
  <si>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</si>
  <si>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</si>
  <si>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</si>
  <si>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</si>
  <si>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</si>
  <si>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</si>
  <si>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</si>
  <si>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</si>
  <si>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</si>
  <si>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</si>
  <si>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</si>
  <si>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</si>
  <si>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</si>
  <si>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</si>
  <si>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</si>
  <si>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</si>
  <si>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</si>
  <si>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</si>
  <si>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</si>
  <si>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</si>
  <si>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</si>
  <si>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</si>
  <si>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</si>
  <si>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</si>
  <si>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</si>
  <si>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</si>
  <si>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</si>
  <si>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</si>
  <si>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</si>
  <si>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</si>
  <si>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</si>
  <si>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</si>
  <si>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</si>
  <si>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</si>
  <si>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</si>
  <si>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</si>
  <si>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</si>
  <si>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</si>
  <si>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</si>
  <si>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</si>
  <si>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</si>
  <si>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</si>
  <si>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</si>
  <si>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</si>
  <si>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</si>
  <si>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</si>
  <si>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</si>
  <si>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</si>
  <si>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</si>
  <si>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</si>
  <si>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</si>
  <si>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</si>
  <si>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</si>
  <si>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</si>
  <si>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</si>
  <si>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</si>
  <si>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</si>
  <si>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</si>
  <si>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</si>
  <si>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</si>
  <si>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</si>
  <si>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</si>
  <si>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</si>
  <si>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</si>
  <si>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</si>
  <si>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</si>
  <si>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</si>
  <si>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</si>
  <si>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</si>
  <si>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</si>
  <si>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</si>
  <si>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</si>
  <si>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</si>
  <si>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</si>
  <si>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</si>
  <si>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</si>
  <si>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</si>
  <si>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</si>
  <si>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</si>
  <si>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</si>
  <si>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</si>
  <si>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</si>
  <si>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</si>
  <si>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</si>
  <si>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</si>
  <si>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</si>
  <si>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</si>
  <si>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</si>
  <si>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</si>
  <si>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</si>
  <si>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</si>
  <si>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</si>
  <si>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</si>
  <si>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</si>
  <si>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</si>
  <si>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</si>
  <si>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</si>
  <si>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</si>
  <si>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</si>
  <si>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</si>
  <si>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</si>
  <si>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</si>
  <si>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</si>
  <si>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</si>
  <si>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</si>
  <si>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</si>
  <si>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</si>
  <si>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</si>
  <si>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</si>
  <si>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</si>
  <si>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</si>
  <si>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</si>
  <si>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</si>
  <si>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</si>
  <si>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</si>
  <si>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</si>
  <si>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</si>
  <si>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</si>
  <si>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</si>
  <si>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</si>
  <si>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</si>
  <si>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</si>
  <si>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</si>
  <si>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</si>
  <si>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</si>
  <si>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</si>
  <si>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</si>
  <si>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</si>
  <si>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</si>
  <si>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</si>
  <si>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</si>
  <si>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</si>
  <si>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</si>
  <si>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</si>
  <si>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</si>
  <si>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</si>
  <si>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</si>
  <si>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</si>
  <si>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</si>
  <si>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</si>
  <si>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</si>
  <si>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</si>
  <si>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</si>
  <si>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</si>
  <si>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</si>
  <si>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</si>
  <si>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</si>
  <si>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</si>
  <si>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</si>
  <si>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</si>
  <si>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</si>
  <si>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</si>
  <si>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</si>
  <si>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</si>
  <si>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</si>
  <si>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</si>
  <si>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</si>
  <si>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</si>
  <si>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</si>
  <si>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</si>
  <si>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</si>
  <si>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</si>
  <si>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</si>
  <si>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</si>
  <si>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</si>
  <si>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</si>
  <si>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</si>
  <si>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</si>
  <si>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</si>
  <si>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</si>
  <si>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</si>
  <si>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</si>
  <si>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</si>
  <si>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</si>
  <si>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</si>
  <si>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</si>
  <si>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</si>
  <si>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</si>
  <si>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</si>
  <si>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</si>
  <si>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</si>
  <si>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</si>
  <si>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</si>
  <si>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</si>
  <si>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</si>
  <si>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</si>
  <si>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</si>
  <si>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</si>
  <si>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</si>
  <si>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</si>
  <si>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</si>
  <si>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</si>
  <si>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</si>
  <si>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</si>
  <si>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</si>
  <si>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</si>
  <si>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</si>
  <si>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</si>
  <si>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</si>
  <si>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</si>
  <si>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</si>
  <si>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</si>
  <si>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</si>
  <si>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</si>
  <si>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</si>
  <si>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</si>
  <si>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</si>
  <si>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</si>
  <si>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</si>
  <si>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</si>
  <si>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</si>
  <si>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</si>
  <si>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</si>
  <si>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</si>
  <si>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</si>
  <si>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</si>
  <si>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</si>
  <si>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</si>
  <si>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</si>
  <si>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</si>
  <si>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</si>
  <si>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</si>
  <si>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</si>
  <si>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</si>
  <si>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</si>
  <si>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</si>
  <si>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</si>
  <si>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</si>
  <si>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</si>
  <si>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</si>
  <si>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</si>
  <si>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</si>
  <si>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</si>
  <si>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</si>
  <si>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</si>
  <si>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</si>
  <si>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</si>
  <si>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</si>
  <si>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</si>
  <si>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</si>
  <si>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</si>
  <si>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</si>
  <si>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</si>
  <si>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</si>
  <si>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</si>
  <si>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</si>
  <si>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</si>
  <si>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</si>
  <si>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</si>
  <si>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</si>
  <si>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</si>
  <si>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</si>
  <si>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</si>
  <si>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</si>
  <si>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</si>
  <si>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</si>
  <si>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</si>
  <si>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</si>
  <si>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</si>
  <si>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</si>
  <si>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</si>
  <si>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</si>
  <si>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</si>
  <si>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</si>
  <si>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</si>
  <si>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</si>
  <si>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</si>
  <si>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</si>
  <si>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</si>
  <si>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</si>
  <si>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</si>
  <si>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</si>
  <si>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</si>
  <si>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</si>
  <si>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</si>
  <si>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</si>
  <si>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</si>
  <si>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</si>
  <si>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</si>
  <si>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</si>
  <si>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</si>
  <si>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</si>
  <si>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</si>
  <si>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</si>
  <si>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</si>
  <si>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</si>
  <si>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</si>
  <si>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</si>
  <si>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</si>
  <si>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</si>
  <si>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</si>
  <si>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</si>
  <si>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</si>
  <si>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</si>
  <si>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</si>
  <si>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</si>
  <si>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</si>
  <si>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</si>
  <si>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</si>
  <si>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</si>
  <si>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</si>
  <si>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</si>
  <si>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</si>
  <si>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</si>
  <si>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</si>
  <si>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</si>
  <si>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</si>
  <si>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</si>
  <si>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</si>
  <si>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</si>
  <si>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</si>
  <si>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</si>
  <si>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</si>
  <si>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</si>
  <si>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</si>
  <si>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</si>
  <si>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</si>
  <si>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</si>
  <si>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</si>
  <si>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</si>
  <si>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</si>
  <si>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</si>
  <si>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</si>
  <si>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</si>
  <si>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</si>
  <si>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</si>
  <si>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</si>
  <si>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</si>
  <si>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</si>
  <si>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</si>
  <si>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</si>
  <si>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</si>
  <si>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</si>
  <si>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</si>
  <si>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</si>
  <si>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</si>
  <si>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</si>
  <si>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</si>
  <si>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</si>
  <si>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</si>
  <si>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</si>
  <si>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</si>
  <si>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</si>
  <si>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</si>
  <si>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</si>
  <si>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</si>
  <si>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</si>
  <si>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</si>
  <si>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</si>
  <si>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</si>
  <si>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</si>
  <si>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</si>
  <si>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</si>
  <si>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</si>
  <si>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</si>
  <si>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</si>
  <si>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</si>
  <si>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</si>
  <si>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</si>
  <si>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</si>
  <si>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</si>
  <si>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</si>
  <si>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</si>
  <si>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</si>
  <si>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</si>
  <si>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</si>
  <si>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</si>
  <si>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</si>
  <si>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</si>
  <si>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</si>
  <si>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</si>
  <si>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</si>
  <si>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</si>
  <si>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</si>
  <si>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</si>
  <si>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</si>
  <si>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</si>
  <si>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</si>
  <si>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</si>
  <si>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</si>
  <si>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</si>
  <si>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</si>
  <si>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</si>
  <si>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</si>
  <si>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</si>
  <si>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</si>
  <si>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</si>
  <si>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</si>
  <si>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</si>
  <si>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</si>
  <si>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</si>
  <si>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</si>
  <si>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</si>
  <si>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</si>
  <si>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</si>
  <si>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</si>
  <si>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</si>
  <si>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</si>
  <si>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</si>
  <si>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</si>
  <si>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</si>
  <si>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</si>
  <si>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</si>
  <si>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</si>
  <si>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</si>
  <si>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</si>
  <si>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</si>
  <si>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</si>
  <si>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</si>
  <si>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</si>
  <si>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</si>
  <si>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</si>
  <si>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</si>
  <si>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</si>
  <si>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</si>
  <si>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</si>
  <si>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</si>
  <si>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</si>
  <si>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</si>
  <si>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</si>
  <si>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</si>
  <si>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</si>
  <si>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</si>
  <si>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</si>
  <si>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</si>
  <si>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</si>
  <si>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</si>
  <si>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</si>
  <si>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</si>
  <si>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</si>
  <si>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</si>
  <si>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</si>
  <si>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</si>
  <si>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</si>
  <si>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</si>
  <si>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</si>
  <si>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</si>
  <si>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</si>
  <si>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</si>
  <si>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</si>
  <si>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</si>
  <si>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</si>
  <si>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</si>
  <si>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</si>
  <si>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</si>
  <si>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</si>
  <si>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</si>
  <si>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</si>
  <si>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</si>
  <si>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</si>
  <si>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</si>
  <si>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</si>
  <si>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</si>
  <si>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</si>
  <si>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</si>
  <si>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</si>
  <si>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</si>
  <si>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</si>
  <si>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</si>
  <si>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</si>
  <si>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</si>
  <si>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</si>
  <si>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</si>
  <si>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</si>
  <si>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</si>
  <si>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</si>
  <si>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</si>
  <si>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</si>
  <si>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</si>
  <si>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</si>
  <si>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</si>
  <si>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</si>
  <si>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</si>
  <si>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</si>
  <si>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</si>
  <si>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</si>
  <si>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</si>
  <si>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</si>
  <si>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</si>
  <si>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</si>
  <si>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</si>
  <si>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</si>
  <si>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</si>
  <si>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</si>
  <si>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</si>
  <si>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</si>
  <si>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</si>
  <si>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</si>
  <si>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</si>
  <si>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</si>
  <si>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</si>
  <si>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</si>
  <si>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</si>
  <si>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</si>
  <si>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</si>
  <si>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</si>
  <si>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</si>
  <si>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</si>
  <si>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</si>
  <si>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</si>
  <si>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</si>
  <si>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</si>
  <si>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</si>
  <si>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</si>
  <si>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</si>
  <si>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</si>
  <si>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</si>
  <si>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</si>
  <si>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</si>
  <si>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</si>
  <si>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</si>
  <si>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</si>
  <si>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</si>
  <si>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</si>
  <si>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</si>
  <si>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</si>
  <si>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</si>
  <si>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</si>
  <si>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</si>
  <si>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</si>
  <si>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</si>
  <si>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</si>
  <si>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</si>
  <si>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</si>
  <si>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</si>
  <si>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</si>
  <si>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</si>
  <si>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</si>
  <si>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</si>
  <si>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</si>
  <si>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</si>
  <si>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</si>
  <si>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</si>
  <si>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</si>
  <si>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</si>
  <si>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</si>
  <si>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</si>
  <si>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</si>
  <si>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</si>
  <si>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</si>
  <si>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</si>
  <si>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</si>
  <si>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</si>
  <si>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</si>
  <si>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</si>
  <si>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</si>
  <si>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</si>
  <si>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</si>
  <si>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</si>
  <si>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</si>
  <si>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</si>
  <si>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</si>
  <si>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</si>
  <si>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</si>
  <si>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</si>
  <si>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</si>
  <si>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</si>
  <si>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</si>
  <si>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</si>
  <si>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</si>
  <si>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</si>
  <si>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</si>
  <si>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</si>
  <si>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</si>
  <si>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</si>
  <si>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</si>
  <si>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</si>
  <si>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</si>
  <si>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</si>
  <si>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</si>
  <si>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</si>
  <si>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</si>
  <si>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</si>
  <si>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</si>
  <si>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</si>
  <si>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</si>
  <si>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</si>
  <si>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</si>
  <si>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</si>
  <si>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</si>
  <si>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</si>
  <si>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</si>
  <si>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</si>
  <si>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</si>
  <si>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</si>
  <si>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</si>
  <si>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</si>
  <si>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</si>
  <si>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</si>
  <si>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</si>
  <si>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</si>
  <si>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</si>
  <si>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</si>
  <si>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</si>
  <si>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</si>
  <si>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</si>
  <si>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</si>
  <si>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</si>
  <si>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</si>
  <si>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</si>
  <si>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</si>
  <si>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</si>
  <si>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</si>
  <si>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</si>
  <si>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</si>
  <si>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</si>
  <si>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</si>
  <si>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</si>
  <si>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</si>
  <si>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</si>
  <si>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</si>
  <si>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</si>
  <si>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</si>
  <si>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</si>
  <si>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</si>
  <si>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</si>
  <si>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</si>
  <si>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</si>
  <si>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</si>
  <si>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</si>
  <si>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</si>
  <si>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</si>
  <si>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</si>
  <si>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</si>
  <si>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</si>
  <si>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</si>
  <si>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</si>
  <si>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</si>
  <si>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</si>
  <si>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</si>
  <si>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</si>
  <si>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</si>
  <si>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</si>
  <si>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</si>
  <si>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</si>
  <si>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</si>
  <si>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</si>
  <si>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</si>
  <si>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</si>
  <si>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</si>
  <si>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</si>
  <si>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</si>
  <si>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</si>
  <si>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</si>
  <si>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</si>
  <si>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</si>
  <si>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</si>
  <si>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</si>
  <si>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</si>
  <si>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</si>
  <si>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</si>
  <si>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</si>
  <si>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</si>
  <si>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</si>
  <si>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</si>
  <si>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</si>
  <si>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</si>
  <si>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</si>
  <si>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</si>
  <si>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</si>
  <si>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</si>
  <si>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</si>
  <si>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</si>
  <si>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</si>
  <si>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</si>
  <si>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</si>
  <si>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</si>
  <si>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</si>
  <si>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</si>
  <si>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</si>
  <si>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</si>
  <si>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</si>
  <si>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</si>
  <si>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</si>
  <si>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</si>
  <si>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</si>
  <si>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</si>
  <si>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</si>
  <si>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</si>
  <si>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</si>
  <si>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</si>
  <si>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</si>
  <si>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</si>
  <si>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</si>
  <si>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</si>
  <si>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</si>
  <si>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</si>
  <si>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</si>
  <si>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</si>
  <si>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</si>
  <si>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</si>
  <si>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</si>
  <si>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</si>
  <si>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</si>
  <si>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</si>
  <si>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</si>
  <si>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</si>
  <si>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</si>
  <si>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</si>
  <si>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</si>
  <si>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</si>
  <si>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</si>
  <si>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</si>
  <si>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</si>
  <si>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</si>
  <si>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</si>
  <si>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</si>
  <si>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</si>
  <si>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</si>
  <si>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</si>
  <si>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</si>
  <si>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</si>
  <si>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</si>
  <si>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</si>
  <si>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</si>
  <si>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</si>
  <si>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</si>
  <si>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</si>
  <si>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</si>
  <si>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</si>
  <si>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</si>
  <si>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</si>
  <si>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</si>
  <si>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</si>
  <si>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</si>
  <si>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</si>
  <si>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</si>
  <si>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</si>
  <si>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</si>
  <si>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</si>
  <si>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</si>
  <si>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</si>
  <si>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</si>
  <si>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</si>
  <si>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</si>
  <si>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</si>
  <si>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</si>
  <si>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</si>
  <si>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</si>
  <si>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</si>
  <si>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</si>
  <si>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</si>
  <si>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</si>
  <si>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</si>
  <si>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</si>
  <si>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</si>
  <si>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</si>
  <si>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</si>
  <si>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</si>
  <si>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</si>
  <si>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</si>
  <si>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</si>
  <si>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</si>
  <si>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</si>
  <si>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</si>
  <si>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</si>
  <si>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</si>
  <si>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</si>
  <si>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</si>
  <si>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</si>
  <si>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</si>
  <si>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</si>
  <si>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</si>
  <si>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</si>
  <si>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</si>
  <si>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</si>
  <si>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</si>
  <si>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</si>
  <si>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</si>
  <si>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</si>
  <si>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</si>
  <si>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</si>
  <si>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</si>
  <si>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</si>
  <si>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</si>
  <si>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</si>
  <si>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</si>
  <si>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</si>
  <si>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</si>
  <si>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</si>
  <si>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</si>
  <si>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</si>
  <si>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</si>
  <si>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</si>
  <si>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</si>
  <si>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</si>
  <si>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</si>
  <si>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</si>
  <si>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</si>
  <si>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</si>
  <si>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</si>
  <si>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</si>
  <si>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</si>
  <si>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</si>
  <si>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</si>
  <si>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</si>
  <si>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</si>
  <si>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</si>
  <si>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</si>
  <si>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</si>
  <si>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</si>
  <si>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</si>
  <si>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</si>
  <si>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</si>
  <si>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</si>
  <si>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</si>
  <si>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</si>
  <si>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</si>
  <si>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</si>
  <si>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</si>
  <si>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</si>
  <si>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</si>
  <si>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</si>
  <si>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</si>
  <si>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</si>
  <si>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</si>
  <si>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</si>
  <si>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</si>
  <si>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</si>
  <si>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</si>
  <si>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</si>
  <si>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</si>
  <si>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</si>
  <si>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</si>
  <si>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</si>
  <si>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</si>
  <si>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</si>
  <si>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</si>
  <si>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</si>
  <si>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</si>
  <si>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</si>
  <si>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</si>
  <si>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</si>
  <si>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</si>
  <si>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</si>
  <si>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</si>
  <si>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</si>
  <si>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</si>
  <si>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</si>
  <si>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</si>
  <si>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</si>
  <si>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</si>
  <si>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</si>
  <si>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</si>
  <si>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</si>
  <si>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</si>
  <si>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</si>
  <si>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</si>
  <si>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</si>
  <si>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</si>
  <si>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</si>
  <si>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</si>
  <si>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</si>
  <si>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</si>
  <si>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</si>
  <si>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</si>
  <si>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</si>
  <si>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</si>
  <si>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</si>
  <si>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</si>
  <si>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</si>
  <si>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</si>
  <si>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</si>
  <si>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</si>
  <si>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</si>
  <si>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</si>
  <si>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</si>
  <si>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</si>
  <si>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</si>
  <si>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</si>
  <si>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</si>
  <si>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</si>
  <si>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</si>
  <si>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</si>
  <si>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</si>
  <si>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</si>
  <si>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</si>
  <si>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</si>
  <si>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</si>
  <si>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</si>
  <si>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</si>
  <si>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</si>
  <si>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</si>
  <si>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</si>
  <si>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</si>
  <si>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</si>
  <si>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</si>
  <si>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</si>
  <si>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</si>
  <si>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</si>
  <si>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</si>
  <si>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</si>
  <si>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</si>
  <si>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</si>
  <si>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</si>
  <si>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</si>
  <si>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</si>
  <si>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</si>
  <si>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</si>
  <si>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</si>
  <si>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</si>
  <si>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</si>
  <si>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</si>
  <si>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</si>
  <si>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</si>
  <si>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</si>
  <si>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</si>
  <si>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</si>
  <si>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</si>
  <si>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</si>
  <si>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</si>
  <si>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</si>
  <si>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</si>
  <si>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</si>
  <si>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</si>
  <si>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</si>
  <si>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</si>
  <si>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</si>
  <si>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</si>
  <si>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</si>
  <si>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</si>
  <si>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</si>
  <si>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</si>
  <si>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</si>
  <si>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</si>
  <si>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</si>
  <si>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</si>
  <si>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</si>
  <si>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</si>
  <si>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</si>
  <si>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</si>
  <si>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</si>
  <si>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</si>
  <si>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</si>
  <si>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</si>
  <si>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</si>
  <si>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</si>
  <si>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</si>
  <si>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</si>
  <si>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</si>
  <si>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</si>
  <si>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</si>
  <si>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</si>
  <si>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</si>
  <si>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</si>
  <si>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</si>
  <si>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</si>
  <si>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</si>
  <si>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</si>
  <si>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</si>
  <si>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</si>
  <si>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</si>
  <si>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</si>
  <si>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</si>
  <si>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</si>
  <si>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</si>
  <si>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</si>
  <si>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</si>
  <si>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</si>
  <si>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</si>
  <si>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</si>
  <si>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</si>
  <si>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</si>
  <si>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</si>
  <si>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</si>
  <si>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</si>
  <si>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</si>
  <si>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</si>
  <si>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</si>
  <si>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</si>
  <si>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</si>
  <si>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</si>
  <si>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</si>
  <si>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</si>
  <si>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</si>
  <si>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</si>
  <si>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</si>
  <si>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</si>
  <si>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</si>
  <si>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</si>
  <si>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</si>
  <si>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</si>
  <si>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</si>
  <si>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</si>
  <si>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</si>
  <si>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</si>
  <si>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</si>
  <si>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</si>
  <si>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</si>
  <si>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</si>
  <si>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</si>
  <si>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</si>
  <si>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</si>
  <si>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</si>
  <si>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</si>
  <si>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</si>
  <si>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</si>
  <si>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</si>
  <si>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</si>
  <si>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</si>
  <si>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</si>
  <si>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</si>
  <si>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</si>
  <si>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</si>
  <si>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</si>
  <si>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</si>
  <si>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</si>
  <si>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</si>
  <si>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</si>
  <si>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</si>
  <si>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</si>
  <si>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</si>
  <si>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</si>
  <si>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</si>
  <si>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</si>
  <si>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</si>
  <si>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</si>
  <si>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</si>
  <si>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</si>
  <si>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</si>
  <si>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</si>
  <si>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</si>
  <si>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</si>
  <si>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</si>
  <si>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</si>
  <si>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</si>
  <si>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</si>
  <si>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</si>
  <si>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</si>
  <si>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</si>
  <si>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</si>
  <si>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</si>
  <si>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</si>
  <si>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</si>
  <si>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</si>
  <si>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</si>
  <si>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</si>
  <si>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</si>
  <si>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</si>
  <si>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</si>
  <si>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</si>
  <si>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</si>
  <si>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</si>
  <si>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</si>
  <si>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</si>
  <si>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</si>
  <si>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</si>
  <si>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</si>
  <si>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</si>
  <si>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</si>
  <si>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</si>
  <si>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</si>
  <si>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</si>
  <si>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</si>
  <si>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</si>
  <si>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</si>
  <si>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</si>
  <si>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</si>
  <si>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</si>
  <si>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</si>
  <si>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</si>
  <si>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</si>
  <si>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</si>
  <si>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</si>
  <si>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</si>
  <si>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</si>
  <si>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</si>
  <si>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</si>
  <si>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</si>
  <si>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</si>
  <si>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</si>
  <si>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</si>
  <si>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</si>
  <si>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</si>
  <si>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</si>
  <si>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</si>
  <si>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</si>
  <si>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</si>
  <si>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</si>
  <si>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</si>
  <si>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</si>
  <si>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</si>
  <si>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</si>
  <si>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</si>
  <si>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</si>
  <si>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</si>
  <si>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</si>
  <si>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</si>
  <si>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</si>
  <si>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</si>
  <si>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</si>
  <si>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</si>
  <si>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</si>
  <si>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</si>
  <si>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</si>
  <si>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</si>
  <si>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</si>
  <si>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</si>
  <si>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</si>
  <si>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</si>
  <si>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</si>
  <si>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</si>
  <si>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</si>
  <si>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</si>
  <si>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</si>
  <si>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</si>
  <si>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</si>
  <si>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</si>
  <si>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</si>
  <si>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</si>
  <si>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</si>
  <si>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</si>
  <si>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</si>
  <si>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</si>
  <si>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</si>
  <si>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</si>
  <si>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</si>
  <si>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</si>
  <si>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</si>
  <si>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</si>
  <si>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</si>
  <si>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</si>
  <si>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</si>
  <si>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</si>
  <si>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</si>
  <si>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</si>
  <si>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</si>
  <si>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</si>
  <si>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</si>
  <si>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</si>
  <si>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</si>
  <si>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</si>
  <si>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</si>
  <si>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</si>
  <si>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</si>
  <si>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</si>
  <si>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</si>
  <si>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</si>
  <si>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</si>
  <si>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</si>
  <si>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</si>
  <si>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</si>
  <si>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</si>
  <si>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</si>
  <si>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</si>
  <si>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</si>
  <si>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</si>
  <si>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</si>
  <si>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</si>
  <si>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</si>
  <si>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</si>
  <si>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</si>
  <si>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</si>
  <si>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</si>
  <si>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</si>
  <si>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</si>
  <si>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</si>
  <si>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</si>
  <si>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</si>
  <si>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</si>
  <si>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</si>
  <si>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</si>
  <si>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</si>
  <si>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</si>
  <si>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</si>
  <si>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</si>
  <si>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</si>
  <si>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</si>
  <si>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</si>
  <si>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</si>
  <si>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</si>
  <si>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</si>
  <si>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</si>
  <si>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</si>
  <si>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</si>
  <si>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</si>
  <si>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</si>
  <si>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</si>
  <si>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</si>
  <si>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</si>
  <si>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</si>
  <si>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</si>
  <si>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</si>
  <si>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</si>
  <si>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</si>
  <si>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</si>
  <si>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</si>
  <si>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</si>
  <si>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</si>
  <si>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</si>
  <si>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</si>
  <si>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</si>
  <si>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</si>
  <si>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</si>
  <si>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</si>
  <si>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</si>
  <si>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</si>
  <si>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</si>
  <si>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</si>
  <si>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</si>
  <si>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</si>
  <si>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</si>
  <si>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</si>
  <si>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</si>
  <si>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</si>
  <si>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</si>
  <si>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</si>
  <si>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</si>
  <si>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</si>
  <si>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</si>
  <si>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</si>
  <si>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</si>
  <si>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</si>
  <si>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</si>
  <si>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</si>
  <si>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</si>
  <si>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</si>
  <si>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</si>
  <si>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</si>
  <si>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</si>
  <si>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</si>
  <si>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</si>
  <si>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</si>
  <si>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</si>
  <si>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</si>
  <si>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</si>
  <si>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</si>
  <si>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</si>
  <si>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</si>
  <si>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</si>
  <si>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</si>
  <si>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</si>
  <si>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</si>
  <si>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</si>
  <si>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</si>
  <si>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</si>
  <si>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</si>
  <si>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</si>
  <si>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</si>
  <si>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</si>
  <si>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</si>
  <si>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</si>
  <si>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</si>
  <si>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</si>
  <si>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</si>
  <si>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</si>
  <si>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</si>
  <si>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</si>
  <si>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</si>
  <si>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</si>
  <si>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</si>
  <si>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</si>
  <si>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</si>
  <si>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</si>
  <si>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</si>
  <si>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</si>
  <si>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</si>
  <si>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</si>
  <si>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</si>
  <si>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</si>
  <si>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</si>
  <si>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</si>
  <si>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</si>
  <si>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</si>
  <si>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</si>
  <si>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</si>
  <si>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</si>
  <si>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</si>
  <si>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</si>
  <si>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</si>
  <si>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</si>
  <si>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</si>
  <si>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</si>
  <si>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</si>
  <si>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</si>
  <si>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</si>
  <si>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</si>
  <si>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</si>
  <si>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</si>
  <si>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</si>
  <si>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</si>
  <si>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</si>
  <si>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</si>
  <si>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</si>
  <si>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</si>
  <si>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</si>
  <si>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</si>
  <si>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</si>
  <si>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</si>
  <si>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</si>
  <si>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</si>
  <si>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</si>
  <si>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</si>
  <si>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</si>
  <si>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</si>
  <si>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</si>
  <si>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</si>
  <si>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</si>
  <si>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</si>
  <si>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</si>
  <si>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</si>
  <si>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</si>
  <si>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</si>
  <si>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</si>
  <si>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</si>
  <si>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</si>
  <si>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</si>
  <si>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</si>
  <si>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</si>
  <si>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</si>
  <si>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</si>
  <si>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</si>
  <si>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</si>
  <si>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</si>
  <si>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</si>
  <si>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</si>
  <si>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</si>
  <si>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</si>
  <si>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</si>
  <si>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</si>
  <si>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</si>
  <si>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</si>
  <si>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</si>
  <si>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</si>
  <si>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</si>
  <si>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</si>
  <si>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</si>
  <si>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</si>
  <si>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</si>
  <si>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</si>
  <si>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</si>
  <si>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</si>
  <si>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</si>
  <si>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</si>
  <si>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</si>
  <si>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</si>
  <si>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</si>
  <si>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</si>
  <si>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</si>
  <si>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</si>
  <si>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</si>
  <si>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</si>
  <si>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</si>
  <si>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</si>
  <si>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</si>
  <si>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</si>
  <si>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</si>
  <si>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</si>
  <si>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</si>
  <si>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</si>
  <si>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</si>
  <si>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</si>
  <si>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</si>
  <si>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</si>
  <si>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</si>
  <si>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</si>
  <si>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</si>
  <si>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</si>
  <si>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</si>
  <si>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</si>
  <si>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</si>
  <si>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</si>
  <si>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</si>
  <si>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</si>
  <si>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</si>
  <si>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</si>
  <si>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</si>
  <si>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</si>
  <si>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</si>
  <si>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</si>
  <si>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</si>
  <si>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</si>
  <si>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</si>
  <si>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</si>
  <si>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</si>
  <si>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</si>
  <si>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</si>
  <si>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</si>
  <si>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</si>
  <si>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</si>
  <si>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</si>
  <si>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</si>
  <si>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</si>
  <si>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</si>
  <si>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</si>
  <si>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</si>
  <si>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</si>
  <si>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</si>
  <si>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</si>
  <si>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</si>
  <si>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</si>
  <si>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</si>
  <si>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</si>
  <si>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</si>
  <si>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</si>
  <si>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</si>
  <si>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</si>
  <si>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</si>
  <si>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</si>
  <si>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</si>
  <si>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</si>
  <si>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</si>
  <si>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</si>
  <si>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</si>
  <si>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</si>
  <si>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</si>
  <si>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</si>
  <si>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</si>
  <si>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</si>
  <si>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</si>
  <si>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</si>
  <si>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</si>
  <si>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</si>
  <si>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</si>
  <si>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</si>
  <si>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</si>
  <si>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</si>
  <si>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</si>
  <si>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</si>
  <si>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</si>
  <si>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</si>
  <si>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</si>
  <si>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</si>
  <si>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</si>
  <si>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</si>
  <si>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</si>
  <si>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</si>
  <si>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</si>
  <si>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</si>
  <si>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</si>
  <si>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</si>
  <si>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</si>
  <si>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</si>
  <si>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</si>
  <si>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</si>
  <si>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</si>
  <si>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</si>
  <si>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</si>
  <si>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</si>
  <si>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</si>
  <si>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</si>
  <si>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</si>
  <si>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</si>
  <si>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</si>
  <si>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</si>
  <si>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</si>
  <si>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</si>
  <si>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</si>
  <si>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</si>
  <si>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</si>
  <si>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</si>
  <si>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</si>
  <si>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</si>
  <si>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</si>
  <si>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</si>
  <si>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</si>
  <si>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</si>
  <si>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</si>
  <si>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</si>
  <si>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</si>
  <si>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</si>
  <si>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</si>
  <si>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</si>
  <si>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</si>
  <si>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</si>
  <si>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</si>
  <si>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</si>
  <si>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</si>
  <si>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</si>
  <si>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</si>
  <si>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</si>
  <si>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</si>
  <si>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</si>
  <si>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</si>
  <si>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</si>
  <si>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</si>
  <si>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</si>
  <si>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</si>
  <si>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</si>
  <si>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</si>
  <si>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</si>
  <si>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</si>
  <si>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</si>
  <si>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</si>
  <si>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</si>
  <si>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</si>
  <si>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</si>
  <si>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</si>
  <si>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</si>
  <si>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</si>
  <si>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</si>
  <si>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</si>
  <si>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</si>
  <si>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</si>
  <si>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</si>
  <si>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</si>
  <si>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</si>
  <si>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</si>
  <si>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</si>
  <si>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</si>
  <si>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</si>
  <si>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</si>
  <si>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</si>
  <si>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</si>
  <si>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</si>
  <si>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</si>
  <si>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</si>
  <si>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</si>
  <si>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</si>
  <si>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</si>
  <si>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</si>
  <si>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</si>
  <si>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</si>
  <si>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</si>
  <si>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</si>
  <si>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</si>
  <si>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</si>
  <si>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</si>
  <si>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</si>
  <si>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</si>
  <si>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</si>
  <si>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</si>
  <si>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</si>
  <si>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</si>
  <si>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</si>
  <si>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</si>
  <si>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</si>
  <si>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</si>
  <si>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</si>
  <si>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</si>
  <si>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</si>
  <si>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</si>
  <si>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</si>
  <si>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</si>
  <si>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</si>
  <si>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</si>
  <si>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</si>
  <si>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</si>
  <si>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</si>
  <si>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</si>
  <si>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</si>
  <si>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</si>
  <si>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</si>
  <si>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</si>
  <si>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</si>
  <si>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</si>
  <si>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</si>
  <si>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</si>
  <si>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</si>
  <si>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</si>
  <si>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</si>
  <si>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</si>
  <si>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</si>
  <si>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</si>
  <si>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</si>
  <si>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</si>
  <si>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</si>
  <si>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</si>
  <si>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</si>
  <si>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</si>
  <si>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</si>
  <si>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</si>
  <si>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</si>
  <si>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</si>
  <si>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</si>
  <si>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</si>
  <si>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</si>
  <si>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</si>
  <si>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</si>
  <si>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</si>
  <si>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</si>
  <si>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</si>
  <si>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</si>
  <si>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</si>
  <si>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</si>
  <si>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</si>
  <si>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</si>
  <si>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</si>
  <si>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</si>
  <si>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</si>
  <si>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</si>
  <si>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</si>
  <si>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</si>
  <si>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</si>
  <si>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</si>
  <si>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</si>
  <si>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</si>
  <si>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</si>
  <si>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</si>
  <si>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</si>
  <si>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</si>
  <si>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</si>
  <si>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</si>
  <si>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</si>
  <si>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</si>
  <si>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</si>
  <si>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</si>
  <si>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</si>
  <si>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</si>
  <si>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</si>
  <si>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</si>
  <si>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</si>
  <si>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</si>
  <si>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</si>
  <si>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</si>
  <si>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</si>
  <si>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</si>
  <si>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</si>
  <si>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</si>
  <si>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</si>
  <si>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</si>
  <si>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</si>
  <si>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</si>
  <si>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</si>
  <si>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</si>
  <si>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</si>
  <si>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</si>
  <si>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</si>
  <si>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</si>
  <si>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</si>
  <si>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</si>
  <si>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</si>
  <si>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</si>
  <si>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</si>
  <si>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</si>
  <si>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</si>
  <si>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</si>
  <si>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</si>
  <si>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</si>
  <si>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</si>
  <si>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</si>
  <si>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</si>
  <si>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</si>
  <si>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</si>
  <si>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</si>
  <si>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</si>
  <si>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</si>
  <si>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</si>
  <si>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</si>
  <si>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</si>
  <si>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</si>
  <si>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</si>
  <si>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</si>
  <si>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</si>
  <si>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</si>
  <si>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</si>
  <si>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</si>
  <si>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</si>
  <si>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</si>
  <si>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</si>
  <si>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</si>
  <si>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</si>
  <si>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</si>
  <si>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</si>
  <si>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</si>
  <si>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</si>
  <si>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</si>
  <si>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</si>
  <si>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</si>
  <si>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</si>
  <si>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</si>
  <si>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</si>
  <si>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</si>
  <si>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</si>
  <si>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</si>
  <si>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</si>
  <si>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</si>
  <si>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</si>
  <si>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</si>
  <si>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</si>
  <si>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</si>
  <si>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</si>
  <si>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</si>
  <si>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</si>
  <si>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</si>
  <si>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</si>
  <si>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</si>
  <si>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</si>
  <si>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</si>
  <si>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</si>
  <si>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</si>
  <si>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</si>
  <si>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</si>
  <si>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</si>
  <si>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</si>
  <si>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</si>
  <si>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</si>
  <si>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</si>
  <si>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</si>
  <si>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</si>
  <si>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</si>
  <si>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</si>
  <si>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</si>
  <si>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</si>
  <si>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</si>
  <si>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</si>
  <si>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</si>
  <si>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</si>
  <si>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</si>
  <si>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</si>
  <si>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</si>
  <si>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</si>
  <si>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</si>
  <si>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</si>
  <si>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</si>
  <si>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</si>
  <si>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</si>
  <si>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</si>
  <si>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</si>
  <si>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</si>
  <si>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</si>
  <si>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</si>
  <si>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</si>
  <si>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</si>
  <si>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</si>
  <si>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</si>
  <si>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</si>
  <si>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</si>
  <si>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</si>
  <si>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</si>
  <si>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</si>
  <si>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</si>
  <si>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</si>
  <si>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</si>
  <si>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</si>
  <si>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</si>
  <si>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</si>
  <si>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</si>
  <si>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</si>
  <si>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</si>
  <si>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</si>
  <si>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</si>
  <si>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</si>
  <si>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</si>
  <si>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</si>
  <si>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</si>
  <si>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</si>
  <si>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</si>
  <si>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</si>
  <si>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</si>
  <si>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</si>
  <si>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</si>
  <si>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</si>
  <si>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</si>
  <si>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</si>
  <si>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</si>
  <si>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</si>
  <si>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</si>
  <si>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</si>
  <si>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</si>
  <si>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</si>
  <si>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</si>
  <si>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</si>
  <si>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</si>
  <si>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</si>
  <si>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</si>
  <si>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</si>
  <si>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</si>
  <si>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</si>
  <si>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</si>
  <si>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</si>
  <si>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</si>
  <si>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</si>
  <si>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</si>
  <si>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</si>
  <si>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</si>
  <si>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</si>
  <si>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</si>
  <si>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</si>
  <si>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</si>
  <si>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</si>
  <si>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</si>
  <si>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</si>
  <si>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</si>
  <si>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</si>
  <si>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</si>
  <si>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</si>
  <si>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</si>
  <si>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</si>
  <si>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</si>
  <si>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</si>
  <si>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</si>
  <si>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</si>
  <si>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</si>
  <si>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</si>
  <si>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</si>
  <si>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</si>
  <si>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</si>
  <si>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</si>
  <si>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</si>
  <si>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</si>
  <si>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</si>
  <si>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</si>
  <si>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</si>
  <si>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</si>
  <si>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</si>
  <si>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</si>
  <si>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</si>
  <si>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</si>
  <si>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</si>
  <si>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</si>
  <si>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</si>
  <si>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</si>
  <si>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</si>
  <si>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</si>
  <si>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</si>
  <si>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</si>
  <si>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</si>
  <si>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</si>
  <si>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</si>
  <si>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</si>
  <si>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</si>
  <si>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</si>
  <si>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</si>
  <si>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</si>
  <si>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</si>
  <si>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</si>
  <si>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</si>
  <si>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</si>
  <si>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</si>
  <si>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</si>
  <si>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</si>
  <si>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</si>
  <si>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</si>
  <si>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</si>
  <si>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</si>
  <si>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</si>
  <si>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</si>
  <si>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</si>
  <si>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</si>
  <si>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</si>
  <si>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</si>
  <si>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</si>
  <si>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</si>
  <si>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</si>
  <si>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</si>
  <si>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</si>
  <si>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</si>
  <si>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</si>
  <si>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</si>
  <si>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</si>
  <si>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</si>
  <si>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</si>
  <si>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</si>
  <si>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</si>
  <si>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</si>
  <si>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</si>
  <si>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</si>
  <si>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</si>
  <si>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</si>
  <si>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</si>
  <si>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</si>
  <si>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</si>
  <si>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</si>
  <si>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</si>
  <si>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</si>
  <si>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</si>
  <si>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</si>
  <si>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</si>
  <si>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</si>
  <si>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</si>
  <si>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</si>
  <si>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</si>
  <si>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</si>
  <si>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</si>
  <si>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</si>
  <si>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</si>
  <si>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</si>
  <si>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</si>
  <si>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</si>
  <si>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</si>
  <si>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</si>
  <si>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</si>
  <si>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</si>
  <si>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</si>
  <si>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</si>
  <si>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</si>
  <si>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</si>
  <si>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</si>
  <si>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</si>
  <si>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</si>
  <si>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</si>
  <si>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</si>
  <si>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</si>
  <si>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</si>
  <si>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</si>
  <si>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</si>
  <si>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</si>
  <si>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</si>
  <si>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</si>
  <si>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</si>
  <si>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</si>
  <si>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</si>
  <si>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</si>
  <si>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</si>
  <si>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</si>
  <si>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</si>
  <si>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</si>
  <si>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</si>
  <si>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</si>
  <si>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</si>
  <si>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</si>
  <si>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</si>
  <si>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</si>
  <si>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</si>
  <si>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</si>
  <si>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</si>
  <si>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</si>
  <si>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</si>
  <si>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</si>
  <si>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</si>
  <si>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</si>
  <si>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</si>
  <si>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</si>
  <si>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</si>
  <si>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</si>
  <si>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</si>
  <si>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</si>
  <si>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</si>
  <si>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</si>
  <si>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</si>
  <si>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</si>
  <si>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</si>
  <si>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</si>
  <si>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</si>
  <si>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</si>
  <si>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</si>
  <si>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</si>
  <si>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</si>
  <si>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</si>
  <si>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</si>
  <si>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</si>
  <si>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</si>
  <si>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</si>
  <si>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</si>
  <si>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</si>
  <si>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</si>
  <si>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</si>
  <si>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</si>
  <si>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</si>
  <si>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</si>
  <si>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</si>
  <si>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</si>
  <si>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</si>
  <si>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</si>
  <si>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</si>
  <si>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</si>
  <si>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</si>
  <si>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</si>
  <si>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</si>
  <si>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</si>
  <si>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</si>
  <si>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</si>
  <si>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</si>
  <si>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</si>
  <si>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</si>
  <si>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</si>
  <si>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</si>
  <si>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</si>
  <si>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</si>
  <si>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</si>
  <si>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</si>
  <si>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</si>
  <si>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</si>
  <si>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</si>
  <si>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</si>
  <si>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</si>
  <si>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</si>
  <si>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</si>
  <si>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</si>
  <si>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</si>
  <si>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</si>
  <si>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</si>
  <si>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</si>
  <si>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</si>
  <si>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</si>
  <si>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</si>
  <si>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</si>
  <si>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</si>
  <si>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</si>
  <si>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</si>
  <si>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</si>
  <si>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</si>
  <si>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</si>
  <si>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</si>
  <si>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</si>
  <si>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</si>
  <si>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</si>
  <si>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</si>
  <si>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</si>
  <si>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</si>
  <si>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</si>
  <si>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</si>
  <si>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</si>
  <si>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</si>
  <si>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</si>
  <si>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</si>
  <si>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</si>
  <si>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</si>
  <si>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</si>
  <si>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</si>
  <si>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</si>
  <si>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</si>
  <si>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</si>
  <si>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</si>
  <si>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</si>
  <si>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</si>
  <si>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</si>
  <si>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</si>
  <si>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</si>
  <si>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</si>
  <si>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</si>
  <si>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</si>
  <si>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</si>
  <si>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</si>
  <si>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</si>
  <si>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</si>
  <si>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</si>
  <si>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</si>
  <si>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</si>
  <si>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</si>
  <si>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</si>
  <si>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</si>
  <si>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</si>
  <si>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</si>
  <si>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</si>
  <si>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</si>
  <si>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</si>
  <si>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</si>
  <si>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</si>
  <si>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</si>
  <si>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</si>
  <si>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</si>
  <si>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</si>
  <si>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</si>
  <si>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</si>
  <si>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</si>
  <si>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</si>
  <si>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</si>
  <si>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</si>
  <si>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</si>
  <si>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</si>
  <si>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</si>
  <si>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</si>
  <si>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</si>
  <si>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</si>
  <si>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</si>
  <si>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</si>
  <si>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</si>
  <si>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</si>
  <si>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</si>
  <si>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</si>
  <si>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</si>
  <si>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</si>
  <si>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</si>
  <si>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</si>
  <si>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</si>
  <si>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</si>
  <si>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</si>
  <si>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</si>
  <si>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</si>
  <si>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</si>
  <si>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</si>
  <si>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</si>
  <si>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</si>
  <si>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</si>
  <si>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</si>
  <si>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</si>
  <si>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</si>
  <si>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</si>
  <si>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</si>
  <si>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</si>
  <si>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</si>
  <si>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</si>
  <si>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</si>
  <si>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</si>
  <si>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</si>
  <si>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</si>
  <si>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</si>
  <si>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</si>
  <si>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</si>
  <si>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</si>
  <si>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</si>
  <si>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</si>
  <si>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</si>
  <si>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</si>
  <si>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</si>
  <si>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</si>
  <si>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</si>
  <si>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</si>
  <si>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</si>
  <si>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</si>
  <si>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</si>
  <si>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</si>
  <si>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</si>
  <si>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</si>
  <si>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</si>
  <si>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</si>
  <si>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</si>
  <si>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</si>
  <si>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</si>
  <si>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</si>
  <si>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</si>
  <si>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</si>
  <si>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</si>
  <si>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</si>
  <si>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</si>
  <si>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</si>
  <si>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</si>
  <si>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</si>
  <si>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</si>
  <si>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</si>
  <si>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</si>
  <si>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</si>
  <si>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</si>
  <si>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</si>
  <si>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</si>
  <si>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</si>
  <si>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</si>
  <si>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</si>
  <si>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</si>
  <si>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</si>
  <si>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</si>
  <si>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</si>
  <si>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</si>
  <si>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</si>
  <si>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</si>
  <si>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</si>
  <si>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</si>
  <si>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</si>
  <si>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</si>
  <si>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</si>
  <si>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</si>
  <si>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</si>
  <si>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</si>
  <si>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</si>
  <si>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</si>
  <si>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</si>
  <si>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</si>
  <si>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</si>
  <si>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</si>
  <si>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</si>
  <si>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</si>
  <si>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</si>
  <si>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</si>
  <si>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</si>
  <si>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</si>
  <si>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</si>
  <si>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</si>
  <si>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</si>
  <si>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</si>
  <si>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</si>
  <si>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</si>
  <si>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</si>
  <si>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</si>
  <si>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</si>
  <si>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</si>
  <si>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</si>
  <si>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</si>
  <si>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</si>
  <si>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</si>
  <si>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</si>
  <si>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</si>
  <si>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</si>
  <si>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</si>
  <si>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</si>
  <si>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</si>
  <si>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</si>
  <si>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</si>
  <si>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</si>
  <si>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</si>
  <si>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</si>
  <si>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</si>
  <si>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</si>
  <si>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</si>
  <si>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</si>
  <si>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</si>
  <si>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</si>
  <si>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</si>
  <si>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</si>
  <si>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</si>
  <si>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</si>
  <si>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</si>
  <si>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</si>
  <si>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</si>
  <si>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</si>
  <si>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</si>
  <si>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</si>
  <si>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</si>
  <si>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</si>
  <si>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</si>
  <si>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</si>
  <si>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</si>
  <si>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</si>
  <si>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</si>
  <si>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</si>
  <si>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</si>
  <si>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</si>
  <si>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</si>
  <si>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</si>
  <si>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</si>
  <si>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</si>
  <si>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</si>
  <si>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</si>
  <si>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</si>
  <si>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</si>
  <si>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</si>
  <si>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</si>
  <si>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</si>
  <si>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</si>
  <si>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</si>
  <si>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</si>
  <si>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</si>
  <si>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</si>
  <si>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</si>
  <si>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</si>
  <si>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</si>
  <si>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</si>
  <si>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</si>
  <si>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</si>
  <si>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</si>
  <si>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</si>
  <si>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</si>
  <si>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</si>
  <si>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</si>
  <si>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</si>
  <si>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</si>
  <si>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</si>
  <si>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</si>
  <si>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</si>
  <si>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</si>
  <si>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</si>
  <si>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</si>
  <si>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</si>
  <si>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</si>
  <si>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</si>
  <si>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</si>
  <si>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</si>
  <si>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</si>
  <si>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</si>
  <si>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</si>
  <si>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</si>
  <si>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</si>
  <si>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</si>
  <si>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</si>
  <si>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</si>
  <si>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</si>
  <si>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</si>
  <si>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</si>
  <si>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</si>
  <si>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</si>
  <si>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</si>
  <si>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</si>
  <si>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</si>
  <si>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</si>
  <si>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</si>
  <si>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</si>
  <si>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</si>
  <si>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</si>
  <si>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</si>
  <si>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</si>
  <si>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</si>
  <si>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</si>
  <si>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</si>
  <si>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</si>
  <si>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</si>
  <si>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</si>
  <si>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</si>
  <si>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</si>
  <si>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</si>
  <si>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</si>
  <si>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</si>
  <si>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</si>
  <si>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</si>
  <si>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</si>
  <si>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</si>
  <si>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</si>
  <si>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</si>
  <si>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</si>
  <si>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</si>
  <si>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</si>
  <si>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</si>
  <si>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</si>
  <si>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</si>
  <si>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</si>
  <si>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</si>
  <si>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</si>
  <si>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</si>
  <si>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</si>
  <si>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</si>
  <si>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</si>
  <si>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</si>
  <si>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</si>
  <si>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</si>
  <si>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</si>
  <si>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</si>
  <si>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</si>
  <si>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</si>
  <si>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</si>
  <si>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</si>
  <si>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</si>
  <si>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</si>
  <si>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</si>
  <si>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</si>
  <si>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</si>
  <si>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</si>
  <si>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</si>
  <si>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</si>
  <si>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</si>
  <si>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</si>
  <si>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</si>
  <si>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</si>
  <si>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</si>
  <si>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</si>
  <si>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</si>
  <si>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</si>
  <si>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</si>
  <si>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</si>
  <si>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</si>
  <si>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</si>
  <si>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</si>
  <si>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</si>
  <si>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</si>
  <si>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</si>
  <si>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</si>
  <si>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</si>
  <si>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</si>
  <si>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</si>
  <si>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</si>
  <si>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</si>
  <si>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</si>
  <si>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</si>
  <si>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</si>
  <si>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</si>
  <si>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</si>
  <si>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</si>
  <si>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</si>
  <si>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</si>
  <si>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</si>
  <si>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</si>
  <si>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</si>
  <si>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</si>
  <si>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</si>
  <si>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</si>
  <si>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</si>
  <si>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</si>
  <si>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</si>
  <si>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</si>
  <si>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</si>
  <si>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</si>
  <si>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</si>
  <si>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</si>
  <si>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</si>
  <si>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</si>
  <si>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</si>
  <si>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</si>
  <si>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</si>
  <si>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</si>
  <si>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</si>
  <si>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</si>
  <si>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</si>
  <si>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</si>
  <si>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</si>
  <si>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</si>
  <si>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</si>
  <si>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</si>
  <si>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</si>
  <si>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</si>
  <si>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</si>
  <si>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</si>
  <si>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</si>
  <si>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</si>
  <si>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</si>
  <si>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</si>
  <si>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</si>
  <si>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</si>
  <si>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</si>
  <si>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</si>
  <si>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</si>
  <si>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</si>
  <si>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</si>
  <si>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</si>
  <si>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</si>
  <si>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</si>
  <si>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</si>
  <si>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</si>
  <si>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</si>
  <si>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</si>
  <si>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</si>
  <si>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</si>
  <si>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</si>
  <si>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</si>
  <si>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</si>
  <si>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</si>
  <si>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</si>
  <si>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</si>
  <si>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</si>
  <si>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</si>
  <si>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</si>
  <si>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</si>
  <si>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</si>
  <si>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</si>
  <si>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</si>
  <si>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</si>
  <si>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</si>
  <si>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</si>
  <si>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</si>
  <si>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</si>
  <si>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</si>
  <si>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</si>
  <si>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</si>
  <si>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</si>
  <si>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</si>
  <si>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</si>
  <si>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</si>
  <si>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</si>
  <si>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</si>
  <si>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</si>
  <si>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</si>
  <si>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</si>
  <si>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</si>
  <si>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</si>
  <si>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</si>
  <si>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</si>
  <si>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</si>
  <si>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</si>
  <si>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</si>
  <si>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</si>
  <si>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</si>
  <si>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</si>
  <si>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</si>
  <si>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</si>
  <si>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</si>
  <si>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</si>
  <si>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</si>
  <si>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</si>
  <si>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</si>
  <si>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</si>
  <si>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</si>
  <si>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</si>
  <si>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</si>
  <si>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</si>
  <si>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</si>
  <si>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</si>
  <si>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</si>
  <si>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</si>
  <si>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</si>
  <si>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</si>
  <si>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</si>
  <si>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</si>
  <si>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</si>
  <si>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</si>
  <si>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</si>
  <si>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</si>
  <si>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</si>
  <si>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</si>
  <si>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</si>
  <si>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</si>
  <si>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</si>
  <si>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</si>
  <si>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</si>
  <si>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</si>
  <si>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</si>
  <si>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</si>
  <si>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</si>
  <si>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</si>
  <si>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</si>
  <si>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</si>
  <si>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</si>
  <si>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</si>
  <si>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</si>
  <si>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</si>
  <si>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</si>
  <si>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</si>
  <si>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</si>
  <si>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</si>
  <si>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</si>
  <si>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</si>
  <si>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</si>
  <si>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</si>
  <si>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</si>
  <si>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</si>
  <si>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</si>
  <si>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</si>
  <si>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</si>
  <si>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</si>
  <si>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</si>
  <si>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</si>
  <si>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</si>
  <si>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</si>
  <si>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</si>
  <si>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</si>
  <si>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</si>
  <si>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</si>
  <si>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</si>
  <si>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</si>
  <si>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</si>
  <si>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</si>
  <si>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</si>
  <si>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</si>
  <si>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</si>
  <si>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</si>
  <si>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</si>
  <si>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</si>
  <si>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</si>
  <si>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</si>
  <si>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</si>
  <si>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</si>
  <si>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</si>
  <si>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</si>
  <si>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</si>
  <si>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</si>
  <si>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</si>
  <si>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</si>
  <si>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</si>
  <si>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</si>
  <si>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</si>
  <si>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</si>
  <si>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</si>
  <si>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</si>
  <si>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</si>
  <si>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</si>
  <si>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</si>
  <si>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</si>
  <si>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</si>
  <si>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</si>
  <si>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</si>
  <si>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</si>
  <si>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</si>
  <si>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</si>
  <si>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</si>
  <si>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</si>
  <si>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</si>
  <si>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</si>
  <si>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</si>
  <si>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</si>
  <si>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</si>
  <si>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</si>
  <si>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</si>
  <si>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</si>
  <si>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</si>
  <si>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</si>
  <si>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</si>
  <si>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</si>
  <si>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</si>
  <si>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</si>
  <si>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</si>
  <si>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</si>
  <si>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</si>
  <si>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</si>
  <si>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</si>
  <si>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</si>
  <si>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</si>
  <si>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</si>
  <si>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</si>
  <si>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</si>
  <si>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</si>
  <si>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</si>
  <si>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</si>
  <si>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</si>
  <si>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</si>
  <si>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</si>
  <si>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</si>
  <si>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</si>
  <si>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</si>
  <si>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</si>
  <si>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</si>
  <si>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</si>
  <si>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</si>
  <si>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</si>
  <si>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</si>
  <si>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</si>
  <si>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</si>
  <si>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</si>
  <si>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</si>
  <si>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</si>
  <si>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</si>
  <si>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</si>
  <si>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</si>
  <si>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</si>
  <si>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</si>
  <si>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</si>
  <si>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</si>
  <si>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</si>
  <si>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</si>
  <si>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</si>
  <si>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</si>
  <si>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</si>
  <si>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</si>
  <si>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</si>
  <si>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</si>
  <si>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</si>
  <si>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</si>
  <si>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</si>
  <si>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</si>
  <si>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</si>
  <si>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</si>
  <si>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</si>
  <si>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</si>
  <si>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</si>
  <si>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</si>
  <si>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</si>
  <si>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</si>
  <si>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</si>
  <si>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</si>
  <si>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</si>
  <si>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</si>
  <si>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</si>
  <si>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</si>
  <si>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</si>
  <si>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</si>
  <si>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</si>
  <si>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</si>
  <si>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</si>
  <si>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</si>
  <si>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</si>
  <si>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</si>
  <si>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</si>
  <si>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</si>
  <si>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</si>
  <si>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</si>
  <si>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</si>
  <si>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</si>
  <si>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</si>
  <si>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</si>
  <si>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</si>
  <si>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</si>
  <si>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</si>
  <si>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</si>
  <si>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</si>
  <si>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</si>
  <si>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</si>
  <si>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</si>
  <si>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</si>
  <si>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</si>
  <si>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</si>
  <si>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</si>
  <si>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</si>
  <si>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</si>
  <si>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</si>
  <si>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</si>
  <si>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</si>
  <si>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</si>
  <si>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</si>
  <si>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</si>
  <si>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</si>
  <si>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</si>
  <si>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</si>
  <si>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</si>
  <si>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</si>
  <si>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</si>
  <si>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</si>
  <si>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</si>
  <si>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</si>
  <si>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</si>
  <si>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</si>
  <si>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</si>
  <si>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</si>
  <si>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</si>
  <si>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</si>
  <si>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</si>
  <si>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</si>
  <si>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</si>
  <si>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</si>
  <si>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</si>
  <si>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</si>
  <si>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</si>
  <si>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</si>
  <si>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</si>
  <si>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</si>
  <si>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</si>
  <si>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</si>
  <si>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</si>
  <si>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</si>
  <si>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</si>
  <si>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</si>
  <si>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</si>
  <si>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</si>
  <si>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</si>
  <si>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</si>
  <si>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</si>
  <si>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</si>
  <si>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</si>
  <si>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</si>
  <si>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</si>
  <si>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</si>
  <si>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</si>
  <si>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</si>
  <si>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</si>
  <si>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</si>
  <si>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</si>
  <si>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</si>
  <si>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</si>
  <si>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</si>
  <si>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</si>
  <si>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</si>
  <si>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</si>
  <si>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</si>
  <si>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</si>
  <si>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</si>
  <si>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</si>
  <si>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</si>
  <si>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</si>
  <si>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</si>
  <si>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</si>
  <si>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</si>
  <si>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</si>
  <si>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</si>
  <si>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</si>
  <si>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</si>
  <si>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</si>
  <si>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</si>
  <si>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</si>
  <si>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</si>
  <si>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</si>
  <si>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</si>
  <si>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</si>
  <si>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</si>
  <si>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</si>
  <si>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</si>
  <si>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</si>
  <si>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</si>
  <si>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</si>
  <si>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</si>
  <si>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</si>
  <si>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</si>
  <si>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</si>
  <si>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</si>
  <si>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</si>
  <si>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</si>
  <si>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</si>
  <si>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</si>
  <si>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</si>
  <si>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</si>
  <si>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</si>
  <si>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</si>
  <si>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</si>
  <si>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</si>
  <si>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</si>
  <si>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</si>
  <si>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</si>
  <si>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</si>
  <si>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</si>
  <si>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</si>
  <si>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</si>
  <si>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</si>
  <si>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</si>
  <si>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</si>
  <si>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</si>
  <si>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</si>
  <si>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</si>
  <si>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</si>
  <si>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</si>
  <si>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</si>
  <si>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</si>
  <si>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</si>
  <si>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</si>
  <si>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</si>
  <si>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</si>
  <si>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</si>
  <si>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</si>
  <si>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</si>
  <si>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</si>
  <si>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</si>
  <si>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</si>
  <si>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</si>
  <si>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</si>
  <si>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</si>
  <si>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</si>
  <si>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</si>
  <si>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</si>
  <si>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</si>
  <si>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</si>
  <si>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</si>
  <si>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</si>
  <si>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</si>
  <si>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</si>
  <si>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</si>
  <si>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</si>
  <si>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</si>
  <si>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</si>
  <si>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</si>
  <si>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</si>
  <si>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</si>
  <si>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</si>
  <si>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</si>
  <si>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</si>
  <si>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</si>
  <si>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</si>
  <si>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</si>
  <si>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</si>
  <si>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</si>
  <si>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</si>
  <si>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</si>
  <si>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</si>
  <si>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</si>
  <si>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</si>
  <si>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</si>
  <si>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</si>
  <si>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</si>
  <si>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</si>
  <si>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</si>
  <si>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</si>
  <si>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</si>
  <si>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</si>
  <si>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</si>
  <si>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</si>
  <si>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</si>
  <si>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</si>
  <si>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</si>
  <si>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</si>
  <si>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</si>
  <si>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</si>
  <si>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</si>
  <si>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</si>
  <si>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</si>
  <si>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</si>
  <si>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</si>
  <si>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</si>
  <si>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</si>
  <si>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</si>
  <si>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</si>
  <si>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</si>
  <si>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</si>
  <si>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</si>
  <si>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</si>
  <si>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</si>
  <si>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</si>
  <si>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</si>
  <si>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</si>
  <si>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</si>
  <si>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</si>
  <si>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</si>
  <si>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</si>
  <si>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</si>
  <si>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</si>
  <si>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</si>
  <si>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</si>
  <si>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</si>
  <si>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</si>
  <si>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</si>
  <si>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</si>
  <si>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</si>
  <si>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</si>
  <si>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</si>
  <si>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</si>
  <si>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</si>
  <si>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</si>
  <si>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</si>
  <si>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</si>
  <si>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</si>
  <si>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</si>
  <si>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</si>
  <si>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</si>
  <si>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</si>
  <si>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</si>
  <si>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</si>
  <si>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</si>
  <si>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</si>
  <si>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</si>
  <si>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</si>
  <si>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</si>
  <si>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</si>
  <si>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</si>
  <si>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</si>
  <si>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</si>
  <si>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</si>
  <si>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</si>
  <si>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</si>
  <si>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</si>
  <si>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</si>
  <si>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</si>
  <si>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</si>
  <si>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</si>
  <si>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</si>
  <si>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</si>
  <si>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</si>
  <si>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</si>
  <si>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</si>
  <si>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</si>
  <si>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</si>
  <si>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</si>
  <si>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</si>
  <si>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</si>
  <si>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</si>
  <si>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</si>
  <si>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</si>
  <si>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</si>
  <si>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</si>
  <si>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</si>
  <si>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</si>
  <si>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</si>
  <si>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</si>
  <si>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</si>
  <si>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</si>
  <si>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</si>
  <si>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</si>
  <si>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</si>
  <si>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</si>
  <si>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</si>
  <si>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</si>
  <si>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</si>
  <si>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</si>
  <si>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</si>
  <si>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</si>
  <si>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</si>
  <si>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</si>
  <si>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</si>
  <si>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</si>
  <si>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</si>
  <si>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</si>
  <si>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</si>
  <si>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</si>
  <si>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</si>
  <si>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</si>
  <si>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</si>
  <si>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</si>
  <si>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</si>
  <si>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</si>
  <si>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</si>
  <si>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</si>
  <si>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</si>
  <si>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</si>
  <si>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</si>
  <si>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</si>
  <si>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</si>
  <si>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</si>
  <si>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</si>
  <si>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</si>
  <si>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</si>
  <si>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</si>
  <si>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</si>
  <si>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</si>
  <si>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</si>
  <si>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</si>
  <si>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</si>
  <si>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</si>
  <si>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</si>
  <si>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</si>
  <si>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</si>
  <si>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</si>
  <si>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</si>
  <si>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</si>
  <si>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</si>
  <si>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</si>
  <si>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</si>
  <si>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</si>
  <si>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</si>
  <si>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</si>
  <si>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</si>
  <si>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</si>
  <si>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</si>
  <si>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</si>
  <si>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</si>
  <si>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</si>
  <si>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</si>
  <si>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</si>
  <si>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</si>
  <si>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</si>
  <si>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</si>
  <si>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</si>
  <si>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</si>
  <si>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</si>
  <si>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</si>
  <si>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</si>
  <si>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</si>
  <si>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</si>
  <si>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</si>
  <si>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</si>
  <si>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</si>
  <si>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</si>
  <si>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</si>
  <si>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</si>
  <si>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</si>
  <si>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</si>
  <si>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</si>
  <si>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</si>
  <si>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</si>
  <si>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</si>
  <si>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</si>
  <si>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</si>
  <si>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</si>
  <si>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</si>
  <si>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</si>
  <si>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</si>
  <si>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</si>
  <si>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</si>
  <si>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</si>
  <si>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</si>
  <si>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</si>
  <si>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</si>
  <si>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</si>
  <si>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</si>
  <si>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</si>
  <si>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</si>
  <si>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</si>
  <si>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</si>
  <si>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</si>
  <si>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</si>
  <si>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</si>
  <si>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</si>
  <si>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</si>
  <si>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</si>
  <si>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</si>
  <si>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</si>
  <si>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</si>
  <si>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</si>
  <si>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</si>
  <si>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</si>
  <si>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</si>
  <si>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</si>
  <si>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</si>
  <si>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</si>
  <si>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</si>
  <si>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</si>
  <si>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</si>
  <si>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</si>
  <si>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</si>
  <si>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</si>
  <si>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</si>
  <si>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</si>
  <si>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</si>
  <si>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</si>
  <si>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</si>
  <si>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</si>
  <si>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</si>
  <si>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</si>
  <si>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</si>
  <si>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</si>
  <si>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</si>
  <si>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</si>
  <si>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</si>
  <si>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</si>
  <si>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</si>
  <si>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</si>
  <si>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</si>
  <si>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</si>
  <si>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</si>
  <si>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</si>
  <si>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</si>
  <si>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</si>
  <si>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</si>
  <si>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</si>
  <si>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</si>
  <si>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</si>
  <si>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</si>
  <si>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</si>
  <si>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</si>
  <si>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</si>
  <si>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</si>
  <si>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</si>
  <si>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</si>
  <si>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</si>
  <si>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</si>
  <si>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</si>
  <si>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</si>
  <si>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</si>
  <si>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</si>
  <si>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</si>
  <si>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</si>
  <si>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</si>
  <si>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</si>
  <si>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</si>
  <si>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</si>
  <si>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</si>
  <si>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</si>
  <si>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</si>
  <si>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</si>
  <si>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</si>
  <si>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</si>
  <si>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</si>
  <si>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</si>
  <si>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</si>
  <si>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</si>
  <si>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</si>
  <si>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</si>
  <si>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</si>
  <si>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</si>
  <si>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</si>
  <si>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</si>
  <si>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</si>
  <si>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</si>
  <si>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</si>
  <si>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</si>
  <si>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</si>
  <si>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</si>
  <si>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</si>
  <si>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</si>
  <si>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</si>
  <si>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</si>
  <si>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</si>
  <si>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</si>
  <si>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</si>
  <si>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</si>
  <si>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</si>
  <si>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</si>
  <si>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</si>
  <si>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</si>
  <si>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</si>
  <si>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</si>
  <si>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</si>
  <si>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</si>
  <si>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</si>
  <si>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</si>
  <si>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</si>
  <si>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</si>
  <si>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</si>
  <si>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</si>
  <si>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</si>
  <si>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</si>
  <si>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</si>
  <si>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</si>
  <si>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</si>
  <si>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</si>
  <si>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</si>
  <si>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</si>
  <si>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</si>
  <si>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</si>
  <si>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</si>
  <si>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</si>
  <si>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</si>
  <si>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</si>
  <si>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</si>
  <si>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</si>
  <si>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</si>
  <si>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</si>
  <si>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</si>
  <si>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</si>
  <si>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</si>
  <si>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</si>
  <si>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</si>
  <si>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</si>
  <si>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</si>
  <si>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</si>
  <si>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</si>
  <si>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</si>
  <si>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</si>
  <si>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</si>
  <si>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</si>
  <si>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</si>
  <si>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</si>
  <si>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</si>
  <si>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</si>
  <si>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</si>
  <si>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</si>
  <si>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</si>
  <si>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</si>
  <si>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</si>
  <si>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</si>
  <si>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</si>
  <si>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</si>
  <si>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</si>
  <si>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</si>
  <si>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</si>
  <si>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</si>
  <si>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</si>
  <si>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</si>
  <si>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</si>
  <si>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</si>
  <si>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</si>
  <si>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</si>
  <si>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</si>
  <si>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</si>
  <si>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</si>
  <si>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</si>
  <si>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</si>
  <si>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</si>
  <si>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</si>
  <si>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</si>
  <si>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</si>
  <si>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</si>
  <si>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</si>
  <si>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</si>
  <si>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</si>
  <si>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</si>
  <si>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</si>
  <si>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</si>
  <si>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</si>
  <si>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</si>
  <si>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</si>
  <si>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</si>
  <si>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</si>
  <si>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</si>
  <si>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</si>
  <si>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</si>
  <si>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</si>
  <si>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</si>
  <si>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</si>
  <si>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</si>
  <si>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</si>
  <si>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</si>
  <si>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</si>
  <si>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</si>
  <si>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</si>
  <si>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</si>
  <si>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</si>
  <si>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</si>
  <si>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</si>
  <si>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</si>
  <si>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</si>
  <si>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</si>
  <si>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</si>
  <si>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</si>
  <si>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</si>
  <si>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</si>
  <si>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</si>
  <si>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</si>
  <si>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</si>
  <si>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</si>
  <si>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</si>
  <si>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</si>
  <si>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</si>
  <si>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</si>
  <si>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</si>
  <si>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</si>
  <si>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</si>
  <si>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</si>
  <si>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</si>
  <si>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</si>
  <si>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</si>
  <si>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</si>
  <si>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</si>
  <si>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</si>
  <si>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</si>
  <si>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</si>
  <si>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</si>
  <si>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</si>
  <si>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</si>
  <si>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</si>
  <si>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</si>
  <si>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</si>
  <si>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</si>
  <si>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</si>
  <si>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</si>
  <si>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</si>
  <si>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</si>
  <si>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</si>
  <si>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</si>
  <si>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</si>
  <si>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</si>
  <si>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</si>
  <si>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</si>
  <si>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</si>
  <si>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</si>
  <si>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</si>
  <si>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</si>
  <si>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</si>
  <si>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</si>
  <si>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</si>
  <si>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</si>
  <si>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</si>
  <si>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</si>
  <si>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</si>
  <si>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</si>
  <si>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</si>
  <si>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</si>
  <si>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</si>
  <si>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</si>
  <si>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</si>
  <si>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</si>
  <si>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</si>
  <si>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</si>
  <si>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</si>
  <si>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</si>
  <si>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</si>
  <si>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</si>
  <si>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</si>
  <si>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</si>
  <si>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</si>
  <si>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</si>
  <si>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</si>
  <si>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</si>
  <si>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</si>
  <si>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</si>
  <si>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</si>
  <si>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</si>
  <si>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</si>
  <si>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</si>
  <si>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</si>
  <si>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</si>
  <si>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</si>
  <si>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</si>
  <si>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</si>
  <si>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</si>
  <si>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</si>
  <si>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</si>
  <si>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</si>
  <si>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</si>
  <si>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</si>
  <si>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</si>
  <si>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</si>
  <si>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</si>
  <si>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</si>
  <si>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</si>
  <si>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</si>
  <si>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</si>
  <si>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</si>
  <si>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</si>
  <si>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</si>
  <si>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</si>
  <si>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</si>
  <si>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</si>
  <si>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</si>
  <si>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</si>
  <si>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</si>
  <si>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</si>
  <si>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</si>
  <si>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</si>
  <si>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</si>
  <si>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</si>
  <si>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</si>
  <si>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</si>
  <si>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</si>
  <si>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</si>
  <si>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</si>
  <si>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</si>
  <si>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</si>
  <si>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</si>
  <si>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</si>
  <si>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</si>
  <si>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</si>
  <si>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</si>
  <si>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</si>
  <si>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</si>
  <si>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</si>
  <si>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</si>
  <si>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</si>
  <si>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</si>
  <si>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</si>
  <si>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</si>
  <si>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</si>
  <si>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</si>
  <si>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</si>
  <si>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</si>
  <si>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</si>
  <si>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</si>
  <si>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</si>
  <si>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</si>
  <si>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</si>
  <si>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</si>
  <si>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</si>
  <si>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</si>
  <si>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</si>
  <si>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</si>
  <si>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</si>
  <si>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</si>
  <si>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</si>
  <si>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</si>
  <si>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</si>
  <si>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</si>
  <si>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</si>
  <si>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</si>
  <si>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</si>
  <si>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</si>
  <si>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</si>
  <si>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</si>
  <si>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</si>
  <si>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</si>
  <si>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</si>
  <si>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</si>
  <si>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</si>
  <si>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</si>
  <si>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</si>
  <si>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</si>
  <si>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</si>
  <si>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</si>
  <si>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</si>
  <si>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</si>
  <si>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</si>
  <si>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</si>
  <si>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</si>
  <si>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</si>
  <si>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</si>
  <si>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</si>
  <si>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</si>
  <si>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</si>
  <si>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</si>
  <si>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</si>
  <si>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</si>
  <si>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</si>
  <si>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</si>
  <si>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</si>
  <si>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</si>
  <si>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</si>
  <si>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</si>
  <si>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</si>
  <si>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</si>
  <si>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</si>
  <si>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</si>
  <si>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</si>
  <si>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</si>
  <si>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</si>
  <si>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</si>
  <si>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</si>
  <si>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</si>
  <si>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</si>
  <si>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</si>
  <si>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</si>
  <si>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</si>
  <si>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</si>
  <si>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</si>
  <si>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</si>
  <si>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</si>
  <si>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</si>
  <si>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</si>
  <si>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</si>
  <si>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</si>
  <si>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</si>
  <si>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</si>
  <si>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</si>
  <si>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</si>
  <si>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</si>
  <si>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</si>
  <si>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</si>
  <si>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</si>
  <si>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</si>
  <si>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</si>
  <si>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</si>
  <si>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</si>
  <si>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</si>
  <si>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</si>
  <si>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</si>
  <si>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</si>
  <si>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</si>
  <si>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</si>
  <si>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</si>
  <si>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</si>
  <si>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</si>
  <si>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</si>
  <si>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</si>
  <si>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</si>
  <si>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</si>
  <si>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</si>
  <si>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</si>
  <si>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</si>
  <si>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</si>
  <si>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</si>
  <si>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</si>
  <si>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</si>
  <si>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</si>
  <si>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</si>
  <si>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</si>
  <si>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</si>
  <si>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</si>
  <si>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</si>
  <si>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</si>
  <si>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</si>
  <si>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</si>
  <si>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</si>
  <si>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</si>
  <si>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</si>
  <si>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</si>
  <si>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</si>
  <si>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</si>
  <si>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</si>
  <si>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</si>
  <si>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</si>
  <si>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</si>
  <si>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</si>
  <si>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</si>
  <si>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</si>
  <si>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</si>
  <si>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</si>
  <si>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</si>
  <si>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</si>
  <si>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</si>
  <si>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</si>
  <si>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</si>
  <si>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</si>
  <si>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</si>
  <si>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</si>
  <si>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</si>
  <si>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</si>
  <si>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</si>
  <si>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</si>
  <si>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</si>
  <si>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</si>
  <si>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</si>
  <si>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</si>
  <si>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</si>
  <si>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</si>
  <si>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</si>
  <si>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</si>
  <si>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</si>
  <si>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</si>
  <si>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</si>
  <si>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</si>
  <si>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</si>
  <si>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</si>
  <si>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</si>
  <si>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</si>
  <si>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</si>
  <si>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</si>
  <si>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</si>
  <si>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</si>
  <si>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</si>
  <si>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</si>
  <si>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</si>
  <si>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</si>
  <si>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</si>
  <si>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</si>
  <si>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</si>
  <si>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</si>
  <si>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</si>
  <si>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</si>
  <si>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</si>
  <si>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</si>
  <si>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</si>
  <si>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</si>
  <si>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</si>
  <si>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</si>
  <si>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</si>
  <si>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</si>
  <si>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</si>
  <si>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</si>
  <si>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</si>
  <si>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</si>
  <si>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</si>
  <si>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</si>
  <si>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</si>
  <si>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</si>
  <si>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</si>
  <si>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</si>
  <si>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</si>
  <si>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</si>
  <si>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</si>
  <si>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</si>
  <si>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</si>
  <si>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</si>
  <si>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</si>
  <si>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</si>
  <si>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</si>
  <si>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</si>
  <si>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</si>
  <si>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</si>
  <si>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</si>
  <si>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</si>
  <si>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</si>
  <si>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</si>
  <si>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</si>
  <si>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</si>
  <si>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</si>
  <si>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</si>
  <si>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</si>
  <si>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</si>
  <si>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</si>
  <si>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</si>
  <si>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</si>
  <si>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</si>
  <si>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</si>
  <si>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</si>
  <si>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</si>
  <si>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</si>
  <si>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</si>
  <si>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</si>
  <si>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</si>
  <si>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</si>
  <si>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</si>
  <si>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</si>
  <si>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</si>
  <si>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</si>
  <si>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</si>
  <si>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</si>
  <si>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</si>
  <si>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</si>
  <si>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</si>
  <si>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</si>
  <si>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</si>
  <si>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</si>
  <si>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</si>
  <si>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</si>
  <si>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</si>
  <si>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</si>
  <si>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</si>
  <si>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</si>
  <si>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</si>
  <si>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</si>
  <si>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</si>
  <si>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</si>
  <si>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</si>
  <si>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</si>
  <si>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</si>
  <si>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</si>
  <si>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</si>
  <si>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</si>
  <si>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</si>
  <si>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</si>
  <si>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</si>
  <si>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</si>
  <si>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</si>
  <si>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</si>
  <si>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</si>
  <si>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</si>
  <si>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</si>
  <si>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</si>
  <si>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</si>
  <si>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</si>
  <si>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</si>
  <si>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</si>
  <si>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</si>
  <si>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</si>
  <si>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</si>
  <si>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</si>
  <si>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</si>
  <si>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</si>
  <si>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</si>
  <si>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</si>
  <si>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</si>
  <si>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</si>
  <si>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</si>
  <si>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</si>
  <si>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</si>
  <si>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</si>
  <si>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</si>
  <si>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</si>
  <si>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</si>
  <si>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</si>
  <si>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</si>
  <si>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</si>
  <si>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</si>
  <si>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</si>
  <si>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</si>
  <si>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</si>
  <si>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</si>
  <si>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</si>
  <si>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</si>
  <si>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</si>
  <si>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</si>
  <si>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</si>
  <si>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</si>
  <si>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</si>
  <si>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</si>
  <si>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</si>
  <si>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</si>
  <si>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</si>
  <si>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</si>
  <si>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</si>
  <si>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</si>
  <si>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</si>
  <si>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</si>
  <si>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</si>
  <si>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</si>
  <si>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</si>
  <si>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</si>
  <si>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</si>
  <si>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</si>
  <si>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</si>
  <si>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</si>
  <si>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</si>
  <si>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</si>
  <si>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</si>
  <si>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</si>
  <si>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</si>
  <si>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</si>
  <si>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</si>
  <si>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</si>
  <si>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</si>
  <si>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</si>
  <si>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</si>
  <si>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</si>
  <si>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</si>
  <si>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</si>
  <si>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</si>
  <si>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</si>
  <si>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</si>
  <si>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</si>
  <si>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</si>
  <si>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</si>
  <si>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</si>
  <si>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</si>
  <si>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</si>
  <si>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</si>
  <si>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</si>
  <si>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</si>
  <si>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</si>
  <si>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</si>
  <si>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</si>
  <si>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</si>
  <si>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</si>
  <si>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</si>
  <si>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</si>
  <si>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</si>
  <si>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</si>
  <si>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</si>
  <si>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</si>
  <si>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</si>
  <si>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</si>
  <si>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</si>
  <si>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</si>
  <si>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</si>
  <si>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</si>
  <si>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</si>
  <si>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</si>
  <si>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</si>
  <si>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</si>
  <si>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</si>
  <si>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</si>
  <si>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</si>
  <si>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</si>
  <si>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</si>
  <si>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</si>
  <si>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</si>
  <si>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</si>
  <si>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</si>
  <si>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</si>
  <si>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</si>
  <si>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</si>
  <si>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</si>
  <si>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</si>
  <si>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</si>
  <si>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</si>
  <si>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</si>
  <si>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</si>
  <si>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</si>
  <si>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</si>
  <si>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</si>
  <si>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</si>
  <si>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</si>
  <si>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</si>
  <si>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</si>
  <si>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</si>
  <si>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</si>
  <si>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</si>
  <si>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</si>
  <si>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</si>
  <si>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</si>
  <si>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</si>
  <si>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</si>
  <si>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</si>
  <si>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</si>
  <si>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</si>
  <si>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</si>
  <si>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</si>
  <si>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</si>
  <si>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</si>
  <si>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</si>
  <si>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</si>
  <si>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</si>
  <si>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</si>
  <si>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</si>
  <si>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</si>
  <si>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</si>
  <si>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</si>
  <si>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</si>
  <si>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</si>
  <si>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</si>
  <si>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</si>
  <si>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</si>
  <si>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</si>
  <si>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</si>
  <si>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</si>
  <si>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</si>
  <si>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</si>
  <si>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</si>
  <si>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</si>
  <si>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</si>
  <si>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</si>
  <si>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</si>
  <si>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</si>
  <si>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</si>
  <si>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</si>
  <si>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</si>
  <si>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</si>
  <si>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</si>
  <si>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</si>
  <si>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</si>
  <si>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</si>
  <si>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</si>
  <si>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</si>
  <si>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</si>
  <si>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</si>
  <si>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</si>
  <si>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</si>
  <si>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</si>
  <si>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</si>
  <si>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</si>
  <si>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</si>
  <si>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</si>
  <si>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</si>
  <si>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</si>
  <si>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</si>
  <si>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</si>
  <si>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</si>
  <si>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</si>
  <si>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</si>
  <si>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</si>
  <si>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</si>
  <si>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</si>
  <si>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</si>
  <si>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</si>
  <si>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</si>
  <si>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</si>
  <si>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</si>
  <si>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</si>
  <si>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</si>
  <si>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</si>
  <si>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</si>
  <si>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</si>
  <si>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</si>
  <si>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</si>
  <si>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</si>
  <si>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</si>
  <si>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</si>
  <si>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</si>
  <si>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</si>
  <si>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</si>
  <si>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</si>
  <si>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</si>
  <si>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</si>
  <si>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</si>
  <si>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</si>
  <si>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</si>
  <si>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</si>
  <si>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</si>
  <si>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</si>
  <si>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</si>
  <si>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</si>
  <si>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</si>
  <si>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</si>
  <si>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</si>
  <si>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</si>
  <si>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</si>
  <si>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</si>
  <si>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</si>
  <si>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</si>
  <si>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</si>
  <si>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</si>
  <si>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</si>
  <si>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</si>
  <si>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</si>
  <si>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</si>
  <si>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</si>
  <si>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</si>
  <si>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</si>
  <si>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</si>
  <si>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</si>
  <si>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</si>
  <si>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</si>
  <si>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</si>
  <si>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</si>
  <si>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</si>
  <si>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</si>
  <si>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</si>
  <si>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</si>
  <si>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</si>
  <si>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</si>
  <si>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</si>
  <si>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</si>
  <si>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</si>
  <si>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</si>
  <si>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</si>
  <si>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</si>
  <si>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</si>
  <si>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</si>
  <si>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</si>
  <si>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</si>
  <si>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</si>
  <si>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</si>
  <si>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</si>
  <si>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</si>
  <si>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</si>
  <si>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</si>
  <si>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</si>
  <si>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</si>
  <si>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</si>
  <si>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</si>
  <si>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</si>
  <si>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</si>
  <si>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</si>
  <si>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</si>
  <si>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</si>
  <si>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</si>
  <si>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</si>
  <si>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</si>
  <si>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</si>
  <si>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</si>
  <si>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</si>
  <si>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</si>
  <si>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</si>
  <si>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</si>
  <si>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</si>
  <si>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</si>
  <si>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</si>
  <si>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</si>
  <si>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</si>
  <si>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</si>
  <si>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</si>
  <si>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</si>
  <si>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</si>
  <si>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</si>
  <si>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</si>
  <si>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</si>
  <si>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</si>
  <si>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</si>
  <si>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</si>
  <si>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</si>
  <si>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</si>
  <si>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</si>
  <si>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</si>
  <si>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</si>
  <si>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</si>
  <si>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</si>
  <si>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</si>
  <si>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</si>
  <si>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</si>
  <si>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</si>
  <si>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</si>
  <si>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</si>
  <si>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</si>
  <si>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</si>
  <si>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</si>
  <si>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</si>
  <si>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</si>
  <si>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</si>
  <si>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</si>
  <si>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</si>
  <si>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</si>
  <si>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</si>
  <si>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</si>
  <si>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</si>
  <si>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</si>
  <si>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</si>
  <si>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</si>
  <si>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</si>
  <si>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</si>
  <si>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</si>
  <si>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</si>
  <si>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</si>
  <si>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</si>
  <si>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</si>
  <si>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</si>
  <si>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</si>
  <si>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</si>
  <si>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</si>
  <si>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</si>
  <si>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</si>
  <si>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</si>
  <si>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</si>
  <si>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</si>
  <si>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</si>
  <si>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</si>
  <si>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</si>
  <si>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</si>
  <si>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</si>
  <si>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</si>
  <si>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</si>
  <si>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</si>
  <si>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</si>
  <si>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</si>
  <si>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</si>
  <si>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</si>
  <si>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</si>
  <si>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</si>
  <si>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</si>
  <si>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</si>
  <si>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</si>
  <si>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</si>
  <si>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</si>
  <si>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</si>
  <si>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</si>
  <si>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</si>
  <si>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</si>
  <si>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</si>
  <si>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</si>
  <si>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</si>
  <si>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</si>
  <si>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</si>
  <si>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</si>
  <si>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</si>
  <si>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</si>
  <si>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</si>
  <si>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</si>
  <si>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</si>
  <si>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</si>
  <si>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</si>
  <si>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</si>
  <si>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</si>
  <si>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</si>
  <si>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</si>
  <si>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</si>
  <si>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</si>
  <si>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</si>
  <si>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</si>
  <si>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</si>
  <si>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</si>
  <si>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</si>
  <si>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</si>
  <si>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</si>
  <si>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</si>
  <si>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</si>
  <si>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</si>
  <si>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</si>
  <si>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</si>
  <si>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</si>
  <si>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</si>
  <si>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</si>
  <si>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</si>
  <si>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</si>
  <si>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</si>
  <si>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</si>
  <si>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</si>
  <si>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</si>
  <si>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</si>
  <si>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</si>
  <si>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</si>
  <si>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</si>
  <si>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</si>
  <si>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</si>
  <si>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</si>
  <si>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</si>
  <si>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</si>
  <si>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</si>
  <si>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</si>
  <si>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</si>
  <si>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</si>
  <si>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</si>
  <si>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</si>
  <si>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</si>
  <si>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</si>
  <si>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</si>
  <si>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</si>
  <si>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</si>
  <si>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</si>
  <si>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</si>
  <si>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</si>
  <si>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</si>
  <si>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</si>
  <si>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</si>
  <si>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</si>
  <si>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</si>
  <si>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</si>
  <si>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</si>
  <si>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</si>
  <si>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</si>
  <si>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</si>
  <si>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</si>
  <si>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</si>
  <si>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</si>
  <si>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</si>
  <si>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</si>
  <si>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</si>
  <si>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</si>
  <si>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</si>
  <si>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</si>
  <si>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</si>
  <si>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</si>
  <si>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</si>
  <si>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</si>
  <si>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</si>
  <si>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</si>
  <si>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</si>
  <si>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</si>
  <si>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</si>
  <si>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</si>
  <si>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</si>
  <si>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</si>
  <si>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</si>
  <si>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</si>
  <si>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</si>
  <si>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</si>
  <si>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</si>
  <si>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</si>
  <si>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</si>
  <si>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</si>
  <si>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</si>
  <si>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</si>
  <si>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</si>
  <si>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</si>
  <si>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</si>
  <si>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</si>
  <si>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</si>
  <si>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</si>
  <si>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</si>
  <si>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</si>
  <si>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</si>
  <si>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</si>
  <si>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</si>
  <si>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</si>
  <si>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</si>
  <si>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</si>
  <si>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</si>
  <si>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</si>
  <si>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</si>
  <si>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</si>
  <si>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</si>
  <si>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</si>
  <si>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</si>
  <si>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</si>
  <si>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</si>
  <si>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</si>
  <si>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</si>
  <si>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</si>
  <si>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</si>
  <si>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</si>
  <si>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</si>
  <si>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</si>
  <si>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</si>
  <si>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</si>
  <si>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</si>
  <si>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</si>
  <si>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</si>
  <si>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</si>
  <si>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</si>
  <si>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</si>
  <si>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</si>
  <si>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</si>
  <si>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</si>
  <si>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</si>
  <si>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</si>
  <si>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</si>
  <si>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</si>
  <si>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</si>
  <si>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</si>
  <si>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</si>
  <si>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</si>
  <si>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</si>
  <si>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</si>
  <si>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</si>
  <si>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</si>
  <si>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</si>
  <si>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</si>
  <si>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</si>
  <si>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</si>
  <si>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</si>
  <si>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</si>
  <si>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</si>
  <si>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</si>
  <si>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</si>
  <si>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</si>
  <si>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</si>
  <si>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</si>
  <si>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</si>
  <si>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</si>
  <si>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</si>
  <si>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</si>
  <si>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</si>
  <si>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</si>
  <si>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</si>
  <si>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</si>
  <si>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</si>
  <si>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</si>
  <si>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</si>
  <si>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</si>
  <si>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</si>
  <si>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</si>
  <si>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</si>
  <si>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</si>
  <si>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</si>
  <si>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</si>
  <si>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</si>
  <si>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</si>
  <si>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</si>
  <si>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</si>
  <si>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</si>
  <si>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</si>
  <si>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</si>
  <si>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</si>
  <si>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</si>
  <si>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</si>
  <si>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</si>
  <si>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</si>
  <si>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</si>
  <si>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</si>
  <si>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</si>
  <si>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</si>
  <si>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</si>
  <si>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</si>
  <si>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</si>
  <si>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</si>
  <si>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</si>
  <si>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</si>
  <si>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</si>
  <si>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</si>
  <si>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</si>
  <si>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</si>
  <si>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</si>
  <si>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</si>
  <si>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</si>
  <si>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</si>
  <si>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</si>
  <si>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</si>
  <si>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</si>
  <si>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</si>
  <si>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</si>
  <si>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</si>
  <si>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</si>
  <si>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</si>
  <si>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</si>
  <si>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</si>
  <si>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</si>
  <si>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</si>
  <si>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</si>
  <si>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</si>
  <si>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</si>
  <si>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</si>
  <si>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</si>
  <si>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</si>
  <si>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</si>
  <si>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</si>
  <si>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</si>
  <si>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</si>
  <si>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</si>
  <si>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</si>
  <si>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</si>
  <si>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</si>
  <si>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</si>
  <si>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</si>
  <si>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</si>
  <si>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</si>
  <si>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</si>
  <si>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</si>
  <si>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</si>
  <si>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</si>
  <si>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</si>
  <si>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</si>
  <si>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</si>
  <si>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</si>
  <si>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</si>
  <si>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</si>
  <si>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</si>
  <si>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</si>
  <si>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</si>
  <si>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</si>
  <si>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</si>
  <si>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</si>
  <si>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</si>
  <si>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</si>
  <si>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</si>
  <si>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</si>
  <si>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</si>
  <si>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</si>
  <si>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</si>
  <si>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</si>
  <si>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</si>
  <si>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</si>
  <si>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</si>
  <si>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</si>
  <si>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</si>
  <si>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</si>
  <si>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</si>
  <si>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</si>
  <si>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</si>
  <si>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</si>
  <si>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</si>
  <si>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</si>
  <si>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</si>
  <si>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</si>
  <si>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</si>
  <si>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</si>
  <si>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</si>
  <si>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</si>
  <si>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</si>
  <si>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</si>
  <si>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</si>
  <si>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</si>
  <si>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</si>
  <si>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</si>
  <si>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</si>
  <si>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</si>
  <si>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</si>
  <si>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</si>
  <si>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</si>
  <si>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</si>
  <si>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</si>
  <si>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</si>
  <si>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</si>
  <si>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</si>
  <si>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</si>
  <si>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</si>
  <si>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</si>
  <si>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</si>
  <si>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</si>
  <si>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</si>
  <si>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</si>
  <si>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</si>
  <si>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</si>
  <si>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</si>
  <si>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</si>
  <si>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</si>
  <si>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</si>
  <si>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</si>
  <si>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</si>
  <si>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</si>
  <si>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</si>
  <si>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</si>
  <si>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</si>
  <si>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</si>
  <si>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</si>
  <si>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</si>
  <si>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</si>
  <si>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</si>
  <si>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</si>
  <si>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</si>
  <si>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</si>
  <si>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</si>
  <si>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</si>
  <si>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</si>
  <si>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</si>
  <si>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</si>
  <si>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</si>
  <si>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</si>
  <si>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</si>
  <si>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</si>
  <si>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</si>
  <si>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</si>
  <si>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</si>
  <si>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</si>
  <si>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</si>
  <si>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</si>
  <si>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</si>
  <si>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</si>
  <si>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</si>
  <si>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</si>
  <si>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</si>
  <si>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</si>
  <si>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</si>
  <si>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</si>
  <si>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</si>
  <si>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</si>
  <si>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</si>
  <si>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</si>
  <si>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</si>
  <si>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</si>
  <si>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</si>
  <si>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</si>
  <si>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</si>
  <si>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</si>
  <si>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</si>
  <si>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</si>
  <si>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</si>
  <si>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</si>
  <si>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</si>
  <si>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</si>
  <si>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</si>
  <si>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</si>
  <si>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</si>
  <si>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</si>
  <si>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</si>
  <si>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</si>
  <si>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</si>
  <si>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</si>
  <si>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</si>
  <si>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</si>
  <si>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</si>
  <si>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</si>
  <si>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</si>
  <si>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</si>
  <si>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</si>
  <si>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</si>
  <si>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</si>
  <si>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</si>
  <si>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</si>
  <si>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</si>
  <si>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</si>
  <si>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</si>
  <si>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</si>
  <si>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</si>
  <si>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</si>
  <si>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</si>
  <si>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</si>
  <si>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</si>
  <si>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</si>
  <si>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</si>
  <si>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</si>
  <si>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</si>
  <si>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</si>
  <si>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</si>
  <si>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</si>
  <si>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</si>
  <si>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</si>
  <si>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</si>
  <si>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</si>
  <si>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</si>
  <si>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</si>
  <si>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</si>
  <si>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</si>
  <si>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</si>
  <si>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</si>
  <si>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</si>
  <si>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</si>
  <si>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</si>
  <si>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</si>
  <si>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</si>
  <si>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</si>
  <si>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</si>
  <si>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</si>
  <si>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</si>
  <si>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</si>
  <si>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</si>
  <si>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</si>
  <si>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</si>
  <si>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</si>
  <si>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</si>
  <si>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</si>
  <si>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</si>
  <si>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</si>
  <si>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</si>
  <si>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</si>
  <si>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</si>
  <si>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</si>
  <si>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</si>
  <si>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</si>
  <si>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</si>
  <si>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</si>
  <si>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</si>
  <si>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</si>
  <si>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</si>
  <si>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</si>
  <si>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</si>
  <si>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</si>
  <si>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</si>
  <si>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</si>
  <si>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</si>
  <si>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</si>
  <si>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</si>
  <si>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</si>
  <si>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</si>
  <si>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</si>
  <si>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</si>
  <si>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</si>
  <si>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</si>
  <si>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</si>
  <si>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</si>
  <si>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</si>
  <si>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</si>
  <si>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</si>
  <si>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</si>
  <si>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</si>
  <si>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</si>
  <si>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</si>
  <si>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</si>
  <si>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</si>
  <si>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</si>
  <si>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</si>
  <si>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</si>
  <si>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</si>
  <si>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</si>
  <si>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</si>
  <si>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</si>
  <si>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</si>
  <si>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</si>
  <si>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</si>
  <si>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</si>
  <si>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</si>
  <si>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</si>
  <si>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</si>
  <si>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</si>
  <si>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</si>
  <si>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</si>
  <si>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</si>
  <si>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</si>
  <si>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</si>
  <si>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</si>
  <si>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</si>
  <si>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</si>
  <si>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</si>
  <si>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</si>
  <si>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</si>
  <si>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</si>
  <si>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</si>
  <si>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</si>
  <si>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</si>
  <si>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</si>
  <si>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</si>
  <si>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</si>
  <si>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</si>
  <si>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</si>
  <si>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</si>
  <si>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</si>
  <si>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</si>
  <si>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</si>
  <si>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</si>
  <si>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</si>
  <si>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</si>
  <si>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</si>
  <si>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</si>
  <si>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</si>
  <si>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</si>
  <si>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</si>
  <si>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</si>
  <si>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</si>
  <si>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</si>
  <si>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</si>
  <si>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</si>
  <si>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</si>
  <si>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</si>
  <si>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</si>
  <si>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</si>
  <si>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</si>
  <si>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</si>
  <si>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</si>
  <si>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</si>
  <si>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</si>
  <si>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</si>
  <si>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</si>
  <si>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</si>
  <si>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</si>
  <si>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</si>
  <si>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</si>
  <si>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</si>
  <si>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</si>
  <si>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</si>
  <si>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</si>
  <si>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</si>
  <si>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</si>
  <si>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</si>
  <si>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</si>
  <si>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</si>
  <si>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</si>
  <si>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</si>
  <si>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</si>
  <si>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</si>
  <si>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</si>
  <si>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</si>
  <si>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</si>
  <si>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</si>
  <si>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</si>
  <si>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</si>
  <si>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</si>
  <si>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</si>
  <si>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</si>
  <si>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</si>
  <si>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</si>
  <si>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</si>
  <si>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</si>
  <si>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</si>
  <si>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</si>
  <si>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</si>
  <si>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</si>
  <si>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</si>
  <si>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</si>
  <si>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</si>
  <si>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</si>
  <si>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</si>
  <si>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</si>
  <si>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</si>
  <si>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</si>
  <si>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</si>
  <si>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</si>
  <si>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</si>
  <si>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</si>
  <si>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</si>
  <si>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</si>
  <si>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</si>
  <si>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</si>
  <si>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</si>
  <si>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</si>
  <si>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</si>
  <si>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</si>
  <si>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</si>
  <si>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</si>
  <si>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</si>
  <si>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</si>
  <si>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</si>
  <si>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</si>
  <si>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</si>
  <si>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</si>
  <si>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</si>
  <si>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</si>
  <si>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</si>
  <si>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</si>
  <si>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</si>
  <si>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</si>
  <si>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</si>
  <si>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</si>
  <si>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</si>
  <si>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</si>
  <si>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</si>
  <si>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</si>
  <si>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</si>
  <si>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</si>
  <si>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</si>
  <si>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</si>
  <si>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</si>
  <si>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</si>
  <si>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</si>
  <si>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</si>
  <si>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</si>
  <si>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</si>
  <si>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</si>
  <si>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</si>
  <si>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</si>
  <si>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</si>
  <si>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</si>
  <si>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</si>
  <si>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</si>
  <si>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</si>
  <si>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</si>
  <si>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</si>
  <si>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</si>
  <si>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</si>
  <si>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</si>
  <si>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</si>
  <si>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</si>
  <si>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</si>
  <si>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</si>
  <si>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</si>
  <si>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</si>
  <si>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</si>
  <si>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</si>
  <si>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</si>
  <si>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</si>
  <si>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</si>
  <si>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</si>
  <si>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</si>
  <si>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</si>
  <si>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</si>
  <si>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</si>
  <si>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</si>
  <si>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</si>
  <si>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</si>
  <si>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</si>
  <si>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</si>
  <si>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</si>
  <si>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</si>
  <si>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</si>
  <si>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</si>
  <si>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</si>
  <si>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</si>
  <si>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</si>
  <si>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</si>
  <si>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</si>
  <si>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</si>
  <si>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</si>
  <si>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</si>
  <si>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</si>
  <si>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</si>
  <si>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</si>
  <si>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</si>
  <si>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</si>
  <si>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</si>
  <si>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</si>
  <si>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</si>
  <si>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</si>
  <si>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</si>
  <si>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</si>
  <si>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</si>
  <si>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</si>
  <si>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</si>
  <si>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</si>
  <si>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</si>
  <si>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</si>
  <si>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</si>
  <si>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</si>
  <si>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</si>
  <si>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</si>
  <si>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</si>
  <si>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</si>
  <si>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</si>
  <si>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</si>
  <si>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</si>
  <si>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</si>
  <si>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</si>
  <si>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</si>
  <si>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</si>
  <si>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</si>
  <si>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</si>
  <si>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</si>
  <si>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</si>
  <si>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</si>
  <si>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</si>
  <si>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</si>
  <si>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</si>
  <si>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</si>
  <si>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</si>
  <si>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</si>
  <si>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</si>
  <si>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</si>
  <si>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</si>
  <si>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</si>
  <si>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</si>
  <si>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</si>
  <si>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</si>
  <si>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</si>
  <si>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</si>
  <si>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</si>
  <si>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</si>
  <si>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</si>
  <si>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</si>
  <si>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</si>
  <si>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</si>
  <si>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</si>
  <si>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</si>
  <si>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</si>
  <si>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</si>
  <si>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</si>
  <si>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</si>
  <si>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</si>
  <si>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</si>
  <si>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</si>
  <si>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</si>
  <si>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</si>
  <si>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</si>
  <si>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</si>
  <si>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</si>
  <si>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</si>
  <si>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</si>
  <si>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</si>
  <si>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</si>
  <si>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</si>
  <si>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</si>
  <si>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</si>
  <si>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</si>
  <si>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</si>
  <si>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</si>
  <si>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</si>
  <si>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</si>
  <si>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</si>
  <si>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</si>
  <si>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</si>
  <si>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</si>
  <si>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</si>
  <si>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</si>
  <si>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</si>
  <si>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</si>
  <si>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</si>
  <si>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</si>
  <si>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</si>
  <si>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</si>
  <si>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</si>
  <si>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</si>
  <si>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</si>
  <si>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</si>
  <si>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</si>
  <si>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</si>
  <si>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</si>
  <si>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</si>
  <si>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</si>
  <si>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</si>
  <si>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</si>
  <si>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</si>
  <si>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</si>
  <si>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</si>
  <si>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</si>
  <si>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</si>
  <si>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</si>
  <si>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</si>
  <si>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</si>
  <si>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</si>
  <si>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</si>
  <si>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</si>
  <si>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</si>
  <si>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</si>
  <si>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</si>
  <si>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</si>
  <si>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</si>
  <si>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</si>
  <si>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</si>
  <si>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</si>
  <si>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</si>
  <si>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</si>
  <si>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</si>
  <si>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</si>
  <si>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</si>
  <si>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</si>
  <si>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</si>
  <si>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</si>
  <si>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</si>
  <si>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</si>
  <si>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</si>
  <si>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</si>
  <si>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</si>
  <si>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</si>
  <si>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</si>
  <si>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</si>
  <si>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</si>
  <si>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</si>
  <si>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</si>
  <si>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</si>
  <si>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</si>
  <si>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</si>
  <si>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</si>
  <si>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</si>
  <si>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</si>
  <si>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</si>
  <si>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</si>
  <si>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</si>
  <si>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</si>
  <si>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</si>
  <si>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</si>
  <si>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</si>
  <si>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</si>
  <si>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</si>
  <si>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</si>
  <si>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</si>
  <si>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</si>
  <si>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</si>
  <si>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</si>
  <si>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</si>
  <si>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</si>
  <si>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</si>
  <si>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</si>
  <si>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</si>
  <si>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</si>
  <si>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</si>
  <si>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</si>
  <si>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</si>
  <si>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</si>
  <si>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</si>
  <si>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</si>
  <si>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</si>
  <si>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</si>
  <si>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</si>
  <si>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</si>
  <si>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</si>
  <si>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</si>
  <si>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</si>
  <si>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</si>
  <si>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</si>
  <si>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</si>
  <si>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</si>
  <si>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</si>
  <si>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</si>
  <si>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</si>
  <si>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</si>
  <si>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</si>
  <si>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</si>
  <si>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</si>
  <si>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</si>
  <si>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</si>
  <si>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</si>
  <si>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</si>
  <si>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</si>
  <si>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</si>
  <si>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</si>
  <si>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</si>
  <si>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</si>
  <si>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</si>
  <si>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</si>
  <si>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</si>
  <si>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</si>
  <si>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</si>
  <si>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</si>
  <si>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</si>
  <si>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</si>
  <si>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</si>
  <si>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</si>
  <si>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</si>
  <si>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</si>
  <si>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</si>
  <si>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</si>
  <si>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</si>
  <si>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</si>
  <si>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</si>
  <si>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</si>
  <si>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</si>
  <si>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</si>
  <si>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</si>
  <si>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</si>
  <si>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</si>
  <si>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</si>
  <si>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</si>
  <si>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</si>
  <si>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</si>
  <si>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</si>
  <si>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</si>
  <si>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</si>
  <si>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</si>
  <si>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</si>
  <si>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</si>
  <si>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</si>
  <si>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</si>
  <si>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</si>
  <si>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</si>
  <si>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</si>
  <si>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</si>
  <si>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</si>
  <si>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</si>
  <si>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</si>
  <si>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</si>
  <si>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</si>
  <si>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</si>
  <si>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</si>
  <si>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</si>
  <si>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</si>
  <si>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</si>
  <si>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</si>
  <si>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</si>
  <si>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</si>
  <si>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</si>
  <si>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</si>
  <si>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</si>
  <si>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</si>
  <si>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</si>
  <si>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</si>
  <si>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</si>
  <si>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</si>
  <si>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</si>
  <si>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</si>
  <si>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</si>
  <si>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</si>
  <si>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</si>
  <si>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</si>
  <si>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</si>
  <si>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</si>
  <si>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</si>
  <si>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</si>
  <si>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</si>
  <si>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</si>
  <si>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</si>
  <si>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</si>
  <si>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</si>
  <si>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</si>
  <si>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</si>
  <si>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</si>
  <si>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</si>
  <si>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</si>
  <si>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</si>
  <si>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</si>
  <si>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</si>
  <si>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</si>
  <si>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</si>
  <si>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</si>
  <si>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</si>
  <si>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</si>
  <si>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</si>
  <si>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</si>
  <si>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</si>
  <si>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</si>
  <si>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</si>
  <si>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</si>
  <si>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</si>
  <si>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</si>
  <si>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</si>
  <si>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</si>
  <si>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</si>
  <si>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</si>
  <si>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</si>
  <si>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</si>
  <si>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</si>
  <si>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</si>
  <si>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</si>
  <si>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</si>
  <si>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</si>
  <si>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</si>
  <si>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</si>
  <si>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</si>
  <si>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</si>
  <si>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</si>
  <si>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</si>
  <si>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</si>
  <si>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</si>
  <si>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</si>
  <si>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</si>
  <si>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</si>
  <si>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</si>
  <si>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</si>
  <si>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</si>
  <si>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</si>
  <si>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</si>
  <si>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</si>
  <si>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</si>
  <si>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</si>
  <si>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</si>
  <si>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</si>
  <si>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</si>
  <si>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</si>
  <si>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</si>
  <si>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</si>
  <si>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</si>
  <si>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</si>
  <si>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</si>
  <si>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</si>
  <si>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</si>
  <si>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</si>
  <si>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</si>
  <si>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</si>
  <si>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</si>
  <si>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</si>
  <si>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</si>
  <si>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</si>
  <si>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</si>
  <si>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</si>
  <si>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</si>
  <si>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</si>
  <si>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</si>
  <si>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</si>
  <si>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</si>
  <si>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</si>
  <si>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</si>
  <si>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</si>
  <si>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</si>
  <si>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</si>
  <si>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</si>
  <si>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</si>
  <si>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</si>
  <si>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</si>
  <si>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</si>
  <si>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</si>
  <si>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</si>
  <si>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</si>
  <si>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</si>
  <si>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</si>
  <si>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</si>
  <si>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</si>
  <si>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</si>
  <si>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</si>
  <si>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</si>
  <si>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</si>
  <si>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</si>
  <si>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</si>
  <si>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</si>
  <si>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</si>
  <si>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</si>
  <si>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</si>
  <si>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</si>
  <si>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</si>
  <si>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</si>
  <si>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</si>
  <si>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</si>
  <si>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</si>
  <si>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</si>
  <si>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</si>
  <si>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</si>
  <si>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</si>
  <si>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</si>
  <si>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</si>
  <si>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</si>
  <si>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</si>
  <si>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</si>
  <si>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</si>
  <si>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</si>
  <si>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</si>
  <si>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</si>
  <si>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</si>
  <si>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</si>
  <si>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</si>
  <si>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</si>
  <si>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</si>
  <si>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</si>
  <si>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</si>
  <si>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</si>
  <si>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</si>
  <si>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</si>
  <si>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</si>
  <si>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</si>
  <si>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</si>
  <si>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</si>
  <si>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</si>
  <si>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</si>
  <si>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</si>
  <si>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</si>
  <si>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</si>
  <si>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</si>
  <si>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</si>
  <si>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</si>
  <si>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</si>
  <si>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</si>
  <si>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</si>
  <si>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</si>
  <si>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</si>
  <si>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</si>
  <si>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</si>
  <si>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</si>
  <si>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</si>
  <si>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</si>
  <si>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</si>
  <si>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</si>
  <si>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</si>
  <si>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</si>
  <si>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</si>
  <si>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</si>
  <si>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</si>
  <si>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</si>
  <si>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</si>
  <si>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</si>
  <si>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</si>
  <si>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</si>
  <si>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</si>
  <si>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</si>
  <si>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</si>
  <si>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</si>
  <si>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</si>
  <si>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</si>
  <si>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</si>
  <si>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</si>
  <si>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</si>
  <si>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</si>
  <si>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</si>
  <si>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</si>
  <si>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</si>
  <si>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</si>
  <si>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</si>
  <si>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</si>
  <si>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</si>
  <si>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</si>
  <si>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</si>
  <si>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</si>
  <si>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</si>
  <si>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</si>
  <si>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</si>
  <si>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</si>
  <si>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</si>
  <si>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</si>
  <si>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</si>
  <si>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</si>
  <si>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</si>
  <si>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</si>
  <si>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</si>
  <si>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</si>
  <si>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</si>
  <si>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</si>
  <si>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</si>
  <si>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</si>
  <si>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</si>
  <si>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</si>
  <si>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</si>
  <si>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</si>
  <si>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</si>
  <si>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</si>
  <si>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</si>
  <si>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</si>
  <si>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</si>
  <si>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</si>
  <si>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</si>
  <si>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</si>
  <si>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</si>
  <si>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</si>
  <si>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</si>
  <si>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</si>
  <si>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</si>
  <si>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</si>
  <si>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</si>
  <si>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</si>
  <si>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</si>
  <si>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</si>
  <si>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</si>
  <si>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</si>
  <si>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</si>
  <si>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</si>
  <si>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</si>
  <si>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</si>
  <si>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</si>
  <si>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</si>
  <si>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</si>
  <si>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</si>
  <si>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</si>
  <si>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</si>
  <si>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</si>
  <si>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</si>
  <si>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</si>
  <si>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</si>
  <si>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</si>
  <si>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</si>
  <si>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</si>
  <si>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</si>
  <si>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</si>
  <si>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</si>
  <si>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</si>
  <si>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</si>
  <si>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</si>
  <si>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</si>
  <si>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</si>
  <si>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</si>
  <si>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</si>
  <si>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</si>
  <si>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</si>
  <si>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</si>
  <si>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</si>
  <si>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</si>
  <si>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</si>
  <si>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</si>
  <si>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</si>
  <si>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</si>
  <si>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</si>
  <si>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</si>
  <si>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</si>
  <si>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</si>
  <si>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</si>
  <si>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</si>
  <si>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</si>
  <si>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</si>
  <si>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</si>
  <si>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</si>
  <si>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</si>
  <si>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</si>
  <si>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</si>
  <si>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</si>
  <si>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</si>
  <si>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</si>
  <si>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</si>
  <si>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</si>
  <si>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</si>
  <si>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</si>
  <si>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</si>
  <si>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</si>
  <si>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</si>
  <si>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</si>
  <si>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</si>
  <si>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</si>
  <si>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</si>
  <si>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</si>
  <si>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</si>
  <si>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</si>
  <si>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</si>
  <si>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</si>
  <si>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</si>
  <si>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</si>
  <si>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</si>
  <si>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</si>
  <si>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</si>
  <si>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</si>
  <si>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</si>
  <si>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</si>
  <si>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</si>
  <si>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</si>
  <si>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</si>
  <si>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</si>
  <si>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</si>
  <si>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</si>
  <si>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</si>
  <si>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</si>
  <si>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</si>
  <si>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</si>
  <si>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</si>
  <si>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</si>
  <si>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</si>
  <si>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</si>
  <si>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</si>
  <si>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</si>
  <si>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</si>
  <si>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</si>
  <si>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</si>
  <si>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</si>
  <si>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</si>
  <si>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</si>
  <si>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</si>
  <si>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</si>
  <si>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</si>
  <si>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</si>
  <si>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</si>
  <si>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</si>
  <si>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</si>
  <si>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</si>
  <si>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</si>
  <si>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</si>
  <si>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</si>
  <si>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</si>
  <si>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</si>
  <si>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</si>
  <si>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</si>
  <si>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</si>
  <si>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</si>
  <si>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</si>
  <si>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</si>
  <si>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</si>
  <si>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</si>
  <si>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</si>
  <si>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</si>
  <si>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</si>
  <si>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</si>
  <si>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</si>
  <si>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</si>
  <si>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</si>
  <si>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</si>
  <si>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</si>
  <si>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</si>
  <si>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</si>
  <si>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</si>
  <si>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</si>
  <si>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</si>
  <si>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</si>
  <si>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</si>
  <si>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</si>
  <si>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</si>
  <si>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</si>
  <si>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</si>
  <si>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</si>
  <si>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</si>
  <si>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</si>
  <si>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</si>
  <si>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</si>
  <si>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</si>
  <si>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</si>
  <si>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</si>
  <si>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</si>
  <si>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</si>
  <si>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</si>
  <si>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</si>
  <si>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</si>
  <si>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</si>
  <si>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</si>
  <si>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</si>
  <si>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</si>
  <si>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</si>
  <si>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</si>
  <si>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</si>
  <si>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</si>
  <si>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</si>
  <si>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</si>
  <si>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</si>
  <si>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</si>
  <si>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</si>
  <si>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</si>
  <si>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</si>
  <si>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</si>
  <si>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</si>
  <si>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</si>
  <si>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</si>
  <si>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</si>
  <si>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</si>
  <si>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</si>
  <si>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</si>
  <si>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</si>
  <si>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</si>
  <si>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</si>
  <si>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</si>
  <si>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</si>
  <si>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</si>
  <si>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</si>
  <si>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</si>
  <si>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</si>
  <si>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</si>
  <si>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</si>
  <si>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</si>
  <si>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</si>
  <si>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</si>
  <si>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</si>
  <si>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</si>
  <si>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</si>
  <si>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</si>
  <si>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</si>
  <si>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</si>
  <si>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</si>
  <si>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</si>
  <si>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</si>
  <si>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</si>
  <si>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</si>
  <si>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</si>
  <si>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</si>
  <si>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</si>
  <si>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</si>
  <si>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</si>
  <si>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</si>
  <si>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</si>
  <si>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</si>
  <si>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</si>
  <si>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</si>
  <si>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</si>
  <si>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</si>
  <si>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</si>
  <si>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</si>
  <si>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</si>
  <si>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</si>
  <si>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</si>
  <si>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</si>
  <si>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</si>
  <si>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</si>
  <si>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</si>
  <si>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</si>
  <si>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</si>
  <si>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</si>
  <si>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</si>
  <si>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</si>
  <si>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</si>
  <si>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</si>
  <si>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</si>
  <si>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</si>
  <si>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</si>
  <si>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</si>
  <si>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</si>
  <si>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</si>
  <si>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</si>
  <si>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</si>
  <si>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</si>
  <si>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</si>
  <si>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</si>
  <si>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</si>
  <si>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</si>
  <si>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</si>
  <si>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</si>
  <si>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</si>
  <si>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</si>
  <si>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</si>
  <si>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</si>
  <si>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</si>
  <si>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</si>
  <si>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</si>
  <si>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</si>
  <si>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</si>
  <si>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</si>
  <si>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</si>
  <si>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</si>
  <si>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</si>
  <si>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</si>
  <si>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</si>
  <si>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</si>
  <si>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</si>
  <si>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</si>
  <si>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</si>
  <si>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</si>
  <si>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</si>
  <si>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</si>
  <si>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</si>
  <si>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</si>
  <si>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</si>
  <si>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</si>
  <si>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</si>
  <si>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</si>
  <si>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</si>
  <si>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</si>
  <si>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</si>
  <si>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</si>
  <si>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</si>
  <si>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</si>
  <si>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</si>
  <si>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</si>
  <si>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</si>
  <si>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</si>
  <si>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</si>
  <si>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</si>
  <si>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</si>
  <si>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</si>
  <si>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</si>
  <si>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</si>
  <si>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</si>
  <si>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</si>
  <si>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</si>
  <si>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</si>
  <si>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</si>
  <si>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</si>
  <si>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</si>
  <si>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</si>
  <si>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</si>
  <si>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</si>
  <si>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</si>
  <si>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</si>
  <si>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</si>
  <si>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</si>
  <si>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</si>
  <si>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</si>
  <si>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</si>
  <si>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</si>
  <si>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</si>
  <si>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</si>
  <si>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</si>
  <si>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</si>
  <si>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</si>
  <si>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</si>
  <si>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</si>
  <si>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</si>
  <si>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</si>
  <si>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</si>
  <si>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</si>
  <si>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</si>
  <si>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</si>
  <si>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</si>
  <si>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</si>
  <si>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</si>
  <si>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</si>
  <si>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</si>
  <si>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</si>
  <si>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</si>
  <si>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</si>
  <si>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</si>
  <si>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</si>
  <si>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</si>
  <si>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</si>
  <si>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</si>
  <si>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</si>
  <si>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</si>
  <si>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</si>
  <si>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</si>
  <si>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</si>
  <si>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</si>
  <si>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</si>
  <si>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</si>
  <si>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</si>
  <si>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</si>
  <si>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</si>
  <si>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</si>
  <si>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</si>
  <si>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</si>
  <si>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</si>
  <si>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</si>
  <si>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</si>
  <si>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</si>
  <si>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</si>
  <si>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</si>
  <si>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</si>
  <si>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</si>
  <si>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</si>
  <si>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</si>
  <si>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</si>
  <si>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</si>
  <si>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</si>
  <si>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</si>
  <si>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</si>
  <si>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</si>
  <si>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</si>
  <si>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</si>
  <si>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</si>
  <si>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</si>
  <si>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</si>
  <si>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</si>
  <si>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</si>
  <si>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</si>
  <si>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</si>
  <si>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</si>
  <si>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</si>
  <si>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</si>
  <si>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</si>
  <si>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</si>
  <si>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</si>
  <si>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</si>
  <si>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</si>
  <si>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</si>
  <si>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</si>
  <si>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</si>
  <si>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</si>
  <si>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</si>
  <si>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</si>
  <si>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</si>
  <si>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</si>
  <si>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</si>
  <si>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</si>
  <si>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</si>
  <si>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</si>
  <si>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</si>
  <si>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</si>
  <si>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</si>
  <si>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</si>
  <si>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</si>
  <si>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</si>
  <si>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</si>
  <si>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</si>
  <si>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</si>
  <si>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</si>
  <si>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</si>
  <si>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</si>
  <si>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</si>
  <si>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</si>
  <si>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</si>
  <si>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</si>
  <si>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</si>
  <si>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</si>
  <si>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</si>
  <si>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</si>
  <si>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</si>
  <si>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</si>
  <si>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</si>
  <si>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</si>
  <si>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</si>
  <si>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</si>
  <si>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</si>
  <si>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</si>
  <si>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</si>
  <si>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</si>
  <si>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</si>
  <si>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</si>
  <si>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</si>
  <si>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</si>
  <si>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</si>
  <si>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</si>
  <si>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</si>
  <si>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</si>
  <si>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</si>
  <si>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</si>
  <si>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</si>
  <si>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</si>
  <si>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</si>
  <si>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</si>
  <si>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</si>
  <si>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</si>
  <si>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</si>
  <si>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</si>
  <si>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</si>
  <si>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</si>
  <si>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</si>
  <si>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</si>
  <si>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</si>
  <si>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</si>
  <si>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</si>
  <si>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</si>
  <si>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</si>
  <si>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</si>
  <si>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</si>
  <si>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</si>
  <si>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</si>
  <si>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</si>
  <si>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</si>
  <si>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</si>
  <si>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</si>
  <si>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</si>
  <si>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</si>
  <si>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</si>
  <si>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</si>
  <si>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</si>
  <si>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</si>
  <si>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</si>
  <si>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</si>
  <si>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</si>
  <si>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</si>
  <si>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</si>
  <si>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</si>
  <si>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</si>
  <si>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</si>
  <si>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</si>
  <si>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</si>
  <si>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</si>
  <si>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</si>
  <si>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</si>
  <si>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</si>
  <si>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</si>
  <si>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</si>
  <si>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</si>
  <si>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</si>
  <si>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</si>
  <si>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</si>
  <si>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</si>
  <si>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</si>
  <si>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</si>
  <si>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</si>
  <si>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</si>
  <si>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</si>
  <si>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</si>
  <si>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</si>
  <si>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</si>
  <si>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</si>
  <si>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</si>
  <si>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</si>
  <si>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</si>
  <si>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</si>
  <si>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</si>
  <si>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</si>
  <si>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</si>
  <si>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</si>
  <si>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</si>
  <si>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</si>
  <si>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</si>
  <si>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</si>
  <si>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</si>
  <si>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</si>
  <si>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</si>
  <si>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</si>
  <si>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</si>
  <si>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</si>
  <si>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</si>
  <si>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</si>
  <si>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</si>
  <si>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</si>
  <si>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</si>
  <si>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</si>
  <si>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</si>
  <si>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</si>
  <si>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</si>
  <si>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</si>
  <si>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</si>
  <si>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</si>
  <si>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</si>
  <si>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</si>
  <si>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</si>
  <si>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</si>
  <si>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</si>
  <si>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</si>
  <si>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</si>
  <si>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</si>
  <si>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</si>
  <si>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</si>
  <si>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</si>
  <si>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</si>
  <si>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</si>
  <si>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</si>
  <si>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</si>
  <si>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</si>
  <si>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</si>
  <si>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</si>
  <si>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</si>
  <si>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</si>
  <si>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</si>
  <si>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</si>
  <si>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</si>
  <si>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</si>
  <si>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</si>
  <si>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</si>
  <si>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</si>
  <si>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</si>
  <si>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</si>
  <si>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</si>
  <si>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</si>
  <si>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</si>
  <si>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</si>
  <si>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</si>
  <si>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</si>
  <si>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</si>
  <si>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</si>
  <si>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</si>
  <si>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</si>
  <si>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</si>
  <si>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</si>
  <si>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</si>
  <si>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</si>
  <si>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</si>
  <si>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</si>
  <si>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</si>
  <si>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</si>
  <si>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</si>
  <si>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</si>
  <si>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</si>
  <si>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</si>
  <si>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</si>
  <si>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</si>
  <si>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</si>
  <si>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</si>
  <si>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</si>
  <si>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</si>
  <si>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</si>
  <si>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</si>
  <si>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</si>
  <si>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</si>
  <si>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</si>
  <si>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</si>
  <si>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</si>
  <si>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</si>
  <si>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</si>
  <si>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</si>
  <si>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</si>
  <si>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</si>
  <si>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</si>
  <si>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</si>
  <si>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</si>
  <si>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</si>
  <si>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</si>
  <si>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</si>
  <si>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</si>
  <si>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</si>
  <si>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</si>
  <si>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</si>
  <si>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</si>
  <si>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</si>
  <si>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</si>
  <si>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</si>
  <si>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</si>
  <si>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</si>
  <si>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</si>
  <si>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</si>
  <si>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</si>
  <si>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</si>
  <si>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</si>
  <si>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</si>
  <si>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</si>
  <si>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</si>
  <si>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</si>
  <si>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</si>
  <si>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</si>
  <si>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</si>
  <si>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</si>
  <si>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</si>
  <si>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</si>
  <si>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</si>
  <si>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</si>
  <si>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</si>
  <si>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</si>
  <si>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</si>
  <si>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</si>
  <si>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</si>
  <si>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</si>
  <si>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</si>
  <si>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</si>
  <si>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</si>
  <si>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</si>
  <si>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</si>
  <si>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</si>
  <si>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</si>
  <si>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</si>
  <si>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</si>
  <si>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</si>
  <si>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</si>
  <si>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</si>
  <si>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</si>
  <si>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</si>
  <si>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</si>
  <si>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</si>
  <si>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</si>
  <si>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</si>
  <si>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</si>
  <si>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</si>
  <si>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</si>
  <si>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</si>
  <si>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</si>
  <si>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</si>
  <si>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</si>
  <si>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</si>
  <si>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</si>
  <si>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</si>
  <si>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</si>
  <si>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</si>
  <si>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</si>
  <si>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</si>
  <si>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</si>
  <si>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</si>
  <si>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</si>
  <si>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</si>
  <si>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</si>
  <si>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</si>
  <si>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</si>
  <si>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</si>
  <si>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</si>
  <si>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</si>
  <si>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</si>
  <si>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</si>
  <si>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</si>
  <si>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</si>
  <si>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</si>
  <si>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</si>
  <si>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</si>
  <si>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</si>
  <si>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</si>
  <si>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</si>
  <si>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</si>
  <si>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</si>
  <si>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</si>
  <si>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</si>
  <si>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</si>
  <si>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</si>
  <si>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</si>
  <si>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</si>
  <si>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</si>
  <si>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</si>
  <si>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</si>
  <si>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</si>
  <si>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</si>
  <si>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</si>
  <si>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</si>
  <si>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</si>
  <si>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</si>
  <si>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</si>
  <si>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</si>
  <si>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</si>
  <si>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</si>
  <si>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</si>
  <si>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</si>
  <si>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</si>
  <si>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</si>
  <si>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</si>
  <si>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</si>
  <si>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</si>
  <si>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</si>
  <si>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</si>
  <si>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</si>
  <si>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</si>
  <si>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</si>
  <si>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</si>
  <si>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</si>
  <si>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</si>
  <si>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</si>
  <si>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</si>
  <si>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</si>
  <si>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</si>
  <si>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</si>
  <si>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</si>
  <si>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</si>
  <si>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</si>
  <si>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</si>
  <si>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</si>
  <si>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</si>
  <si>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</si>
  <si>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</si>
  <si>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</si>
  <si>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</si>
  <si>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</si>
  <si>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</si>
  <si>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</si>
  <si>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</si>
  <si>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</si>
  <si>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</si>
  <si>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</si>
  <si>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</si>
  <si>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</si>
  <si>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</si>
  <si>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</si>
  <si>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</si>
  <si>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</si>
  <si>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</si>
  <si>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</si>
  <si>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</si>
  <si>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</si>
  <si>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</si>
  <si>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</si>
  <si>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</si>
  <si>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</si>
  <si>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</si>
  <si>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</si>
  <si>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</si>
  <si>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</si>
  <si>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</si>
  <si>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</si>
  <si>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</si>
  <si>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</si>
  <si>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</si>
  <si>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</si>
  <si>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</si>
  <si>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</si>
  <si>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</si>
  <si>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</si>
  <si>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</si>
  <si>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</si>
  <si>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</si>
  <si>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</si>
  <si>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</si>
  <si>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</si>
  <si>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</si>
  <si>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</si>
  <si>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</si>
  <si>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</si>
  <si>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</si>
  <si>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</si>
  <si>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</si>
  <si>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</si>
  <si>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</si>
  <si>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</si>
  <si>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</si>
  <si>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</si>
  <si>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</si>
  <si>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</si>
  <si>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</si>
  <si>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</si>
  <si>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</si>
  <si>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</si>
  <si>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</si>
  <si>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</si>
  <si>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</si>
  <si>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</si>
  <si>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</si>
  <si>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</si>
  <si>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</si>
  <si>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</si>
  <si>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</si>
  <si>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</si>
  <si>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</si>
  <si>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</si>
  <si>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</si>
  <si>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</si>
  <si>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</si>
  <si>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</si>
  <si>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</si>
  <si>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</si>
  <si>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</si>
  <si>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</si>
  <si>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</si>
  <si>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</si>
  <si>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</si>
  <si>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</si>
  <si>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</si>
  <si>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</si>
  <si>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</si>
  <si>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</si>
  <si>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</si>
  <si>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</si>
  <si>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</si>
  <si>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</si>
  <si>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</si>
  <si>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</si>
  <si>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</si>
  <si>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</si>
  <si>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</si>
  <si>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</si>
  <si>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</si>
  <si>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</si>
  <si>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</si>
  <si>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</si>
  <si>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</si>
  <si>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</si>
  <si>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</si>
  <si>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</si>
  <si>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</si>
  <si>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</si>
  <si>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</si>
  <si>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</si>
  <si>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</si>
  <si>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</si>
  <si>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</si>
  <si>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</si>
  <si>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</si>
  <si>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</si>
  <si>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</si>
  <si>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</si>
  <si>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</si>
  <si>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</si>
  <si>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</si>
  <si>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</si>
  <si>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</si>
  <si>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</si>
  <si>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</si>
  <si>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</si>
  <si>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</si>
  <si>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</si>
  <si>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</si>
  <si>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</si>
  <si>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</si>
  <si>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</si>
  <si>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</si>
  <si>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</si>
  <si>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</si>
  <si>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</si>
  <si>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</si>
  <si>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</si>
  <si>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</si>
  <si>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</si>
  <si>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</si>
  <si>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</si>
  <si>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</si>
  <si>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</si>
  <si>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</si>
  <si>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</si>
  <si>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</si>
  <si>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</si>
  <si>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</si>
  <si>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</si>
  <si>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</si>
  <si>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</si>
  <si>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</si>
  <si>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</si>
  <si>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</si>
  <si>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</si>
  <si>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</si>
  <si>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</si>
  <si>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</si>
  <si>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</si>
  <si>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</si>
  <si>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</si>
  <si>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</si>
  <si>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</si>
  <si>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</si>
  <si>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</si>
  <si>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</si>
  <si>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</si>
  <si>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</si>
  <si>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</si>
  <si>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</si>
  <si>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</si>
  <si>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</si>
  <si>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</si>
  <si>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</si>
  <si>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</si>
  <si>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</si>
  <si>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</si>
  <si>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</si>
  <si>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</si>
  <si>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</si>
  <si>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</si>
  <si>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</si>
  <si>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</si>
  <si>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</si>
  <si>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</si>
  <si>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</si>
  <si>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</si>
  <si>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</si>
  <si>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</si>
  <si>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</si>
  <si>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</si>
  <si>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</si>
  <si>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</si>
  <si>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</si>
  <si>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</si>
  <si>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</si>
  <si>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</si>
  <si>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</si>
  <si>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</si>
  <si>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</si>
  <si>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</si>
  <si>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</si>
  <si>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</si>
  <si>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</si>
  <si>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</si>
  <si>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</si>
  <si>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</si>
  <si>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</si>
  <si>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</si>
  <si>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</si>
  <si>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</si>
  <si>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</si>
  <si>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</si>
  <si>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</si>
  <si>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</si>
  <si>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</si>
  <si>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</si>
  <si>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</si>
  <si>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</si>
  <si>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</si>
  <si>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</si>
  <si>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</si>
  <si>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</si>
  <si>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</si>
  <si>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</si>
  <si>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</si>
  <si>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</si>
  <si>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</si>
  <si>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</si>
  <si>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</si>
  <si>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</si>
  <si>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</si>
  <si>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</si>
  <si>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</si>
  <si>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</si>
  <si>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</si>
  <si>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</si>
  <si>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</si>
  <si>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</si>
  <si>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</si>
  <si>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</si>
  <si>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</si>
  <si>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</si>
  <si>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</si>
  <si>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</si>
  <si>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</si>
  <si>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</si>
  <si>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</si>
  <si>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</si>
  <si>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</si>
  <si>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</si>
  <si>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</si>
  <si>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</si>
  <si>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</si>
  <si>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</si>
  <si>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</si>
  <si>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</si>
  <si>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</si>
  <si>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</si>
  <si>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</si>
  <si>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</si>
  <si>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</si>
  <si>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</si>
  <si>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</si>
  <si>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</si>
  <si>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</si>
  <si>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</si>
  <si>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</si>
  <si>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</si>
  <si>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</si>
  <si>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</si>
  <si>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</si>
  <si>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</si>
  <si>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</si>
  <si>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</si>
  <si>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</si>
  <si>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</si>
  <si>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</si>
  <si>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</si>
  <si>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</si>
  <si>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</si>
  <si>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</si>
  <si>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</si>
  <si>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</si>
  <si>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</si>
  <si>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</si>
  <si>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</si>
  <si>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</si>
  <si>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</si>
  <si>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</si>
  <si>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</si>
  <si>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</si>
  <si>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</si>
  <si>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</si>
  <si>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</si>
  <si>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</si>
  <si>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</si>
  <si>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</si>
  <si>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</si>
  <si>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</si>
  <si>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</si>
  <si>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</si>
  <si>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</si>
  <si>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</si>
  <si>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</si>
  <si>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</si>
  <si>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</si>
  <si>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</si>
  <si>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</si>
  <si>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</si>
  <si>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</si>
  <si>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</si>
  <si>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</si>
  <si>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</si>
  <si>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</si>
  <si>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</si>
  <si>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</si>
  <si>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</si>
  <si>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</si>
  <si>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</si>
  <si>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</si>
  <si>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</si>
  <si>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</si>
  <si>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</si>
  <si>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</si>
  <si>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</si>
  <si>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</si>
  <si>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</si>
  <si>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</si>
  <si>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</si>
  <si>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</si>
  <si>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</si>
  <si>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</si>
  <si>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</si>
  <si>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</si>
  <si>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</si>
  <si>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</si>
  <si>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</si>
  <si>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</si>
  <si>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</si>
  <si>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</si>
  <si>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</si>
  <si>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</si>
  <si>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</si>
  <si>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</si>
  <si>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</si>
  <si>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</si>
  <si>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</si>
  <si>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</si>
  <si>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</si>
  <si>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</si>
  <si>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</si>
  <si>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</si>
  <si>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</si>
  <si>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</si>
  <si>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</si>
  <si>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</si>
  <si>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</si>
  <si>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</si>
  <si>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</si>
  <si>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</si>
  <si>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</si>
  <si>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</si>
  <si>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</si>
  <si>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</si>
  <si>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</si>
  <si>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</si>
  <si>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</si>
  <si>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</si>
  <si>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</si>
  <si>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</si>
  <si>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</si>
  <si>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</si>
  <si>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</si>
  <si>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</si>
  <si>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</si>
  <si>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</si>
  <si>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</si>
  <si>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</si>
  <si>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</si>
  <si>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</si>
  <si>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</si>
  <si>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</si>
  <si>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</si>
  <si>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</si>
  <si>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</si>
  <si>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</si>
  <si>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</si>
  <si>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</si>
  <si>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</si>
  <si>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</si>
  <si>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</si>
  <si>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</si>
  <si>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</si>
  <si>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</si>
  <si>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</si>
  <si>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</si>
  <si>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</si>
  <si>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</si>
  <si>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</si>
  <si>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</si>
  <si>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</si>
  <si>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</si>
  <si>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</si>
  <si>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</si>
  <si>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</si>
  <si>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</si>
  <si>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</si>
  <si>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</si>
  <si>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</si>
  <si>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</si>
  <si>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</si>
  <si>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</si>
  <si>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</si>
  <si>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</si>
  <si>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</si>
  <si>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</si>
  <si>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</si>
  <si>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</si>
  <si>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</si>
  <si>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</si>
  <si>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</si>
  <si>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</si>
  <si>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</si>
  <si>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</si>
  <si>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</si>
  <si>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</si>
  <si>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</si>
  <si>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</si>
  <si>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</si>
  <si>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</si>
  <si>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</si>
  <si>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</si>
  <si>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</si>
  <si>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</si>
  <si>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</si>
  <si>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</si>
  <si>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</si>
  <si>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</si>
  <si>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</si>
  <si>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</si>
  <si>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</si>
  <si>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</si>
  <si>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</si>
  <si>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</si>
  <si>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</si>
  <si>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</si>
  <si>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</si>
  <si>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</si>
  <si>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</si>
  <si>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</si>
  <si>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</si>
  <si>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</si>
  <si>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</si>
  <si>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</si>
  <si>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</si>
  <si>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</si>
  <si>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</si>
  <si>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</si>
  <si>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</si>
  <si>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</si>
  <si>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</si>
  <si>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</si>
  <si>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</si>
  <si>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</si>
  <si>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</si>
  <si>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</si>
  <si>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</si>
  <si>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</si>
  <si>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</si>
  <si>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</si>
  <si>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</si>
  <si>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</si>
  <si>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</si>
  <si>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</si>
  <si>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</si>
  <si>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</si>
  <si>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</si>
  <si>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</si>
  <si>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</si>
  <si>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</si>
  <si>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</si>
  <si>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</si>
  <si>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</si>
  <si>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</si>
  <si>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</si>
  <si>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</si>
  <si>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</si>
  <si>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</si>
  <si>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</si>
  <si>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</si>
  <si>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</si>
  <si>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</si>
  <si>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</si>
  <si>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</si>
  <si>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</si>
  <si>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</si>
  <si>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</si>
  <si>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</si>
  <si>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</si>
  <si>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</si>
  <si>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</si>
  <si>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</si>
  <si>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</si>
  <si>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</si>
  <si>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</si>
  <si>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</si>
  <si>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</si>
  <si>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</si>
  <si>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</si>
  <si>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</si>
  <si>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</si>
  <si>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</si>
  <si>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</si>
  <si>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</si>
  <si>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</si>
  <si>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</si>
  <si>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</si>
  <si>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</si>
  <si>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</si>
  <si>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</si>
  <si>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</si>
  <si>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</si>
  <si>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</si>
  <si>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</si>
  <si>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</si>
  <si>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</si>
  <si>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</si>
  <si>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</si>
  <si>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</si>
  <si>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</si>
  <si>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</si>
  <si>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</si>
  <si>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</si>
  <si>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</si>
  <si>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</si>
  <si>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</si>
  <si>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</si>
  <si>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</si>
  <si>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</si>
  <si>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</si>
  <si>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</si>
  <si>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</si>
  <si>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</si>
  <si>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</si>
  <si>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</si>
  <si>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</si>
  <si>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</si>
  <si>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</si>
  <si>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</si>
  <si>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</si>
  <si>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</si>
  <si>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</si>
  <si>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</si>
  <si>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</si>
  <si>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</si>
  <si>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</si>
  <si>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</si>
  <si>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</si>
  <si>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</si>
  <si>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</si>
  <si>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</si>
  <si>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</si>
  <si>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</si>
  <si>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</si>
  <si>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</si>
  <si>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</si>
  <si>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</si>
  <si>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</si>
  <si>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</si>
  <si>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</si>
  <si>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</si>
  <si>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</si>
  <si>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</si>
  <si>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</si>
  <si>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</si>
  <si>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</si>
  <si>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</si>
  <si>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</si>
  <si>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</si>
  <si>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</si>
  <si>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</si>
  <si>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</si>
  <si>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</si>
  <si>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</si>
  <si>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</si>
  <si>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</si>
  <si>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</si>
  <si>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</si>
  <si>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</si>
  <si>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</si>
  <si>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</si>
  <si>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</si>
  <si>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</si>
  <si>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</si>
  <si>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</si>
  <si>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</si>
  <si>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</si>
  <si>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</si>
  <si>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</si>
  <si>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</si>
  <si>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</si>
  <si>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</si>
  <si>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</si>
  <si>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</si>
  <si>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</si>
  <si>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</si>
  <si>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</si>
  <si>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</si>
  <si>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</si>
  <si>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</si>
  <si>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</si>
  <si>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</si>
  <si>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</si>
  <si>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</si>
  <si>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</si>
  <si>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</si>
  <si>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</si>
  <si>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</si>
  <si>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</si>
  <si>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</si>
  <si>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</si>
  <si>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</si>
  <si>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</si>
  <si>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</si>
  <si>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</si>
  <si>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</si>
  <si>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</si>
  <si>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</si>
  <si>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</si>
  <si>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</si>
  <si>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</si>
  <si>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</si>
  <si>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</si>
  <si>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</si>
  <si>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</si>
  <si>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</si>
  <si>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</si>
  <si>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</si>
  <si>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</si>
  <si>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</si>
  <si>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</si>
  <si>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</si>
  <si>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</si>
  <si>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</si>
  <si>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</si>
  <si>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</si>
  <si>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</si>
  <si>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</si>
  <si>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</si>
  <si>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</si>
  <si>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</si>
  <si>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</si>
  <si>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</si>
  <si>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</si>
  <si>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</si>
  <si>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</si>
  <si>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</si>
  <si>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</si>
  <si>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</si>
  <si>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</si>
  <si>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</si>
  <si>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</si>
  <si>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</si>
  <si>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</si>
  <si>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</si>
  <si>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</si>
  <si>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</si>
  <si>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</si>
  <si>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</si>
  <si>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</si>
  <si>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</si>
  <si>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</si>
  <si>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</si>
  <si>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</si>
  <si>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</si>
  <si>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</si>
  <si>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</si>
  <si>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</si>
  <si>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</si>
  <si>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</si>
  <si>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</si>
  <si>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</si>
  <si>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</si>
  <si>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</si>
  <si>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</si>
  <si>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</si>
  <si>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</si>
  <si>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</si>
  <si>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</si>
  <si>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</si>
  <si>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</si>
  <si>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</si>
  <si>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</si>
  <si>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</si>
  <si>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</si>
  <si>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</si>
  <si>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</si>
  <si>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</si>
  <si>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</si>
  <si>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</si>
  <si>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</si>
  <si>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</si>
  <si>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</si>
  <si>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</si>
  <si>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</si>
  <si>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</si>
  <si>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</si>
  <si>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</si>
  <si>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</si>
  <si>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</si>
  <si>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</si>
  <si>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</si>
  <si>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</si>
  <si>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</si>
  <si>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</si>
  <si>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</si>
  <si>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</si>
  <si>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</si>
  <si>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</si>
  <si>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</si>
  <si>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</si>
  <si>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</si>
  <si>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</si>
  <si>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</si>
  <si>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</si>
  <si>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</si>
  <si>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</si>
  <si>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</si>
  <si>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</si>
  <si>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</si>
  <si>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</si>
  <si>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</si>
  <si>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</si>
  <si>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</si>
  <si>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</si>
  <si>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</si>
  <si>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</si>
  <si>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</si>
  <si>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</si>
  <si>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</si>
  <si>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</si>
  <si>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</si>
  <si>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</si>
  <si>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</si>
  <si>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</si>
  <si>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</si>
  <si>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</si>
  <si>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</si>
  <si>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</si>
  <si>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</si>
  <si>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</si>
  <si>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</si>
  <si>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</si>
  <si>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</si>
  <si>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</si>
  <si>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</si>
  <si>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</si>
  <si>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</si>
  <si>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</si>
  <si>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</si>
  <si>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</si>
  <si>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</si>
  <si>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</si>
  <si>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</si>
  <si>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</si>
  <si>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</si>
  <si>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</si>
  <si>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</si>
  <si>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</si>
  <si>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</si>
  <si>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</si>
  <si>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</si>
  <si>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</si>
  <si>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</si>
  <si>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</si>
  <si>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</si>
  <si>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</si>
  <si>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</si>
  <si>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</si>
  <si>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</si>
  <si>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</si>
  <si>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</si>
  <si>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</si>
  <si>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</si>
  <si>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</si>
  <si>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</si>
  <si>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</si>
  <si>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</si>
  <si>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</si>
  <si>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</si>
  <si>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</si>
  <si>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</si>
  <si>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</si>
  <si>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</si>
  <si>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</si>
  <si>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</si>
  <si>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</si>
  <si>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</si>
  <si>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</si>
  <si>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</si>
  <si>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</si>
  <si>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</si>
  <si>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</si>
  <si>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</si>
  <si>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</si>
  <si>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</si>
  <si>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</si>
  <si>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</si>
  <si>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</si>
  <si>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</si>
  <si>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</si>
  <si>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</si>
  <si>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</si>
  <si>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</si>
  <si>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</si>
  <si>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</si>
  <si>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</si>
  <si>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</si>
  <si>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</si>
  <si>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</si>
  <si>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</si>
  <si>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</si>
  <si>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</si>
  <si>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</si>
  <si>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</si>
  <si>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</si>
  <si>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</si>
  <si>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</si>
  <si>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</si>
  <si>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</si>
  <si>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</si>
  <si>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</si>
  <si>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</si>
  <si>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</si>
  <si>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</si>
  <si>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</si>
  <si>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</si>
  <si>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</si>
  <si>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</si>
  <si>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</si>
  <si>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</si>
  <si>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</si>
  <si>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</si>
  <si>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</si>
  <si>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</si>
  <si>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</si>
  <si>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</si>
  <si>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</si>
  <si>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</si>
  <si>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</si>
  <si>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</si>
  <si>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</si>
  <si>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</si>
  <si>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</si>
  <si>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</si>
  <si>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</si>
  <si>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</si>
  <si>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</si>
  <si>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</si>
  <si>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</si>
  <si>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</si>
  <si>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</si>
  <si>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</si>
  <si>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</si>
  <si>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</si>
  <si>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</si>
  <si>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</si>
  <si>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</si>
  <si>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</si>
  <si>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</si>
  <si>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</si>
  <si>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</si>
  <si>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</si>
  <si>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</si>
  <si>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</si>
  <si>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</si>
  <si>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</si>
  <si>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</si>
  <si>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</si>
  <si>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</si>
  <si>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</si>
  <si>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</si>
  <si>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</si>
  <si>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</si>
  <si>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</si>
  <si>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</si>
  <si>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</si>
  <si>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</si>
  <si>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</si>
  <si>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</si>
  <si>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</si>
  <si>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</si>
  <si>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</si>
  <si>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</si>
  <si>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</si>
  <si>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</si>
  <si>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</si>
  <si>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</si>
  <si>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</si>
  <si>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</si>
  <si>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</si>
  <si>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</si>
  <si>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</si>
  <si>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</si>
  <si>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</si>
  <si>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</si>
  <si>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</si>
  <si>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</si>
  <si>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</si>
  <si>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</si>
  <si>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</si>
  <si>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</si>
  <si>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</si>
  <si>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</si>
  <si>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</si>
  <si>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</si>
  <si>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</si>
  <si>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</si>
  <si>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</si>
  <si>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</si>
  <si>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</si>
  <si>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</si>
  <si>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</si>
  <si>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</si>
  <si>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</si>
  <si>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</si>
  <si>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</si>
  <si>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</si>
  <si>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</si>
  <si>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</si>
  <si>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</si>
  <si>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</si>
  <si>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</si>
  <si>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</si>
  <si>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</si>
  <si>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</si>
  <si>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</si>
  <si>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</si>
  <si>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</si>
  <si>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</si>
  <si>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</si>
  <si>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</si>
  <si>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</si>
  <si>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</si>
  <si>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</si>
  <si>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</si>
  <si>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</si>
  <si>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</si>
  <si>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</si>
  <si>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</si>
  <si>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</si>
  <si>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</si>
  <si>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</si>
  <si>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</si>
  <si>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</si>
  <si>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</si>
  <si>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</si>
  <si>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</si>
  <si>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</si>
  <si>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</si>
  <si>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</si>
  <si>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</si>
  <si>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</si>
  <si>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</si>
  <si>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</si>
  <si>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</si>
  <si>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</si>
  <si>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</si>
  <si>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</si>
  <si>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</si>
  <si>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</si>
  <si>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</si>
  <si>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</si>
  <si>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</si>
  <si>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</si>
  <si>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</si>
  <si>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</si>
  <si>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</si>
  <si>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</si>
  <si>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</si>
  <si>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</si>
  <si>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</si>
  <si>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</si>
  <si>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</si>
  <si>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</si>
  <si>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</si>
  <si>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</si>
  <si>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</si>
  <si>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</si>
  <si>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</si>
  <si>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</si>
  <si>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</si>
  <si>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</si>
  <si>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</si>
  <si>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</si>
  <si>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</si>
  <si>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</si>
  <si>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</si>
  <si>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</si>
  <si>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</si>
  <si>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</si>
  <si>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</si>
  <si>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</si>
  <si>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</si>
  <si>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</si>
  <si>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</si>
  <si>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</si>
  <si>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</si>
  <si>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</si>
  <si>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</si>
  <si>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</si>
  <si>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</si>
  <si>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</si>
  <si>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</si>
  <si>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</si>
  <si>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</si>
  <si>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</si>
  <si>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</si>
  <si>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</si>
  <si>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</si>
  <si>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</si>
  <si>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</si>
  <si>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</si>
  <si>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</si>
  <si>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</si>
  <si>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</si>
  <si>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</si>
  <si>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</si>
  <si>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</si>
  <si>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</si>
  <si>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</si>
  <si>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</si>
  <si>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</si>
  <si>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</si>
  <si>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</si>
  <si>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</si>
  <si>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</si>
  <si>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</si>
  <si>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</si>
  <si>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</si>
  <si>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</si>
  <si>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</si>
  <si>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</si>
  <si>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</si>
  <si>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</si>
  <si>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</si>
  <si>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</si>
  <si>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</si>
  <si>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</si>
  <si>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</si>
  <si>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</si>
  <si>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</si>
  <si>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</si>
  <si>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</si>
  <si>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</si>
  <si>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</si>
  <si>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</si>
  <si>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</si>
  <si>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</si>
  <si>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</si>
  <si>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</si>
  <si>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</si>
  <si>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</si>
  <si>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</si>
  <si>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</si>
  <si>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</si>
  <si>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</si>
  <si>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</si>
  <si>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</si>
  <si>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</si>
  <si>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</si>
  <si>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</si>
  <si>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</si>
  <si>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</si>
  <si>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</si>
  <si>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</si>
  <si>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</si>
  <si>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</si>
  <si>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</si>
  <si>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</si>
  <si>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</si>
  <si>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</si>
  <si>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</si>
  <si>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</si>
  <si>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</si>
  <si>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</si>
  <si>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</si>
  <si>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</si>
  <si>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</si>
  <si>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</si>
  <si>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</si>
  <si>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</si>
  <si>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</si>
  <si>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</si>
  <si>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</si>
  <si>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</si>
  <si>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</si>
  <si>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</si>
  <si>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</si>
  <si>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</si>
  <si>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</si>
  <si>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</si>
  <si>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</si>
  <si>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</si>
  <si>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</si>
  <si>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</si>
  <si>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</si>
  <si>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</si>
  <si>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</si>
  <si>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</si>
  <si>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</si>
  <si>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</si>
  <si>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</si>
  <si>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</si>
  <si>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</si>
  <si>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</si>
  <si>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</si>
  <si>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</si>
  <si>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</si>
  <si>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</si>
  <si>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</si>
  <si>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</si>
  <si>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</si>
  <si>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</si>
  <si>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</si>
  <si>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</si>
  <si>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</si>
  <si>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</si>
  <si>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</si>
  <si>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</si>
  <si>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</si>
  <si>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</si>
  <si>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</si>
  <si>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</si>
  <si>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</si>
  <si>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</si>
  <si>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</si>
  <si>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</si>
  <si>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</si>
  <si>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</si>
  <si>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</si>
  <si>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</si>
  <si>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</si>
  <si>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</si>
  <si>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</si>
  <si>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</si>
  <si>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</si>
  <si>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</si>
  <si>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</si>
  <si>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</si>
  <si>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</si>
  <si>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</si>
  <si>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</si>
  <si>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</si>
  <si>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</si>
  <si>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</si>
  <si>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</si>
  <si>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</si>
  <si>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</si>
  <si>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</si>
  <si>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</si>
  <si>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</si>
  <si>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</si>
  <si>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</si>
  <si>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</si>
  <si>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</si>
  <si>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</si>
  <si>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</si>
  <si>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</si>
  <si>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</si>
  <si>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</si>
  <si>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</si>
  <si>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</si>
  <si>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</si>
  <si>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</si>
  <si>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</si>
  <si>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</si>
  <si>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</si>
  <si>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</si>
  <si>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</si>
  <si>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</si>
  <si>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</si>
  <si>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</si>
  <si>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</si>
  <si>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</si>
  <si>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</si>
  <si>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</si>
  <si>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</si>
  <si>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</si>
  <si>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</si>
  <si>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</si>
  <si>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</si>
  <si>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</si>
  <si>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</si>
  <si>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</si>
  <si>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</si>
  <si>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</si>
  <si>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</si>
  <si>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</si>
  <si>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</si>
  <si>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</si>
  <si>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</si>
  <si>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</si>
  <si>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</si>
  <si>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</si>
  <si>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</si>
  <si>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</si>
  <si>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</si>
  <si>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</si>
  <si>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</si>
  <si>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</si>
  <si>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</si>
  <si>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</si>
  <si>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</si>
  <si>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</si>
  <si>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</si>
  <si>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</si>
  <si>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</si>
  <si>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</si>
  <si>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</si>
  <si>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</si>
  <si>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</si>
  <si>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</si>
  <si>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</si>
  <si>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</si>
  <si>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</si>
  <si>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</si>
  <si>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</si>
  <si>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</si>
  <si>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</si>
  <si>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</si>
  <si>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</si>
  <si>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</si>
  <si>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</si>
  <si>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</si>
  <si>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</si>
  <si>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</si>
  <si>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</si>
  <si>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</si>
  <si>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</si>
  <si>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</si>
  <si>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</si>
  <si>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</si>
  <si>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</si>
  <si>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</si>
  <si>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</si>
  <si>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</si>
  <si>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</si>
  <si>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</si>
  <si>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</si>
  <si>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</si>
  <si>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</si>
  <si>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</si>
  <si>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</si>
  <si>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</si>
  <si>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</si>
  <si>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</si>
  <si>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</si>
  <si>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</si>
  <si>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</si>
  <si>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</si>
  <si>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</si>
  <si>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</si>
  <si>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</si>
  <si>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</si>
  <si>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</si>
  <si>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</si>
  <si>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</si>
  <si>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</si>
  <si>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</si>
  <si>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</si>
  <si>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</si>
  <si>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</si>
  <si>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</si>
  <si>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</si>
  <si>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</si>
  <si>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</si>
  <si>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</si>
  <si>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</si>
  <si>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</si>
  <si>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</si>
  <si>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</si>
  <si>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</si>
  <si>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</si>
  <si>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</si>
  <si>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</si>
  <si>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</si>
  <si>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</si>
  <si>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</si>
  <si>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</si>
  <si>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</si>
  <si>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</si>
  <si>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</si>
  <si>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</si>
  <si>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</si>
  <si>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</si>
  <si>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</si>
  <si>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</si>
  <si>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</si>
  <si>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</si>
  <si>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</si>
  <si>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</si>
  <si>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</si>
  <si>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</si>
  <si>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</si>
  <si>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</si>
  <si>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</si>
  <si>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</si>
  <si>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</si>
  <si>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</si>
  <si>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</si>
  <si>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</si>
  <si>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</si>
  <si>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</si>
  <si>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</si>
  <si>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</si>
  <si>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</si>
  <si>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</si>
  <si>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</si>
  <si>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</si>
  <si>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</si>
  <si>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</si>
  <si>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</si>
  <si>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</si>
  <si>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</si>
  <si>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</si>
  <si>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</si>
  <si>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</si>
  <si>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</si>
  <si>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</si>
  <si>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</si>
  <si>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</si>
  <si>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</si>
  <si>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</si>
  <si>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</si>
  <si>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</si>
  <si>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</si>
  <si>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</si>
  <si>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</si>
  <si>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</si>
  <si>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</si>
  <si>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</si>
  <si>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</si>
  <si>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</si>
  <si>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</si>
  <si>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</si>
  <si>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</si>
  <si>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</si>
  <si>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</si>
  <si>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</si>
  <si>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</si>
  <si>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</si>
  <si>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</si>
  <si>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</si>
  <si>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</si>
  <si>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</si>
  <si>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</si>
  <si>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</si>
  <si>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</si>
  <si>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</si>
  <si>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</si>
  <si>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</si>
  <si>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</si>
  <si>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</si>
  <si>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</si>
  <si>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</si>
  <si>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</si>
  <si>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</si>
  <si>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</si>
  <si>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</si>
  <si>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</si>
  <si>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</si>
  <si>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</si>
  <si>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</si>
  <si>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</si>
  <si>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</si>
  <si>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</si>
  <si>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</si>
  <si>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</si>
  <si>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</si>
  <si>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</si>
  <si>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</si>
  <si>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</si>
  <si>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</si>
  <si>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</si>
  <si>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</si>
  <si>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</si>
  <si>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</si>
  <si>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</si>
  <si>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</si>
  <si>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</si>
  <si>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</si>
  <si>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</si>
  <si>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</si>
  <si>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</si>
  <si>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</si>
  <si>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</si>
  <si>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</si>
  <si>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</si>
  <si>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</si>
  <si>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</si>
  <si>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</si>
  <si>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</si>
  <si>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</si>
  <si>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</si>
  <si>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</si>
  <si>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</si>
  <si>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</si>
  <si>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</si>
  <si>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</si>
  <si>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</si>
  <si>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</si>
  <si>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</si>
  <si>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</si>
  <si>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</si>
  <si>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</si>
  <si>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</si>
  <si>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</si>
  <si>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</si>
  <si>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</si>
  <si>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</si>
  <si>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</si>
  <si>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</si>
  <si>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</si>
  <si>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</si>
  <si>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</si>
  <si>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</si>
  <si>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</si>
  <si>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</si>
  <si>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</si>
  <si>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</si>
  <si>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</si>
  <si>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</si>
  <si>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</si>
  <si>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</si>
  <si>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</si>
  <si>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</si>
  <si>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</si>
  <si>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</si>
  <si>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</si>
  <si>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</si>
  <si>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</si>
  <si>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</si>
  <si>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</si>
  <si>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</si>
  <si>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</si>
  <si>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</si>
  <si>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</si>
  <si>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</si>
  <si>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</si>
  <si>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</si>
  <si>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</si>
  <si>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</si>
  <si>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</si>
  <si>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</si>
  <si>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</si>
  <si>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</si>
  <si>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</si>
  <si>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</si>
  <si>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</si>
  <si>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</si>
  <si>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</si>
  <si>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</si>
  <si>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</si>
  <si>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</si>
  <si>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</si>
  <si>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</si>
  <si>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</si>
  <si>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</si>
  <si>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</si>
  <si>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</si>
  <si>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</si>
  <si>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</si>
  <si>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</si>
  <si>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</si>
  <si>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</si>
  <si>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</si>
  <si>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</si>
  <si>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</si>
  <si>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</si>
  <si>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</si>
  <si>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</si>
  <si>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</si>
  <si>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</si>
  <si>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</si>
  <si>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</si>
  <si>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</si>
  <si>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</si>
  <si>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</si>
  <si>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</si>
  <si>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</si>
  <si>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</si>
  <si>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</si>
  <si>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</si>
  <si>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</si>
  <si>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</si>
  <si>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</si>
  <si>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</si>
  <si>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</si>
  <si>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</si>
  <si>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</si>
  <si>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</si>
  <si>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</si>
  <si>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</si>
  <si>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</si>
  <si>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</si>
  <si>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</si>
  <si>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</si>
  <si>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</si>
  <si>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</si>
  <si>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</si>
  <si>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</si>
  <si>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</si>
  <si>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</si>
  <si>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</si>
  <si>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</si>
  <si>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</si>
  <si>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</si>
  <si>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</si>
  <si>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</si>
  <si>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</si>
  <si>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</si>
  <si>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</si>
  <si>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</si>
  <si>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</si>
  <si>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</si>
  <si>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</si>
  <si>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</si>
  <si>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</si>
  <si>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</si>
  <si>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</si>
  <si>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</si>
  <si>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</si>
  <si>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</si>
  <si>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</si>
  <si>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</si>
  <si>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</si>
  <si>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</si>
  <si>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</si>
  <si>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</si>
  <si>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</si>
  <si>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</si>
  <si>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</si>
  <si>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</si>
  <si>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</si>
  <si>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</si>
  <si>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</si>
  <si>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</si>
  <si>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</si>
  <si>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</si>
  <si>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</si>
  <si>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</si>
  <si>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</si>
  <si>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</si>
  <si>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</si>
  <si>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</si>
  <si>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</si>
  <si>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</si>
  <si>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</si>
  <si>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</si>
  <si>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</si>
  <si>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</si>
  <si>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</si>
  <si>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</si>
  <si>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</si>
  <si>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</si>
  <si>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</si>
  <si>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</si>
  <si>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</si>
  <si>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</si>
  <si>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</si>
  <si>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</si>
  <si>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</si>
  <si>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</si>
  <si>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</si>
  <si>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</si>
  <si>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</si>
  <si>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</si>
  <si>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</si>
  <si>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</si>
  <si>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</si>
  <si>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</si>
  <si>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</si>
  <si>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</si>
  <si>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</si>
  <si>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</si>
  <si>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</si>
  <si>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</si>
  <si>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</si>
  <si>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</si>
  <si>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</si>
  <si>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</si>
  <si>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</si>
  <si>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</si>
  <si>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</si>
  <si>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</si>
  <si>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</si>
  <si>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</si>
  <si>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</si>
  <si>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</si>
  <si>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</si>
  <si>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</si>
  <si>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</si>
  <si>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</si>
  <si>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</si>
  <si>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</si>
  <si>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</si>
  <si>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</si>
  <si>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</si>
  <si>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</si>
  <si>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</si>
  <si>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</si>
  <si>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</si>
  <si>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</si>
  <si>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</si>
  <si>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</si>
  <si>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</si>
  <si>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</si>
  <si>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</si>
  <si>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</si>
  <si>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</si>
  <si>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</si>
  <si>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</si>
  <si>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</si>
  <si>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</si>
  <si>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</si>
  <si>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</si>
  <si>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</si>
  <si>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</si>
  <si>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</si>
  <si>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</si>
  <si>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</si>
  <si>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</si>
  <si>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</si>
  <si>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</si>
  <si>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</si>
  <si>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</si>
  <si>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</si>
  <si>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</si>
  <si>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</si>
  <si>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</si>
  <si>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</si>
  <si>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</si>
  <si>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</si>
  <si>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</si>
  <si>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</si>
  <si>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</si>
  <si>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</si>
  <si>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</si>
  <si>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</si>
  <si>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</si>
  <si>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</si>
  <si>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</si>
  <si>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</si>
  <si>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</si>
  <si>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</si>
  <si>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</si>
  <si>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</si>
  <si>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</si>
  <si>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</si>
  <si>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</si>
  <si>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</si>
  <si>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</si>
  <si>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</si>
  <si>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</si>
  <si>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</si>
  <si>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</si>
  <si>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</si>
  <si>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</si>
  <si>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</si>
  <si>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</si>
  <si>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</si>
  <si>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</si>
  <si>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</si>
  <si>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</si>
  <si>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</si>
  <si>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</si>
  <si>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</si>
  <si>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</si>
  <si>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</si>
  <si>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</si>
  <si>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</si>
  <si>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</si>
  <si>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</si>
  <si>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</si>
  <si>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</si>
  <si>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</si>
  <si>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</si>
  <si>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</si>
  <si>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</si>
  <si>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</si>
  <si>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</si>
  <si>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</si>
  <si>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</si>
  <si>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</si>
  <si>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</si>
  <si>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</si>
  <si>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</si>
  <si>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</si>
  <si>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</si>
  <si>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</si>
  <si>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</si>
  <si>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</si>
  <si>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</si>
  <si>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</si>
  <si>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</si>
  <si>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</si>
  <si>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</si>
  <si>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</si>
  <si>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</si>
  <si>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</si>
  <si>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</si>
  <si>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</si>
  <si>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</si>
  <si>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</si>
  <si>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</si>
  <si>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</si>
  <si>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</si>
  <si>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</si>
  <si>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</si>
  <si>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</si>
  <si>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</si>
  <si>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</si>
  <si>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</si>
  <si>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</si>
  <si>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</si>
  <si>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</si>
  <si>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</si>
  <si>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</si>
  <si>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</si>
  <si>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</si>
  <si>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</si>
  <si>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</si>
  <si>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</si>
  <si>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</si>
  <si>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</si>
  <si>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</si>
  <si>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</si>
  <si>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</si>
  <si>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</si>
  <si>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</si>
  <si>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</si>
  <si>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</si>
  <si>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</si>
  <si>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</si>
  <si>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</si>
  <si>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</si>
  <si>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</si>
  <si>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</si>
  <si>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</si>
  <si>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</si>
  <si>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</si>
  <si>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</si>
  <si>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</si>
  <si>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</si>
  <si>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</si>
  <si>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</si>
  <si>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</si>
  <si>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</si>
  <si>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</si>
  <si>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</si>
  <si>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</si>
  <si>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</si>
  <si>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</si>
  <si>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</si>
  <si>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</si>
  <si>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</si>
  <si>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</si>
  <si>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</si>
  <si>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</si>
  <si>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</si>
  <si>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</si>
  <si>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</si>
  <si>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</si>
  <si>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</si>
  <si>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</si>
  <si>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</si>
  <si>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</si>
  <si>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</si>
  <si>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</si>
  <si>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</si>
  <si>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</si>
  <si>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</si>
  <si>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</si>
  <si>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</si>
  <si>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</si>
  <si>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</si>
  <si>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</si>
  <si>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</si>
  <si>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</si>
  <si>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</si>
  <si>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</si>
  <si>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</si>
  <si>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</si>
  <si>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</si>
  <si>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</si>
  <si>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</si>
  <si>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</si>
  <si>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</si>
  <si>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</si>
  <si>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</si>
  <si>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</si>
  <si>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</si>
  <si>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</si>
  <si>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</si>
  <si>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</si>
  <si>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</si>
  <si>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</si>
  <si>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</si>
  <si>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</si>
  <si>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</si>
  <si>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</si>
  <si>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</si>
  <si>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</si>
  <si>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</si>
  <si>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</si>
  <si>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</si>
  <si>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</si>
  <si>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</si>
  <si>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</si>
  <si>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</si>
  <si>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</si>
  <si>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</si>
  <si>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</si>
  <si>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</si>
  <si>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</si>
  <si>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</si>
  <si>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</si>
  <si>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</si>
  <si>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</si>
  <si>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</si>
  <si>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</si>
  <si>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</si>
  <si>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</si>
  <si>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</si>
  <si>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</si>
  <si>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</si>
  <si>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</si>
  <si>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</si>
  <si>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</si>
  <si>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</si>
  <si>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</si>
  <si>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</si>
  <si>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</si>
  <si>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</si>
  <si>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</si>
  <si>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</si>
  <si>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</si>
  <si>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</si>
  <si>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</si>
  <si>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</si>
  <si>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</si>
  <si>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</si>
  <si>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</si>
  <si>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</si>
  <si>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</si>
  <si>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</si>
  <si>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</si>
  <si>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</si>
  <si>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</si>
  <si>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</si>
  <si>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</si>
  <si>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</si>
  <si>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</si>
  <si>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</si>
  <si>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</si>
  <si>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</si>
  <si>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</si>
  <si>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</si>
  <si>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</si>
  <si>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</si>
  <si>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</si>
  <si>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</si>
  <si>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</si>
  <si>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</si>
  <si>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</si>
  <si>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</si>
  <si>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</si>
  <si>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</si>
  <si>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</si>
  <si>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</si>
  <si>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</si>
  <si>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</si>
  <si>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</si>
  <si>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</si>
  <si>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</si>
  <si>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</si>
  <si>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</si>
  <si>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</si>
  <si>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</si>
  <si>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</si>
  <si>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</si>
  <si>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</si>
  <si>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</si>
  <si>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</si>
  <si>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</si>
  <si>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</si>
  <si>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</si>
  <si>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</si>
  <si>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</si>
  <si>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</si>
  <si>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</si>
  <si>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</si>
  <si>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</si>
  <si>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</si>
  <si>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</si>
  <si>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</si>
  <si>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</si>
  <si>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</si>
  <si>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</si>
  <si>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</si>
  <si>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</si>
  <si>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</si>
  <si>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</si>
  <si>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</si>
  <si>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</si>
  <si>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</si>
  <si>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</si>
  <si>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</si>
  <si>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</si>
  <si>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</si>
  <si>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</si>
  <si>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</si>
  <si>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</si>
  <si>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</si>
  <si>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</si>
  <si>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</si>
  <si>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</si>
  <si>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</si>
  <si>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</si>
  <si>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</si>
  <si>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</si>
  <si>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</si>
  <si>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</si>
  <si>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</si>
  <si>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</si>
  <si>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</si>
  <si>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</si>
  <si>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</si>
  <si>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</si>
  <si>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</si>
  <si>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</si>
  <si>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</si>
  <si>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</si>
  <si>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</si>
  <si>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</si>
  <si>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</si>
  <si>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</si>
  <si>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</si>
  <si>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</si>
  <si>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</si>
  <si>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</si>
  <si>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</si>
  <si>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</si>
  <si>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</si>
  <si>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</si>
  <si>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</si>
  <si>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</si>
  <si>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</si>
  <si>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</si>
  <si>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</si>
  <si>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</si>
  <si>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</si>
  <si>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</si>
  <si>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</si>
  <si>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</si>
  <si>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</si>
  <si>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</si>
  <si>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</si>
  <si>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</si>
  <si>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</si>
  <si>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</si>
  <si>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</si>
  <si>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</si>
  <si>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</si>
  <si>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</si>
  <si>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</si>
  <si>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</si>
  <si>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</si>
  <si>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</si>
  <si>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</si>
  <si>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</si>
  <si>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</si>
  <si>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</si>
  <si>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</si>
  <si>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</si>
  <si>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</si>
  <si>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</si>
  <si>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</si>
  <si>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</si>
  <si>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</si>
  <si>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</si>
  <si>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</si>
  <si>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</si>
  <si>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</si>
  <si>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</si>
  <si>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</si>
  <si>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</si>
  <si>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</si>
  <si>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</si>
  <si>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</si>
  <si>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</si>
  <si>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</si>
  <si>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</si>
  <si>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</si>
  <si>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</si>
  <si>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</si>
  <si>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</si>
  <si>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</si>
  <si>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</si>
  <si>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</si>
  <si>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</si>
  <si>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</si>
  <si>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</si>
  <si>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</si>
  <si>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</si>
  <si>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</si>
  <si>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</si>
  <si>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</si>
  <si>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</si>
  <si>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</si>
  <si>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</si>
  <si>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</si>
  <si>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</si>
  <si>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</si>
  <si>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</si>
  <si>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</si>
  <si>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</si>
  <si>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</si>
  <si>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</si>
  <si>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</si>
  <si>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</si>
  <si>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</si>
  <si>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</si>
  <si>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</si>
  <si>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</si>
  <si>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</si>
  <si>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</si>
  <si>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</si>
  <si>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</si>
  <si>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</si>
  <si>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</si>
  <si>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</si>
  <si>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</si>
  <si>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</si>
  <si>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</si>
  <si>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</si>
  <si>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</si>
  <si>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</si>
  <si>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</si>
  <si>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</si>
  <si>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</si>
  <si>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</si>
  <si>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</si>
  <si>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</si>
  <si>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</si>
  <si>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</si>
  <si>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</si>
  <si>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</si>
  <si>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</si>
  <si>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</si>
  <si>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</si>
  <si>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</si>
  <si>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</si>
  <si>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</si>
  <si>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</si>
  <si>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</si>
  <si>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</si>
  <si>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</si>
  <si>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</si>
  <si>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</si>
  <si>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</si>
  <si>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</si>
  <si>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</si>
  <si>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</si>
  <si>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</si>
  <si>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</si>
  <si>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</si>
  <si>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</si>
  <si>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</si>
  <si>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</si>
  <si>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</si>
  <si>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</si>
  <si>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</si>
  <si>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</si>
  <si>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</si>
  <si>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</si>
  <si>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</si>
  <si>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</si>
  <si>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</si>
  <si>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</si>
  <si>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</si>
  <si>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</si>
  <si>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</si>
  <si>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</si>
  <si>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</si>
  <si>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</si>
  <si>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</si>
  <si>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</si>
  <si>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</si>
  <si>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</si>
  <si>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</si>
  <si>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</si>
  <si>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</si>
  <si>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</si>
  <si>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</si>
  <si>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</si>
  <si>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</si>
  <si>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</si>
  <si>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</si>
  <si>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</si>
  <si>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</si>
  <si>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</si>
  <si>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</si>
  <si>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</si>
  <si>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</si>
  <si>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</si>
  <si>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</si>
  <si>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</si>
  <si>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</si>
  <si>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</si>
  <si>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</si>
  <si>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</si>
  <si>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</si>
  <si>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</si>
  <si>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</si>
  <si>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</si>
  <si>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</si>
  <si>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</si>
  <si>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</si>
  <si>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</si>
  <si>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</si>
  <si>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</si>
  <si>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</si>
  <si>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</si>
  <si>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</si>
  <si>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</si>
  <si>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</si>
  <si>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</si>
  <si>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</si>
  <si>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</si>
  <si>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</si>
  <si>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</si>
  <si>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</si>
  <si>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</si>
  <si>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</si>
  <si>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</si>
  <si>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</si>
  <si>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</si>
  <si>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</si>
  <si>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</si>
  <si>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</si>
  <si>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</si>
  <si>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</si>
  <si>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</si>
  <si>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</si>
  <si>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</si>
  <si>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</si>
  <si>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</si>
  <si>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</si>
  <si>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</si>
  <si>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</si>
  <si>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</si>
  <si>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</si>
  <si>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</si>
  <si>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</si>
  <si>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</si>
  <si>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</si>
  <si>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</si>
  <si>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</si>
  <si>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</si>
  <si>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</si>
  <si>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</si>
  <si>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</si>
  <si>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</si>
  <si>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</si>
  <si>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</si>
  <si>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</si>
  <si>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</si>
  <si>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</si>
  <si>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</si>
  <si>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</si>
  <si>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</si>
  <si>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</si>
  <si>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</si>
  <si>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</si>
  <si>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</si>
  <si>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</si>
  <si>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</si>
  <si>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</si>
  <si>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</si>
  <si>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</si>
  <si>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</si>
  <si>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</si>
  <si>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</si>
  <si>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</si>
  <si>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</si>
  <si>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</si>
  <si>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</si>
  <si>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</si>
  <si>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</si>
  <si>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</si>
  <si>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</si>
  <si>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</si>
  <si>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</si>
  <si>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</si>
  <si>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</si>
  <si>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</si>
  <si>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</si>
  <si>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</si>
  <si>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</si>
  <si>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</si>
  <si>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</si>
  <si>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</si>
  <si>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</si>
  <si>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</si>
  <si>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</si>
  <si>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</si>
  <si>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</si>
  <si>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</si>
  <si>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</si>
  <si>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</si>
  <si>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</si>
  <si>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</si>
  <si>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</si>
  <si>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</si>
  <si>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</si>
  <si>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</si>
  <si>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</si>
  <si>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</si>
  <si>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</si>
  <si>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</si>
  <si>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</si>
  <si>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</si>
  <si>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</si>
  <si>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</si>
  <si>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</si>
  <si>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</si>
  <si>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</si>
  <si>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</si>
  <si>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</si>
  <si>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</si>
  <si>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</si>
  <si>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</si>
  <si>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</si>
  <si>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</si>
  <si>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</si>
  <si>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</si>
  <si>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</si>
  <si>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</si>
  <si>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</si>
  <si>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</si>
  <si>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</si>
  <si>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</si>
  <si>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</si>
  <si>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</si>
  <si>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</si>
  <si>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</si>
  <si>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</si>
  <si>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</si>
  <si>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</si>
  <si>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</si>
  <si>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</si>
  <si>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</si>
  <si>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</si>
  <si>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</si>
  <si>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</si>
  <si>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</si>
  <si>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</si>
  <si>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</si>
  <si>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</si>
  <si>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</si>
  <si>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</si>
  <si>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</si>
  <si>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</si>
  <si>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</si>
  <si>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</si>
  <si>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</si>
  <si>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</si>
  <si>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</si>
  <si>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</si>
  <si>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</si>
  <si>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</si>
  <si>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</si>
  <si>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</si>
  <si>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</si>
  <si>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</si>
  <si>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</si>
  <si>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</si>
  <si>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</si>
  <si>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</si>
  <si>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</si>
  <si>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</si>
  <si>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</si>
  <si>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</si>
  <si>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</si>
  <si>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</si>
  <si>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</si>
  <si>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</si>
  <si>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</si>
  <si>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</si>
  <si>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</si>
  <si>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</si>
  <si>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</si>
  <si>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</si>
  <si>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</si>
  <si>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</si>
  <si>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</si>
  <si>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</si>
  <si>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</si>
  <si>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</si>
  <si>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</si>
  <si>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</si>
  <si>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</si>
  <si>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</si>
  <si>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</si>
  <si>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</si>
  <si>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</si>
  <si>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</si>
  <si>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</si>
  <si>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</si>
  <si>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</si>
  <si>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</si>
  <si>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</si>
  <si>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</si>
  <si>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</si>
  <si>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</si>
  <si>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</si>
  <si>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</si>
  <si>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</si>
  <si>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</si>
  <si>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</si>
  <si>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</si>
  <si>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</si>
  <si>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</si>
  <si>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</si>
  <si>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</si>
  <si>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</si>
  <si>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</si>
  <si>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</si>
  <si>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</si>
  <si>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</si>
  <si>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</si>
  <si>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</si>
  <si>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</si>
  <si>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</si>
  <si>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</si>
  <si>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</si>
  <si>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</si>
  <si>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</si>
  <si>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</si>
  <si>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</si>
  <si>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</si>
  <si>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</si>
  <si>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</si>
  <si>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</si>
  <si>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</si>
  <si>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</si>
  <si>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</si>
  <si>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</si>
  <si>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</si>
  <si>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</si>
  <si>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</si>
  <si>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</si>
  <si>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</si>
  <si>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</si>
  <si>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</si>
  <si>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</si>
  <si>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</si>
  <si>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</si>
  <si>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</si>
  <si>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</si>
  <si>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</si>
  <si>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</si>
  <si>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</si>
  <si>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</si>
  <si>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</si>
  <si>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</si>
  <si>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</si>
  <si>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</si>
  <si>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</si>
  <si>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</si>
  <si>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</si>
  <si>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</si>
  <si>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</si>
  <si>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</si>
  <si>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</si>
  <si>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</si>
  <si>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</si>
  <si>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</si>
  <si>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</si>
  <si>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</si>
  <si>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</si>
  <si>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</si>
  <si>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</si>
  <si>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</si>
  <si>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</si>
  <si>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</si>
  <si>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</si>
  <si>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</si>
  <si>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</si>
  <si>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</si>
  <si>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</si>
  <si>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</si>
  <si>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</si>
  <si>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</si>
  <si>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</si>
  <si>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</si>
  <si>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</si>
  <si>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</si>
  <si>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</si>
  <si>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</si>
  <si>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</si>
  <si>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</si>
  <si>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</si>
  <si>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</si>
  <si>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</si>
  <si>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</si>
  <si>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</si>
  <si>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</si>
  <si>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</si>
  <si>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</si>
  <si>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</si>
  <si>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</si>
  <si>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</si>
  <si>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</si>
  <si>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</si>
  <si>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</si>
  <si>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</si>
  <si>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</si>
  <si>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</si>
  <si>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</si>
  <si>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</si>
  <si>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</si>
  <si>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</si>
  <si>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</si>
  <si>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</si>
  <si>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</si>
  <si>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</si>
  <si>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</si>
  <si>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</si>
  <si>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</si>
  <si>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</si>
  <si>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</si>
  <si>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</si>
  <si>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</si>
  <si>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</si>
  <si>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</si>
  <si>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</si>
  <si>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</si>
  <si>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</si>
  <si>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</si>
  <si>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</si>
  <si>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</si>
  <si>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</si>
  <si>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</si>
  <si>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</si>
  <si>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</si>
  <si>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</si>
  <si>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</si>
  <si>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</si>
  <si>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</si>
  <si>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</si>
  <si>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</si>
  <si>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</si>
  <si>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</si>
  <si>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</si>
  <si>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</si>
  <si>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</si>
  <si>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</si>
  <si>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</si>
  <si>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</si>
  <si>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</si>
  <si>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</si>
  <si>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</si>
  <si>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</si>
  <si>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</si>
  <si>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</si>
  <si>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</si>
  <si>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</si>
  <si>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</si>
  <si>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</si>
  <si>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</si>
  <si>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</si>
  <si>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</si>
  <si>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</si>
  <si>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</si>
  <si>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</si>
  <si>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</si>
  <si>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</si>
  <si>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</si>
  <si>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</si>
  <si>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</si>
  <si>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</si>
  <si>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</si>
  <si>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</si>
  <si>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</si>
  <si>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</si>
  <si>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</si>
  <si>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</si>
  <si>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</si>
  <si>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</si>
  <si>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</si>
  <si>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</si>
  <si>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</si>
  <si>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</si>
  <si>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</si>
  <si>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</si>
  <si>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</si>
  <si>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</si>
  <si>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</si>
  <si>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</si>
  <si>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</si>
  <si>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</si>
  <si>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</si>
  <si>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</si>
  <si>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</si>
  <si>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</si>
  <si>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</si>
  <si>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</si>
  <si>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</si>
  <si>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</si>
  <si>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</si>
  <si>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</si>
  <si>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</si>
  <si>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</si>
  <si>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</si>
  <si>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</si>
  <si>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</si>
  <si>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</si>
  <si>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</si>
  <si>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</si>
  <si>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</si>
  <si>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</si>
  <si>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</si>
  <si>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</si>
  <si>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</si>
  <si>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</si>
  <si>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</si>
  <si>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</si>
  <si>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</si>
  <si>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</si>
  <si>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</si>
  <si>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</si>
  <si>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</si>
  <si>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</si>
  <si>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</si>
  <si>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</si>
  <si>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</si>
  <si>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</si>
  <si>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</si>
  <si>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</si>
  <si>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</si>
  <si>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</si>
  <si>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</si>
  <si>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</si>
  <si>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</si>
  <si>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</si>
  <si>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</si>
  <si>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</si>
  <si>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</si>
  <si>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</si>
  <si>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</si>
  <si>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</si>
  <si>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</si>
  <si>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</si>
  <si>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</si>
  <si>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</si>
  <si>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</si>
  <si>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</si>
  <si>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</si>
  <si>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</si>
  <si>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</si>
  <si>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</si>
  <si>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</si>
  <si>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</si>
  <si>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</si>
  <si>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</si>
  <si>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</si>
  <si>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</si>
  <si>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</si>
  <si>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</si>
  <si>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</si>
  <si>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</si>
  <si>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</si>
  <si>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</si>
  <si>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</si>
  <si>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</si>
  <si>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</si>
  <si>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</si>
  <si>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</si>
  <si>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</si>
  <si>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</si>
  <si>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</si>
  <si>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</si>
  <si>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</si>
  <si>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</si>
  <si>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</si>
  <si>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</si>
  <si>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</si>
  <si>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</si>
  <si>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</si>
  <si>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</si>
  <si>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</si>
  <si>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</si>
  <si>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</si>
  <si>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</si>
  <si>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</si>
  <si>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</si>
  <si>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</si>
  <si>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</si>
  <si>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</si>
  <si>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</si>
  <si>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</si>
  <si>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</si>
  <si>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</si>
  <si>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</si>
  <si>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</si>
  <si>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</si>
  <si>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</si>
  <si>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</si>
  <si>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</si>
  <si>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</si>
  <si>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</si>
  <si>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</si>
  <si>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</si>
  <si>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</si>
  <si>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</si>
  <si>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</si>
  <si>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</si>
  <si>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</si>
  <si>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</si>
  <si>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</si>
  <si>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</si>
  <si>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</si>
  <si>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</si>
  <si>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</si>
  <si>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</si>
  <si>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</si>
  <si>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</si>
  <si>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</si>
  <si>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</si>
  <si>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</si>
  <si>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</si>
  <si>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</si>
  <si>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</si>
  <si>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</si>
  <si>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</si>
  <si>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</si>
  <si>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</si>
  <si>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</si>
  <si>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</si>
  <si>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</si>
  <si>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</si>
  <si>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</si>
  <si>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</si>
  <si>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</si>
  <si>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</si>
  <si>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</si>
  <si>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</si>
  <si>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</si>
  <si>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</si>
  <si>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</si>
  <si>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</si>
  <si>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</si>
  <si>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</si>
  <si>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</si>
  <si>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</si>
  <si>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</si>
  <si>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</si>
  <si>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</si>
  <si>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</si>
  <si>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</si>
  <si>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</si>
  <si>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</si>
  <si>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</si>
  <si>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</si>
  <si>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</si>
  <si>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</si>
  <si>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</si>
  <si>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</si>
  <si>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</si>
  <si>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</si>
  <si>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</si>
  <si>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</si>
  <si>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</si>
  <si>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</si>
  <si>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</si>
  <si>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</si>
  <si>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</si>
  <si>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</si>
  <si>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</si>
  <si>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</si>
  <si>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</si>
  <si>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</si>
  <si>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</si>
  <si>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</si>
  <si>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</si>
  <si>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</si>
  <si>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</si>
  <si>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</si>
  <si>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</si>
  <si>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</si>
  <si>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</si>
  <si>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</si>
  <si>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</si>
  <si>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</si>
  <si>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</si>
  <si>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</si>
  <si>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</si>
  <si>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</si>
  <si>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</si>
  <si>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</si>
  <si>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</si>
  <si>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</si>
  <si>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</si>
  <si>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</si>
  <si>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</si>
  <si>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</si>
  <si>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</si>
  <si>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</si>
  <si>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</si>
  <si>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</si>
  <si>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</si>
  <si>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</si>
  <si>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</si>
  <si>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</si>
  <si>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</si>
  <si>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</si>
  <si>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</si>
  <si>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</si>
  <si>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</si>
  <si>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</si>
  <si>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</si>
  <si>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</si>
  <si>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</si>
  <si>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</si>
  <si>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</si>
  <si>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</si>
  <si>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</si>
  <si>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</si>
  <si>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</si>
  <si>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</si>
  <si>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</si>
  <si>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</si>
  <si>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</si>
  <si>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</si>
  <si>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</si>
  <si>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</si>
  <si>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</si>
  <si>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</si>
  <si>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</si>
  <si>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</si>
  <si>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</si>
  <si>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</si>
  <si>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</si>
  <si>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</si>
  <si>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</si>
  <si>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</si>
  <si>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</si>
  <si>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</si>
  <si>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</si>
  <si>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</si>
  <si>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</si>
  <si>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</si>
  <si>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</si>
  <si>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</si>
  <si>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</si>
  <si>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</si>
  <si>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</si>
  <si>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</si>
  <si>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</si>
  <si>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</si>
  <si>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</si>
  <si>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</si>
  <si>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</si>
  <si>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</si>
  <si>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</si>
  <si>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</si>
  <si>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</si>
  <si>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</si>
  <si>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</si>
  <si>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</si>
  <si>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</si>
  <si>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</si>
  <si>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</si>
  <si>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</si>
  <si>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</si>
  <si>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</si>
  <si>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</si>
  <si>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</si>
  <si>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</si>
  <si>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</si>
  <si>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</si>
  <si>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</si>
  <si>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</si>
  <si>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</si>
  <si>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</si>
  <si>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</si>
  <si>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</si>
  <si>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</si>
  <si>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</si>
  <si>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</si>
  <si>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</si>
  <si>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</si>
  <si>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</si>
  <si>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</si>
  <si>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</si>
  <si>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</si>
  <si>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</si>
  <si>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</si>
  <si>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</si>
  <si>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</si>
  <si>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</si>
  <si>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</si>
  <si>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</si>
  <si>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</si>
  <si>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</si>
  <si>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</si>
  <si>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</si>
  <si>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</si>
  <si>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</si>
  <si>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</si>
  <si>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</si>
  <si>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</si>
  <si>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</si>
  <si>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</si>
  <si>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</si>
  <si>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</si>
  <si>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</si>
  <si>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</si>
  <si>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</si>
  <si>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</si>
  <si>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</si>
  <si>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</si>
  <si>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</si>
  <si>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</si>
  <si>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</si>
  <si>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</si>
  <si>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</si>
  <si>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</si>
  <si>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</si>
  <si>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</si>
  <si>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</si>
  <si>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</si>
  <si>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</si>
  <si>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</si>
  <si>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</si>
  <si>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</si>
  <si>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</si>
  <si>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</si>
  <si>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</si>
  <si>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</si>
  <si>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</si>
  <si>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</si>
  <si>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</si>
  <si>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</si>
  <si>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</si>
  <si>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</si>
  <si>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</si>
  <si>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</si>
  <si>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</si>
  <si>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</si>
  <si>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</si>
  <si>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</si>
  <si>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</si>
  <si>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</si>
  <si>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</si>
  <si>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</si>
  <si>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</si>
  <si>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</si>
  <si>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</si>
  <si>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</si>
  <si>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</si>
  <si>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</si>
  <si>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</si>
  <si>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</si>
  <si>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</si>
  <si>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</si>
  <si>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</si>
  <si>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</si>
  <si>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</si>
  <si>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</si>
  <si>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</si>
  <si>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</si>
  <si>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</si>
  <si>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</si>
  <si>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</si>
  <si>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</si>
  <si>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</si>
  <si>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</si>
  <si>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</si>
  <si>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</si>
  <si>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</si>
  <si>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</si>
  <si>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</si>
  <si>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</si>
  <si>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</si>
  <si>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</si>
  <si>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</si>
  <si>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</si>
  <si>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</si>
  <si>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</si>
  <si>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</si>
  <si>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</si>
  <si>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</si>
  <si>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</si>
  <si>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</si>
  <si>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</si>
  <si>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</si>
  <si>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</si>
  <si>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</si>
  <si>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</si>
  <si>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</si>
  <si>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</si>
  <si>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</si>
  <si>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</si>
  <si>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</si>
  <si>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</si>
  <si>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</si>
  <si>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</si>
  <si>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</si>
  <si>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</si>
  <si>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</si>
  <si>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</si>
  <si>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</si>
  <si>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</si>
  <si>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</si>
  <si>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</si>
  <si>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</si>
  <si>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</si>
  <si>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</si>
  <si>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</si>
  <si>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</si>
  <si>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</si>
  <si>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</si>
  <si>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</si>
  <si>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</si>
  <si>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</si>
  <si>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</si>
  <si>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</si>
  <si>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</si>
  <si>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</si>
  <si>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</si>
  <si>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</si>
  <si>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</si>
  <si>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</si>
  <si>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</si>
  <si>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</si>
  <si>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</si>
  <si>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</si>
  <si>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</si>
  <si>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</si>
  <si>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</si>
  <si>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</si>
  <si>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</si>
  <si>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</si>
  <si>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</si>
  <si>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</si>
  <si>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</si>
  <si>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</si>
  <si>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</si>
  <si>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</si>
  <si>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</si>
  <si>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</si>
  <si>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</si>
  <si>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</si>
  <si>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</si>
  <si>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</si>
  <si>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</si>
  <si>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</si>
  <si>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</si>
  <si>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</si>
  <si>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</si>
  <si>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</si>
  <si>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</si>
  <si>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</si>
  <si>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</si>
  <si>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</si>
  <si>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</si>
  <si>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</si>
  <si>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</si>
  <si>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</si>
  <si>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</si>
  <si>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</si>
  <si>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</si>
  <si>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</si>
  <si>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</si>
  <si>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</si>
  <si>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</si>
  <si>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</si>
  <si>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</si>
  <si>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</si>
  <si>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</si>
  <si>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</si>
  <si>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</si>
  <si>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</si>
  <si>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</si>
  <si>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</si>
  <si>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</si>
  <si>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</si>
  <si>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</si>
  <si>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</si>
  <si>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</si>
  <si>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</si>
  <si>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</si>
  <si>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</si>
  <si>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</si>
  <si>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</si>
  <si>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</si>
  <si>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</si>
  <si>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</si>
  <si>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</si>
  <si>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</si>
  <si>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</si>
  <si>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</si>
  <si>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</si>
  <si>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</si>
  <si>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</si>
  <si>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</si>
  <si>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</si>
  <si>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</si>
  <si>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</si>
  <si>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</si>
  <si>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</si>
  <si>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</si>
  <si>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</si>
  <si>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</si>
  <si>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</si>
  <si>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</si>
  <si>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</si>
  <si>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</si>
  <si>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</si>
  <si>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</si>
  <si>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</si>
  <si>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</si>
  <si>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</si>
  <si>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</si>
  <si>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</si>
  <si>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</si>
  <si>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</si>
  <si>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</si>
  <si>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</si>
  <si>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</si>
  <si>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</si>
  <si>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</si>
  <si>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</si>
  <si>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</si>
  <si>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</si>
  <si>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</si>
  <si>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</si>
  <si>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</si>
  <si>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</si>
  <si>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</si>
  <si>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</si>
  <si>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</si>
  <si>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</si>
  <si>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</si>
  <si>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</si>
  <si>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</si>
  <si>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</si>
  <si>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</si>
  <si>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</si>
  <si>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</si>
  <si>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</si>
  <si>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</si>
  <si>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</si>
  <si>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</si>
  <si>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</si>
  <si>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</si>
  <si>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</si>
  <si>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</si>
  <si>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</si>
  <si>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</si>
  <si>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</si>
  <si>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</si>
  <si>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</si>
  <si>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</si>
  <si>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</si>
  <si>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</si>
  <si>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</si>
  <si>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</si>
  <si>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</si>
  <si>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</si>
  <si>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</si>
  <si>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</si>
  <si>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</si>
  <si>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</si>
  <si>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</si>
  <si>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</si>
  <si>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</si>
  <si>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</si>
  <si>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</si>
  <si>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</si>
  <si>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</si>
  <si>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</si>
  <si>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</si>
  <si>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</si>
  <si>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</si>
  <si>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</si>
  <si>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</si>
  <si>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</si>
  <si>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</si>
  <si>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</si>
  <si>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</si>
  <si>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</si>
  <si>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</si>
  <si>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</si>
  <si>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</si>
  <si>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</si>
  <si>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</si>
  <si>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</si>
  <si>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</si>
  <si>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</si>
  <si>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</si>
  <si>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</si>
  <si>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</si>
  <si>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</si>
  <si>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</si>
  <si>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</si>
  <si>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</si>
  <si>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</si>
  <si>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</si>
  <si>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</si>
  <si>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</si>
  <si>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</si>
  <si>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</si>
  <si>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</si>
  <si>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</si>
  <si>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</si>
  <si>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</si>
  <si>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</si>
  <si>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</si>
  <si>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</si>
  <si>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</si>
  <si>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</si>
  <si>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</si>
  <si>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</si>
  <si>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</si>
  <si>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</si>
  <si>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</si>
  <si>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</si>
  <si>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</si>
  <si>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</si>
  <si>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</si>
  <si>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</si>
  <si>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</si>
  <si>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</si>
  <si>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</si>
  <si>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</si>
  <si>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</si>
  <si>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</si>
  <si>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</si>
  <si>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</si>
  <si>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</si>
  <si>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</si>
  <si>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</si>
  <si>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</si>
  <si>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</si>
  <si>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</si>
  <si>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</si>
  <si>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</si>
  <si>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</si>
  <si>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</si>
  <si>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</si>
  <si>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</si>
  <si>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</si>
  <si>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</si>
  <si>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</si>
  <si>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</si>
  <si>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</si>
  <si>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</si>
  <si>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</si>
  <si>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</si>
  <si>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</si>
  <si>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</si>
  <si>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</si>
  <si>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</si>
  <si>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</si>
  <si>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</si>
  <si>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</si>
  <si>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</si>
  <si>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</si>
  <si>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</si>
  <si>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</si>
  <si>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</si>
  <si>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</si>
  <si>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</si>
  <si>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</si>
  <si>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</si>
  <si>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</si>
  <si>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</si>
  <si>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</si>
  <si>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</si>
  <si>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</si>
  <si>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</si>
  <si>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</si>
  <si>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</si>
  <si>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</si>
  <si>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</si>
  <si>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</si>
  <si>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</si>
  <si>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</si>
  <si>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</si>
  <si>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</si>
  <si>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</si>
  <si>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</si>
  <si>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</si>
  <si>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</si>
  <si>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</si>
  <si>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</si>
  <si>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</si>
  <si>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</si>
  <si>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</si>
  <si>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</si>
  <si>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</si>
  <si>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</si>
  <si>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</si>
  <si>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</si>
  <si>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</si>
  <si>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</si>
  <si>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</si>
  <si>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</si>
  <si>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</si>
  <si>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</si>
  <si>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</si>
  <si>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</si>
  <si>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</si>
  <si>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</si>
  <si>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</si>
  <si>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</si>
  <si>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</si>
  <si>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</si>
  <si>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</si>
  <si>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</si>
  <si>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</si>
  <si>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</si>
  <si>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</si>
  <si>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</si>
  <si>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</si>
  <si>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</si>
  <si>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</si>
  <si>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</si>
  <si>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</si>
  <si>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</si>
  <si>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</si>
  <si>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</si>
  <si>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</si>
  <si>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</si>
  <si>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</si>
  <si>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</si>
  <si>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</si>
  <si>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</si>
  <si>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</si>
  <si>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</si>
  <si>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</si>
  <si>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</si>
  <si>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</si>
  <si>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</si>
  <si>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</si>
  <si>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</si>
  <si>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</si>
  <si>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</si>
  <si>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</si>
  <si>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</si>
  <si>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</si>
  <si>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</si>
  <si>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</si>
  <si>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</si>
  <si>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</si>
  <si>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</si>
  <si>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</si>
  <si>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</si>
  <si>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</si>
  <si>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</si>
  <si>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</si>
  <si>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</si>
  <si>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</si>
  <si>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</si>
  <si>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</si>
  <si>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</si>
  <si>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</si>
  <si>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</si>
  <si>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</si>
  <si>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</si>
  <si>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</si>
  <si>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</si>
  <si>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</si>
  <si>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</si>
  <si>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</si>
  <si>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</si>
  <si>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</si>
  <si>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</si>
  <si>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</si>
  <si>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</si>
  <si>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</si>
  <si>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</si>
  <si>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</si>
  <si>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</si>
  <si>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</si>
  <si>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</si>
  <si>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</si>
  <si>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</si>
  <si>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</si>
  <si>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</si>
  <si>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</si>
  <si>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</si>
  <si>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</si>
  <si>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</si>
  <si>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</si>
  <si>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</si>
  <si>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</si>
  <si>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</si>
  <si>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</si>
  <si>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</si>
  <si>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</si>
  <si>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</si>
  <si>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</si>
  <si>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</si>
  <si>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</si>
  <si>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</si>
  <si>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</si>
  <si>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</si>
  <si>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</si>
  <si>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</si>
  <si>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</si>
  <si>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</si>
  <si>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</si>
  <si>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</si>
  <si>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</si>
  <si>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</si>
  <si>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</si>
  <si>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</si>
  <si>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</si>
  <si>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</si>
  <si>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</si>
  <si>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</si>
  <si>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</si>
  <si>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</si>
  <si>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</si>
  <si>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</si>
  <si>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</si>
  <si>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</si>
  <si>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</si>
  <si>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</si>
  <si>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</si>
  <si>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</si>
  <si>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</si>
  <si>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</si>
  <si>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</si>
  <si>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</si>
  <si>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</si>
  <si>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</si>
  <si>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</si>
  <si>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</si>
  <si>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</si>
  <si>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</si>
  <si>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</si>
  <si>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</si>
  <si>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</si>
  <si>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</si>
  <si>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</si>
  <si>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</si>
  <si>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</si>
  <si>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</si>
  <si>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</si>
  <si>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</si>
  <si>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</si>
  <si>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</si>
  <si>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</si>
  <si>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</si>
  <si>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</si>
  <si>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</si>
  <si>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</si>
  <si>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</si>
  <si>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</si>
  <si>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</si>
  <si>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</si>
  <si>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</si>
  <si>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</si>
  <si>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</si>
  <si>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</si>
  <si>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</si>
  <si>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</si>
  <si>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</si>
  <si>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</si>
  <si>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</si>
  <si>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</si>
  <si>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</si>
  <si>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</si>
  <si>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</si>
  <si>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</si>
  <si>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</si>
  <si>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</si>
  <si>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</si>
  <si>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</si>
  <si>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</si>
  <si>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</si>
  <si>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</si>
  <si>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</si>
  <si>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</si>
  <si>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</si>
  <si>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</si>
  <si>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</si>
  <si>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</si>
  <si>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</si>
  <si>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</si>
  <si>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</si>
  <si>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</si>
  <si>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</si>
  <si>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</si>
  <si>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</si>
  <si>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</si>
  <si>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</si>
  <si>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</si>
  <si>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</si>
  <si>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</si>
  <si>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</si>
  <si>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</si>
  <si>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</si>
  <si>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</si>
  <si>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</si>
  <si>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</si>
  <si>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</si>
  <si>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</si>
  <si>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</si>
  <si>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</si>
  <si>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</si>
  <si>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</si>
  <si>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</si>
  <si>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</si>
  <si>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</si>
  <si>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</si>
  <si>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</si>
  <si>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</si>
  <si>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</si>
  <si>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</si>
  <si>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</si>
  <si>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</si>
  <si>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</si>
  <si>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</si>
  <si>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</si>
  <si>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</si>
  <si>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</si>
  <si>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</si>
  <si>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</si>
  <si>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</si>
  <si>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</si>
  <si>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</si>
  <si>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</si>
  <si>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</si>
  <si>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</si>
  <si>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</si>
  <si>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</si>
  <si>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</si>
  <si>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</si>
  <si>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</si>
  <si>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</si>
  <si>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</si>
  <si>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</si>
  <si>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</si>
  <si>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</si>
  <si>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</si>
  <si>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</si>
  <si>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</si>
  <si>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</si>
  <si>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</si>
  <si>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</si>
  <si>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</si>
  <si>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</si>
  <si>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</si>
  <si>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</si>
  <si>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</si>
  <si>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</si>
  <si>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</si>
  <si>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</si>
  <si>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</si>
  <si>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</si>
  <si>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</si>
  <si>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</si>
  <si>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</si>
  <si>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</si>
  <si>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</si>
  <si>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</si>
  <si>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</si>
  <si>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</si>
  <si>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</si>
  <si>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</si>
  <si>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</si>
  <si>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</si>
  <si>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</si>
  <si>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</si>
  <si>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</si>
  <si>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</si>
  <si>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</si>
  <si>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</si>
  <si>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</si>
  <si>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</si>
  <si>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</si>
  <si>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</si>
  <si>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</si>
  <si>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</si>
  <si>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</si>
  <si>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</si>
  <si>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</si>
  <si>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</si>
  <si>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</si>
  <si>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</si>
  <si>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</si>
  <si>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</si>
  <si>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</si>
  <si>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</si>
  <si>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</si>
  <si>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</si>
  <si>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</si>
  <si>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</si>
  <si>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</si>
  <si>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</si>
  <si>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</si>
  <si>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</si>
  <si>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</si>
  <si>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</si>
  <si>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</si>
  <si>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</si>
  <si>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</si>
  <si>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</si>
  <si>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</si>
  <si>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</si>
  <si>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</si>
  <si>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</si>
  <si>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</si>
  <si>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</si>
  <si>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</si>
  <si>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</si>
  <si>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</si>
  <si>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</si>
  <si>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</si>
  <si>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</si>
  <si>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</si>
  <si>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</si>
  <si>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</si>
  <si>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</si>
  <si>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</si>
  <si>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</si>
  <si>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</si>
  <si>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</si>
  <si>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</si>
  <si>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</si>
  <si>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</si>
  <si>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</si>
  <si>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</si>
  <si>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</si>
  <si>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</si>
  <si>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</si>
  <si>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</si>
  <si>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</si>
  <si>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</si>
  <si>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</si>
  <si>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</si>
  <si>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</si>
  <si>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</si>
  <si>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</si>
  <si>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</si>
  <si>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</si>
  <si>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</si>
  <si>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</si>
  <si>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</si>
  <si>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</si>
  <si>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</si>
  <si>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</si>
  <si>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</si>
  <si>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</si>
  <si>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</si>
  <si>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</si>
  <si>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</si>
  <si>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</si>
  <si>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</si>
  <si>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</si>
  <si>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</si>
  <si>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</si>
  <si>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</si>
  <si>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</si>
  <si>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</si>
  <si>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</si>
  <si>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</si>
  <si>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</si>
  <si>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</si>
  <si>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</si>
  <si>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</si>
  <si>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</si>
  <si>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</si>
  <si>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</si>
  <si>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</si>
  <si>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</si>
  <si>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</si>
  <si>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</si>
  <si>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</si>
  <si>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</si>
  <si>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</si>
  <si>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</si>
  <si>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</si>
  <si>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</si>
  <si>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</si>
  <si>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</si>
  <si>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</si>
  <si>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</si>
  <si>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</si>
  <si>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</si>
  <si>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</si>
  <si>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</si>
  <si>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</si>
  <si>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</si>
  <si>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</si>
  <si>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</si>
  <si>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</si>
  <si>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</si>
  <si>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</si>
  <si>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</si>
  <si>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</si>
  <si>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</si>
  <si>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</si>
  <si>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</si>
  <si>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</si>
  <si>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</si>
  <si>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</si>
  <si>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</si>
  <si>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</si>
  <si>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</si>
  <si>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</si>
  <si>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</si>
  <si>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</si>
  <si>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</si>
  <si>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</si>
  <si>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</si>
  <si>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</si>
  <si>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</si>
  <si>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</si>
  <si>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</si>
  <si>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</si>
  <si>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</si>
  <si>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</si>
  <si>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</si>
  <si>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</si>
  <si>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</si>
  <si>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</si>
  <si>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</si>
  <si>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</si>
  <si>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</si>
  <si>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</si>
  <si>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</si>
  <si>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</si>
  <si>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</si>
  <si>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</si>
  <si>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</si>
  <si>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</si>
  <si>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</si>
  <si>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</si>
  <si>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</si>
  <si>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</si>
  <si>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</si>
  <si>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</si>
  <si>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</si>
  <si>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</si>
  <si>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</si>
  <si>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</si>
  <si>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</si>
  <si>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</si>
  <si>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</si>
  <si>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</si>
  <si>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</si>
  <si>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</si>
  <si>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</si>
  <si>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</si>
  <si>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</si>
  <si>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</si>
  <si>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</si>
  <si>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</si>
  <si>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</si>
  <si>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</si>
  <si>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</si>
  <si>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</si>
  <si>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</si>
  <si>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</si>
  <si>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</si>
  <si>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</si>
  <si>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</si>
  <si>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</si>
  <si>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</si>
  <si>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</si>
  <si>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</si>
  <si>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</si>
  <si>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</si>
  <si>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</si>
  <si>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</si>
  <si>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</si>
  <si>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</si>
  <si>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</si>
  <si>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</si>
  <si>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</si>
  <si>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</si>
  <si>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</si>
  <si>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</si>
  <si>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</si>
  <si>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</si>
  <si>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</si>
  <si>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</si>
  <si>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</si>
  <si>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</si>
  <si>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</si>
  <si>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</si>
  <si>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</si>
  <si>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</si>
  <si>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</si>
  <si>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</si>
  <si>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</si>
  <si>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</si>
  <si>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</si>
  <si>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</si>
  <si>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</si>
  <si>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</si>
  <si>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</si>
  <si>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</si>
  <si>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</si>
  <si>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</si>
  <si>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</si>
  <si>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</si>
  <si>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</si>
  <si>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</si>
  <si>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</si>
  <si>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</si>
  <si>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</si>
  <si>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</si>
  <si>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</si>
  <si>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</si>
  <si>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</si>
  <si>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</si>
  <si>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</si>
  <si>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</si>
  <si>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</si>
  <si>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</si>
  <si>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</si>
  <si>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</si>
  <si>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</si>
  <si>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</si>
  <si>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</si>
  <si>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</si>
  <si>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</si>
  <si>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</si>
  <si>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</si>
  <si>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</si>
  <si>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</si>
  <si>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</si>
  <si>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</si>
  <si>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</si>
  <si>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</si>
  <si>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</si>
  <si>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</si>
  <si>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</si>
  <si>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</si>
  <si>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</si>
  <si>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</si>
  <si>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</si>
  <si>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</si>
  <si>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</si>
  <si>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</si>
  <si>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</si>
  <si>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</si>
  <si>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</si>
  <si>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</si>
  <si>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</si>
  <si>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</si>
  <si>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</si>
  <si>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</si>
  <si>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</si>
  <si>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</si>
  <si>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</si>
  <si>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</si>
  <si>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</si>
  <si>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</si>
  <si>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</si>
  <si>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</si>
  <si>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</si>
  <si>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</si>
  <si>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</si>
  <si>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</si>
  <si>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</si>
  <si>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</si>
  <si>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</si>
  <si>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</si>
  <si>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</si>
  <si>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</si>
  <si>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</si>
  <si>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</si>
  <si>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</si>
  <si>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</si>
  <si>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</si>
  <si>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</si>
  <si>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</si>
  <si>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</si>
  <si>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</si>
  <si>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</si>
  <si>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</si>
  <si>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</si>
  <si>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</si>
  <si>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</si>
  <si>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</si>
  <si>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</si>
  <si>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</si>
  <si>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</si>
  <si>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</si>
  <si>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</si>
  <si>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</si>
  <si>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</si>
  <si>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</si>
  <si>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</si>
  <si>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</si>
  <si>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</si>
  <si>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</si>
  <si>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</si>
  <si>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</si>
  <si>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</si>
  <si>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</si>
  <si>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</si>
  <si>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</si>
  <si>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</si>
  <si>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</si>
  <si>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</si>
  <si>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</si>
  <si>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</si>
  <si>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</si>
  <si>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</si>
  <si>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</si>
  <si>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</si>
  <si>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</si>
  <si>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</si>
  <si>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</si>
  <si>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</si>
  <si>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</si>
  <si>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</si>
  <si>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</si>
  <si>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</si>
  <si>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</si>
  <si>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</si>
  <si>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</si>
  <si>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</si>
  <si>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</si>
  <si>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</si>
  <si>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</si>
  <si>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</si>
  <si>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</si>
  <si>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</si>
  <si>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</si>
  <si>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</si>
  <si>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</si>
  <si>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</si>
  <si>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</si>
  <si>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</si>
  <si>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</si>
  <si>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</si>
  <si>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</si>
  <si>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</si>
  <si>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</si>
  <si>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</si>
  <si>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</si>
  <si>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</si>
  <si>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</si>
  <si>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</si>
  <si>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</si>
  <si>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</si>
  <si>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</si>
  <si>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</si>
  <si>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</si>
  <si>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</si>
  <si>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</si>
  <si>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</si>
  <si>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</si>
  <si>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</si>
  <si>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</si>
  <si>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</si>
  <si>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</si>
  <si>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</si>
  <si>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</si>
  <si>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</si>
  <si>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</si>
  <si>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</si>
  <si>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</si>
  <si>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</si>
  <si>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</si>
  <si>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</si>
  <si>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</si>
  <si>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</si>
  <si>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</si>
  <si>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</si>
  <si>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</si>
  <si>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</si>
  <si>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</si>
  <si>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</si>
  <si>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</si>
  <si>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</si>
  <si>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</si>
  <si>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</si>
  <si>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</si>
  <si>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</si>
  <si>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</si>
  <si>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</si>
  <si>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</si>
  <si>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</si>
  <si>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</si>
  <si>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</si>
  <si>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</si>
  <si>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</si>
  <si>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</si>
  <si>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</si>
  <si>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</si>
  <si>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</si>
  <si>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</si>
  <si>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</si>
  <si>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</si>
  <si>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</si>
  <si>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</si>
  <si>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</si>
  <si>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</si>
  <si>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</si>
  <si>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</si>
  <si>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</si>
  <si>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</si>
  <si>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</si>
  <si>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</si>
  <si>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</si>
  <si>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</si>
  <si>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</si>
  <si>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</si>
  <si>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</si>
  <si>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</si>
  <si>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</si>
  <si>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</si>
  <si>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</si>
  <si>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</si>
  <si>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</si>
  <si>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</si>
  <si>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</si>
  <si>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</si>
  <si>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</si>
  <si>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</si>
  <si>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</si>
  <si>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</si>
  <si>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</si>
  <si>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</si>
  <si>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</si>
  <si>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</si>
  <si>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</si>
  <si>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</si>
  <si>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</si>
  <si>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</si>
  <si>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</si>
  <si>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</si>
  <si>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</si>
  <si>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</si>
  <si>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</si>
  <si>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</si>
  <si>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</si>
  <si>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</si>
  <si>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</si>
  <si>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</si>
  <si>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</si>
  <si>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</si>
  <si>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</si>
  <si>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</si>
  <si>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</si>
  <si>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</si>
  <si>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</si>
  <si>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</si>
  <si>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</si>
  <si>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</si>
  <si>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</si>
  <si>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</si>
  <si>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</si>
  <si>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</si>
  <si>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</si>
  <si>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</si>
  <si>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</si>
  <si>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</si>
  <si>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</si>
  <si>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</si>
  <si>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</si>
  <si>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</si>
  <si>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</si>
  <si>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</si>
  <si>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</si>
  <si>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</si>
  <si>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</si>
  <si>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</si>
  <si>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</si>
  <si>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</si>
  <si>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</si>
  <si>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</si>
  <si>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</si>
  <si>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</si>
  <si>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</si>
  <si>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</si>
  <si>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</si>
  <si>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</si>
  <si>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</si>
  <si>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</si>
  <si>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</si>
  <si>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</si>
  <si>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</si>
  <si>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</si>
  <si>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</si>
  <si>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</si>
  <si>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</si>
  <si>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</si>
  <si>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</si>
  <si>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</si>
  <si>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</si>
  <si>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</si>
  <si>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</si>
  <si>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</si>
  <si>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</si>
  <si>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</si>
  <si>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</si>
  <si>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</si>
  <si>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</si>
  <si>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</si>
  <si>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</si>
  <si>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</si>
  <si>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</si>
  <si>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</si>
  <si>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</si>
  <si>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</si>
  <si>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</si>
  <si>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</si>
  <si>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</si>
  <si>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</si>
  <si>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</si>
  <si>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</si>
  <si>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</si>
  <si>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</si>
  <si>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</si>
  <si>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</si>
  <si>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</si>
  <si>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</si>
  <si>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</si>
  <si>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</si>
  <si>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</si>
  <si>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</si>
  <si>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</si>
  <si>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</si>
  <si>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</si>
  <si>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</si>
  <si>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</si>
  <si>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</si>
  <si>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</si>
  <si>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</si>
  <si>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</si>
  <si>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</si>
  <si>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</si>
  <si>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</si>
  <si>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</si>
  <si>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</si>
  <si>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</si>
  <si>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</si>
  <si>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</si>
  <si>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</si>
  <si>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</si>
  <si>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</si>
  <si>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</si>
  <si>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</si>
  <si>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</si>
  <si>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</si>
  <si>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</si>
  <si>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</si>
  <si>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</si>
  <si>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</si>
  <si>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</si>
  <si>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</si>
  <si>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</si>
  <si>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</si>
  <si>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</si>
  <si>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</si>
  <si>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</si>
  <si>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</si>
  <si>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</si>
  <si>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</si>
  <si>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</si>
  <si>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</si>
  <si>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</si>
  <si>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</si>
  <si>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</si>
  <si>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</si>
  <si>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</si>
  <si>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</si>
  <si>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</si>
  <si>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</si>
  <si>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</si>
  <si>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</si>
  <si>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</si>
  <si>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</si>
  <si>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</si>
  <si>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</si>
  <si>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</si>
  <si>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</si>
  <si>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</si>
  <si>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</si>
  <si>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</si>
  <si>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</si>
  <si>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</si>
  <si>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</si>
  <si>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</si>
  <si>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</si>
  <si>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</si>
  <si>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</si>
  <si>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</si>
  <si>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</si>
  <si>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</si>
  <si>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</si>
  <si>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</si>
  <si>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</si>
  <si>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</si>
  <si>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</si>
  <si>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</si>
  <si>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</si>
  <si>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</si>
  <si>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</si>
  <si>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</si>
  <si>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</si>
  <si>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</si>
  <si>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</si>
  <si>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</si>
  <si>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</si>
  <si>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</si>
  <si>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</si>
  <si>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</si>
  <si>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</si>
  <si>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</si>
  <si>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</si>
  <si>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</si>
  <si>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</si>
  <si>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</si>
  <si>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</si>
  <si>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</si>
  <si>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</si>
  <si>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</si>
  <si>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</si>
  <si>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</si>
  <si>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</si>
  <si>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</si>
  <si>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</si>
  <si>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</si>
  <si>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</si>
  <si>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</si>
  <si>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</si>
  <si>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</si>
  <si>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</si>
  <si>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</si>
  <si>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</si>
  <si>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</si>
  <si>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</si>
  <si>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</si>
  <si>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</si>
  <si>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</si>
  <si>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</si>
  <si>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</si>
  <si>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</si>
  <si>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</si>
  <si>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</si>
  <si>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</si>
  <si>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</si>
  <si>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</si>
  <si>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</si>
  <si>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</si>
  <si>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</si>
  <si>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</si>
  <si>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</si>
  <si>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</si>
  <si>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</si>
  <si>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</si>
  <si>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</si>
  <si>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</si>
  <si>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</si>
  <si>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</si>
  <si>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</si>
  <si>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</si>
  <si>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</si>
  <si>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</si>
  <si>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</si>
  <si>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</si>
  <si>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</si>
  <si>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</si>
  <si>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</si>
  <si>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</si>
  <si>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</si>
  <si>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</si>
  <si>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</si>
  <si>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</si>
  <si>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</si>
  <si>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</si>
  <si>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</si>
  <si>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</si>
  <si>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</si>
  <si>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</si>
  <si>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</si>
  <si>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</si>
  <si>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</si>
  <si>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</si>
  <si>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</si>
  <si>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</si>
  <si>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</si>
  <si>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</si>
  <si>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</si>
  <si>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</si>
  <si>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</si>
  <si>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</si>
  <si>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</si>
  <si>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</si>
  <si>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</si>
  <si>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</si>
  <si>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</si>
  <si>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</si>
  <si>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</si>
  <si>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</si>
  <si>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</si>
  <si>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</si>
  <si>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</si>
  <si>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</si>
  <si>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</si>
  <si>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</si>
  <si>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</si>
  <si>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</si>
  <si>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</si>
  <si>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</si>
  <si>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</si>
  <si>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</si>
  <si>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</si>
  <si>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</si>
  <si>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</si>
  <si>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</si>
  <si>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</si>
  <si>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</si>
  <si>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</si>
  <si>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</si>
  <si>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</si>
  <si>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</si>
  <si>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</si>
  <si>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</si>
  <si>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</si>
  <si>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</si>
  <si>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</si>
  <si>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</si>
  <si>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</si>
  <si>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</si>
  <si>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</si>
  <si>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</si>
  <si>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</si>
  <si>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</si>
  <si>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</si>
  <si>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</si>
  <si>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</si>
  <si>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</si>
  <si>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</si>
  <si>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</si>
  <si>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</si>
  <si>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</si>
  <si>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</si>
  <si>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</si>
  <si>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</si>
  <si>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</si>
  <si>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</si>
  <si>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</si>
  <si>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</si>
  <si>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</si>
  <si>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</si>
  <si>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</si>
  <si>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</si>
  <si>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</si>
  <si>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</si>
  <si>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</si>
  <si>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</si>
  <si>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</si>
  <si>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</si>
  <si>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</si>
  <si>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</si>
  <si>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</si>
  <si>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</si>
  <si>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</si>
  <si>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</si>
  <si>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</si>
  <si>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</si>
  <si>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</si>
  <si>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</si>
  <si>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</si>
  <si>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</si>
  <si>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</si>
  <si>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</si>
  <si>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</si>
  <si>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</si>
  <si>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</si>
  <si>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</si>
  <si>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</si>
  <si>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</si>
  <si>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</si>
  <si>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</si>
  <si>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</si>
  <si>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</si>
  <si>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</si>
  <si>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</si>
  <si>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</si>
  <si>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</si>
  <si>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</si>
  <si>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</si>
  <si>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</si>
  <si>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</si>
  <si>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</si>
  <si>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</si>
  <si>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</si>
  <si>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</si>
  <si>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</si>
  <si>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</si>
  <si>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</si>
  <si>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</si>
  <si>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</si>
  <si>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</si>
  <si>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</si>
  <si>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</si>
  <si>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</si>
  <si>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</si>
  <si>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</si>
  <si>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</si>
  <si>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</si>
  <si>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</si>
  <si>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</si>
  <si>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</si>
  <si>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</si>
  <si>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</si>
  <si>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</si>
  <si>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</si>
  <si>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</si>
  <si>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</si>
  <si>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</si>
  <si>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</si>
  <si>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</si>
  <si>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</si>
  <si>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</si>
  <si>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</si>
  <si>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</si>
  <si>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</si>
  <si>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</si>
  <si>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</si>
  <si>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</si>
  <si>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</si>
  <si>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</si>
  <si>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</si>
  <si>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</si>
  <si>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</si>
  <si>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</si>
  <si>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</si>
  <si>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</si>
  <si>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</si>
  <si>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</si>
  <si>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</si>
  <si>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</si>
  <si>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</si>
  <si>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</si>
  <si>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</si>
  <si>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</si>
  <si>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</si>
  <si>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</si>
  <si>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</si>
  <si>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</si>
  <si>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</si>
  <si>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</si>
  <si>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</si>
  <si>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</si>
  <si>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</si>
  <si>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</si>
  <si>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</si>
  <si>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</si>
  <si>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</si>
  <si>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</si>
  <si>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</si>
  <si>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</si>
  <si>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</si>
  <si>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</si>
  <si>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</si>
  <si>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</si>
  <si>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</si>
  <si>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</si>
  <si>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</si>
  <si>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</si>
  <si>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</si>
  <si>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</si>
  <si>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</si>
  <si>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</si>
  <si>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</si>
  <si>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</si>
  <si>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</si>
  <si>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</si>
  <si>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</si>
  <si>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</si>
  <si>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</si>
  <si>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</si>
  <si>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</si>
  <si>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</si>
  <si>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</si>
  <si>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</si>
  <si>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</si>
  <si>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</si>
  <si>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</si>
  <si>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</si>
  <si>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</si>
  <si>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</si>
  <si>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</si>
  <si>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</si>
  <si>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</si>
  <si>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</si>
  <si>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</si>
  <si>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</si>
  <si>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</si>
  <si>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</si>
  <si>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</si>
  <si>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</si>
  <si>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</si>
  <si>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</si>
  <si>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</si>
  <si>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</si>
  <si>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</si>
  <si>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</si>
  <si>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</si>
  <si>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</si>
  <si>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</si>
  <si>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</si>
  <si>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</si>
  <si>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</si>
  <si>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</si>
  <si>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</si>
  <si>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</si>
  <si>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</si>
  <si>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</si>
  <si>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</si>
  <si>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</si>
  <si>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</si>
  <si>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</si>
  <si>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</si>
  <si>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</si>
  <si>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</si>
  <si>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</si>
  <si>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</si>
  <si>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</si>
  <si>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</si>
  <si>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</si>
  <si>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</si>
  <si>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</si>
  <si>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</si>
  <si>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</si>
  <si>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</si>
  <si>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</si>
  <si>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</si>
  <si>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</si>
  <si>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</si>
  <si>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</si>
  <si>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</si>
  <si>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</si>
  <si>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</si>
  <si>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</si>
  <si>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</si>
  <si>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</si>
  <si>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</si>
  <si>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</si>
  <si>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</si>
  <si>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</si>
  <si>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</si>
  <si>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</si>
  <si>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</si>
  <si>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</si>
  <si>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</si>
  <si>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</si>
  <si>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</si>
  <si>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</si>
  <si>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</si>
  <si>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</si>
  <si>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</si>
  <si>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</si>
  <si>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</si>
  <si>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</si>
  <si>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</si>
  <si>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</si>
  <si>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</si>
  <si>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</si>
  <si>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</si>
  <si>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</si>
  <si>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</si>
  <si>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</si>
  <si>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</si>
  <si>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</si>
  <si>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</si>
  <si>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</si>
  <si>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</si>
  <si>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</si>
  <si>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</si>
  <si>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</si>
  <si>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</si>
  <si>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</si>
  <si>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</si>
  <si>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</si>
  <si>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</si>
  <si>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</si>
  <si>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</si>
  <si>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</si>
  <si>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</si>
  <si>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</si>
  <si>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</si>
  <si>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</si>
  <si>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</si>
  <si>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</si>
  <si>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</si>
  <si>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</si>
  <si>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</si>
  <si>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</si>
  <si>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</si>
  <si>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</si>
  <si>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</si>
  <si>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</si>
  <si>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</si>
  <si>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</si>
  <si>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</si>
  <si>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</si>
  <si>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</si>
  <si>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</si>
  <si>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</si>
  <si>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</si>
  <si>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</si>
  <si>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</si>
  <si>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</si>
  <si>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</si>
  <si>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</si>
  <si>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</si>
  <si>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</si>
  <si>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</si>
  <si>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</si>
  <si>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</si>
  <si>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</si>
  <si>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</si>
  <si>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</si>
  <si>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</si>
  <si>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</si>
  <si>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</si>
  <si>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</si>
  <si>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</si>
  <si>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</si>
  <si>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</si>
  <si>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</si>
  <si>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</si>
  <si>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</si>
  <si>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</si>
  <si>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</si>
  <si>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</si>
  <si>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</si>
  <si>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</si>
  <si>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</si>
  <si>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</si>
  <si>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</si>
  <si>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</si>
  <si>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</si>
  <si>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</si>
  <si>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</si>
  <si>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</si>
  <si>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</si>
  <si>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</si>
  <si>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</si>
  <si>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</si>
  <si>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</si>
  <si>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</si>
  <si>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</si>
  <si>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</si>
  <si>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</si>
  <si>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</si>
  <si>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</si>
  <si>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</si>
  <si>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</si>
  <si>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</si>
  <si>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</si>
  <si>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</si>
  <si>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</si>
  <si>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</si>
  <si>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</si>
  <si>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</si>
  <si>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</si>
  <si>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</si>
  <si>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</si>
  <si>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</si>
  <si>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</si>
  <si>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</si>
  <si>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</si>
  <si>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</si>
  <si>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</si>
  <si>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</si>
  <si>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</si>
  <si>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</si>
  <si>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</si>
  <si>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</si>
  <si>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</si>
  <si>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</si>
  <si>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</si>
  <si>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</si>
  <si>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</si>
  <si>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</si>
  <si>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</si>
  <si>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</si>
  <si>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</si>
  <si>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</si>
  <si>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</si>
  <si>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</si>
  <si>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</si>
  <si>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</si>
  <si>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</si>
  <si>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</si>
  <si>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</si>
  <si>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</si>
  <si>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</si>
  <si>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</si>
  <si>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</si>
  <si>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</si>
  <si>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</si>
  <si>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</si>
  <si>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</si>
  <si>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</si>
  <si>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</si>
  <si>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</si>
  <si>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</si>
  <si>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</si>
  <si>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</si>
  <si>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</si>
  <si>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</si>
  <si>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</si>
  <si>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</si>
  <si>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</si>
  <si>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</si>
  <si>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</si>
  <si>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</si>
  <si>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</si>
  <si>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</si>
  <si>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</si>
  <si>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</si>
  <si>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</si>
  <si>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</si>
  <si>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</si>
  <si>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</si>
  <si>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</si>
  <si>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</si>
  <si>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</si>
  <si>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</si>
  <si>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</si>
  <si>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</si>
  <si>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</si>
  <si>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</si>
  <si>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</si>
  <si>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</si>
  <si>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</si>
  <si>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</si>
  <si>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</si>
  <si>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</si>
  <si>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</si>
  <si>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</si>
  <si>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</si>
  <si>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</si>
  <si>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</si>
  <si>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</si>
  <si>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</si>
  <si>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</si>
  <si>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</si>
  <si>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</si>
  <si>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</si>
  <si>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</si>
  <si>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</si>
  <si>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</si>
  <si>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</si>
  <si>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</si>
  <si>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</si>
  <si>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</si>
  <si>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</si>
  <si>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</si>
  <si>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</si>
  <si>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</si>
  <si>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</si>
  <si>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</si>
  <si>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</si>
  <si>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</si>
  <si>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</si>
  <si>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</si>
  <si>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</si>
  <si>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</si>
  <si>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</si>
  <si>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</si>
  <si>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</si>
  <si>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</si>
  <si>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</si>
  <si>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</si>
  <si>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</si>
  <si>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</si>
  <si>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</si>
  <si>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</si>
  <si>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</si>
  <si>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</si>
  <si>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</si>
  <si>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</si>
  <si>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</si>
  <si>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</si>
  <si>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</si>
  <si>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</si>
  <si>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</si>
  <si>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</si>
  <si>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</si>
  <si>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</si>
  <si>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</si>
  <si>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</si>
  <si>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</si>
  <si>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</si>
  <si>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</si>
  <si>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</si>
  <si>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</si>
  <si>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</si>
  <si>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</si>
  <si>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</si>
  <si>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</si>
  <si>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</si>
  <si>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</si>
  <si>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</si>
  <si>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</si>
  <si>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</si>
  <si>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</si>
  <si>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</si>
  <si>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</si>
  <si>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</si>
  <si>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</si>
  <si>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</si>
  <si>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</si>
  <si>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</si>
  <si>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</si>
  <si>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</si>
  <si>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</si>
  <si>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</si>
  <si>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</si>
  <si>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</si>
  <si>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</si>
  <si>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</si>
  <si>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</si>
  <si>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</si>
  <si>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</si>
  <si>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</si>
  <si>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</si>
  <si>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</si>
  <si>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</si>
  <si>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</si>
  <si>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</si>
  <si>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</si>
  <si>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</si>
  <si>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</si>
  <si>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</si>
  <si>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</si>
  <si>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</si>
  <si>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</si>
  <si>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</si>
  <si>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</si>
  <si>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</si>
  <si>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</si>
  <si>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</si>
  <si>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</si>
  <si>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</si>
  <si>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</si>
  <si>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</si>
  <si>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</si>
  <si>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</si>
  <si>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</si>
  <si>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</si>
  <si>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</si>
  <si>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</si>
  <si>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</si>
  <si>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</si>
  <si>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</si>
  <si>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</si>
  <si>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</si>
  <si>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</si>
  <si>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</si>
  <si>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</si>
  <si>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</si>
  <si>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</si>
  <si>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</si>
  <si>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</si>
  <si>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</si>
  <si>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</si>
  <si>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</si>
  <si>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</si>
  <si>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</si>
  <si>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</si>
  <si>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</si>
  <si>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</si>
  <si>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</si>
  <si>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</si>
  <si>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</si>
  <si>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</si>
  <si>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</si>
  <si>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</si>
  <si>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</si>
  <si>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</si>
  <si>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</si>
  <si>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</si>
  <si>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</si>
  <si>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</si>
  <si>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</si>
  <si>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</si>
  <si>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</si>
  <si>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</si>
  <si>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</si>
  <si>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</si>
  <si>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</si>
  <si>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</si>
  <si>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</si>
  <si>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</si>
  <si>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</si>
  <si>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</si>
  <si>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</si>
  <si>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</si>
  <si>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</si>
  <si>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</si>
  <si>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</si>
  <si>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</si>
  <si>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</si>
  <si>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</si>
  <si>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</si>
  <si>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</si>
  <si>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</si>
  <si>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</si>
  <si>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</si>
  <si>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</si>
  <si>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</si>
  <si>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</si>
  <si>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</si>
  <si>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</si>
  <si>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</si>
  <si>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</si>
  <si>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</si>
  <si>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</si>
  <si>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</si>
  <si>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</si>
  <si>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</si>
  <si>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</si>
  <si>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</si>
  <si>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</si>
  <si>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</si>
  <si>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</si>
  <si>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</si>
  <si>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</si>
  <si>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</si>
  <si>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</si>
  <si>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</si>
  <si>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</si>
  <si>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</si>
  <si>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</si>
  <si>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</si>
  <si>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</si>
  <si>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</si>
  <si>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</si>
  <si>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</si>
  <si>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</si>
  <si>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</si>
  <si>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</si>
  <si>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</si>
  <si>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</si>
  <si>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</si>
  <si>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</si>
  <si>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</si>
  <si>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</si>
  <si>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</si>
  <si>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</si>
  <si>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</si>
  <si>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</si>
  <si>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</si>
  <si>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</si>
  <si>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</si>
  <si>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</si>
  <si>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</si>
  <si>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</si>
  <si>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</si>
  <si>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</si>
  <si>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</si>
  <si>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</si>
  <si>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</si>
  <si>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</si>
  <si>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</si>
  <si>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</si>
  <si>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</si>
  <si>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</si>
  <si>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</si>
  <si>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</si>
  <si>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</si>
  <si>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</si>
  <si>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</si>
  <si>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</si>
  <si>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</si>
  <si>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</si>
  <si>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</si>
  <si>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</si>
  <si>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</si>
  <si>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</si>
  <si>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</si>
  <si>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</si>
  <si>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</si>
  <si>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</si>
  <si>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</si>
  <si>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</si>
  <si>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</si>
  <si>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</si>
  <si>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</si>
  <si>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</si>
  <si>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</si>
  <si>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</si>
  <si>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</si>
  <si>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</si>
  <si>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</si>
  <si>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</si>
  <si>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</si>
  <si>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</si>
  <si>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</si>
  <si>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</si>
  <si>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</si>
  <si>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</si>
  <si>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</si>
  <si>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</si>
  <si>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</si>
  <si>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</si>
  <si>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</si>
  <si>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</si>
  <si>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</si>
  <si>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</si>
  <si>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</si>
  <si>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</si>
  <si>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</si>
  <si>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</si>
  <si>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</si>
  <si>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</si>
  <si>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</si>
  <si>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</si>
  <si>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</si>
  <si>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</si>
  <si>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</si>
  <si>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</si>
  <si>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</si>
  <si>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</si>
  <si>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</si>
  <si>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</si>
  <si>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</si>
  <si>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</si>
  <si>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</si>
  <si>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</si>
  <si>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</si>
  <si>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</si>
  <si>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</si>
  <si>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</si>
  <si>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</si>
  <si>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</si>
  <si>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</si>
  <si>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</si>
  <si>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</si>
  <si>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</si>
  <si>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</si>
  <si>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</si>
  <si>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</si>
  <si>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</si>
  <si>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</si>
  <si>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</si>
  <si>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</si>
  <si>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</si>
  <si>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</si>
  <si>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</si>
  <si>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</si>
  <si>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</si>
  <si>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</si>
  <si>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</si>
  <si>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</si>
  <si>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</si>
  <si>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</si>
  <si>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</si>
  <si>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</si>
  <si>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</si>
  <si>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</si>
  <si>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</si>
  <si>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</si>
  <si>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</si>
  <si>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</si>
  <si>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</si>
  <si>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</si>
  <si>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</si>
  <si>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</si>
  <si>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</si>
  <si>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</si>
  <si>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</si>
  <si>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</si>
  <si>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</si>
  <si>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</si>
  <si>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</si>
  <si>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</si>
  <si>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</si>
  <si>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</si>
  <si>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</si>
  <si>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</si>
  <si>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</si>
  <si>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</si>
  <si>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</si>
  <si>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</si>
  <si>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</si>
  <si>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</si>
  <si>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</si>
  <si>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</si>
  <si>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</si>
  <si>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</si>
  <si>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</si>
  <si>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</si>
  <si>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</si>
  <si>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</si>
  <si>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</si>
  <si>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</si>
  <si>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</si>
  <si>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</si>
  <si>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</si>
  <si>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</si>
  <si>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</si>
  <si>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</si>
  <si>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</si>
  <si>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</si>
  <si>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</si>
  <si>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</si>
  <si>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</si>
  <si>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</si>
  <si>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</si>
  <si>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</si>
  <si>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</si>
  <si>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</si>
  <si>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</si>
  <si>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</si>
  <si>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</si>
  <si>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</si>
  <si>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</si>
  <si>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</si>
  <si>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</si>
  <si>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</si>
  <si>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</si>
  <si>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</si>
  <si>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</si>
  <si>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</si>
  <si>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</si>
  <si>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</si>
  <si>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</si>
  <si>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</si>
  <si>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</si>
  <si>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</si>
  <si>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</si>
  <si>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</si>
  <si>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</si>
  <si>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</si>
  <si>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</si>
  <si>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</si>
  <si>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</si>
  <si>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</si>
  <si>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</si>
  <si>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</si>
  <si>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</si>
  <si>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</si>
  <si>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</si>
  <si>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</si>
  <si>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</si>
  <si>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</si>
  <si>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</si>
  <si>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</si>
  <si>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</si>
  <si>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</si>
  <si>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</si>
  <si>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</si>
  <si>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</si>
  <si>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</si>
  <si>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</si>
  <si>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</si>
  <si>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</si>
  <si>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</si>
  <si>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</si>
  <si>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</si>
  <si>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</si>
  <si>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</si>
  <si>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</si>
  <si>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</si>
  <si>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</si>
  <si>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</si>
  <si>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</si>
  <si>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</si>
  <si>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</si>
  <si>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</si>
  <si>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</si>
  <si>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</si>
  <si>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</si>
  <si>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</si>
  <si>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</si>
  <si>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</si>
  <si>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</si>
  <si>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</si>
  <si>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</si>
  <si>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</si>
  <si>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</si>
  <si>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</si>
  <si>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</si>
  <si>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</si>
  <si>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</si>
  <si>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</si>
  <si>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</si>
  <si>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</si>
  <si>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</si>
  <si>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</si>
  <si>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</si>
  <si>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</si>
  <si>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</si>
  <si>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</si>
  <si>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</si>
  <si>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</si>
  <si>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</si>
  <si>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</si>
  <si>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</si>
  <si>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</si>
  <si>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</si>
  <si>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</si>
  <si>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</si>
  <si>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</si>
  <si>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</si>
  <si>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</si>
  <si>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</si>
  <si>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</si>
  <si>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</si>
  <si>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</si>
  <si>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</si>
  <si>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</si>
  <si>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</si>
  <si>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</si>
  <si>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</si>
  <si>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</si>
  <si>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</si>
  <si>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</si>
  <si>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</si>
  <si>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</si>
  <si>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</si>
  <si>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</si>
  <si>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</si>
  <si>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</si>
  <si>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</si>
  <si>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</si>
  <si>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</si>
  <si>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</si>
  <si>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</si>
  <si>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</si>
  <si>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</si>
  <si>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</si>
  <si>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</si>
  <si>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</si>
  <si>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</si>
  <si>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</si>
  <si>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</si>
  <si>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</si>
  <si>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</si>
  <si>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</si>
  <si>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</si>
  <si>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</si>
  <si>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</si>
  <si>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</si>
  <si>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</si>
  <si>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</si>
  <si>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</si>
  <si>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</si>
  <si>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</si>
  <si>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</si>
  <si>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</si>
  <si>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</si>
  <si>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</si>
  <si>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</si>
  <si>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</si>
  <si>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</si>
  <si>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</si>
  <si>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</si>
  <si>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</si>
  <si>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</si>
  <si>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</si>
  <si>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</si>
  <si>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</si>
  <si>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</si>
  <si>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</si>
  <si>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</si>
  <si>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</si>
  <si>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</si>
  <si>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</si>
  <si>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</si>
  <si>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</si>
  <si>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</si>
  <si>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</si>
  <si>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</si>
  <si>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</si>
  <si>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</si>
  <si>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</si>
  <si>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</si>
  <si>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</si>
  <si>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</si>
  <si>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</si>
  <si>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</si>
  <si>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</si>
  <si>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</si>
  <si>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</si>
  <si>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</si>
  <si>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</si>
  <si>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</si>
  <si>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</si>
  <si>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</si>
  <si>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</si>
  <si>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</si>
  <si>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</si>
  <si>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</si>
  <si>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</si>
  <si>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</si>
  <si>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</si>
  <si>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</si>
  <si>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</si>
  <si>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</si>
  <si>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</si>
  <si>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</si>
  <si>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</si>
  <si>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</si>
  <si>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</si>
  <si>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</si>
  <si>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</si>
  <si>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</si>
  <si>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</si>
  <si>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</si>
  <si>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</si>
  <si>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</si>
  <si>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</si>
  <si>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</si>
  <si>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</si>
  <si>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</si>
  <si>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</si>
  <si>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</si>
  <si>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</si>
  <si>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</si>
  <si>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</si>
  <si>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</si>
  <si>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</si>
  <si>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</si>
  <si>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</si>
  <si>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</si>
  <si>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</si>
  <si>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</si>
  <si>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</si>
  <si>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</si>
  <si>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</si>
  <si>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</si>
  <si>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</si>
  <si>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</si>
  <si>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</si>
  <si>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</si>
  <si>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</si>
  <si>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</si>
  <si>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</si>
  <si>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</si>
  <si>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</si>
  <si>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</si>
  <si>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</si>
  <si>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</si>
  <si>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</si>
  <si>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</si>
  <si>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</si>
  <si>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</si>
  <si>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</si>
  <si>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</si>
  <si>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</si>
  <si>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</si>
  <si>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</si>
  <si>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</si>
  <si>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</si>
  <si>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</si>
  <si>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</si>
  <si>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</si>
  <si>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</si>
  <si>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</si>
  <si>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</si>
  <si>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</si>
  <si>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</si>
  <si>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</si>
  <si>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</si>
  <si>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</si>
  <si>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</si>
  <si>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</si>
  <si>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</si>
  <si>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</si>
  <si>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</si>
  <si>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</si>
  <si>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</si>
  <si>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</si>
  <si>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</si>
  <si>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</si>
  <si>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</si>
  <si>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</si>
  <si>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</si>
  <si>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</si>
  <si>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</si>
  <si>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</si>
  <si>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</si>
  <si>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</si>
  <si>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</si>
  <si>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</si>
  <si>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</si>
  <si>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</si>
  <si>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</si>
  <si>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</si>
  <si>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</si>
  <si>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</si>
  <si>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</si>
  <si>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</si>
  <si>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</si>
  <si>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</si>
  <si>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</si>
  <si>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</si>
  <si>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</si>
  <si>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</si>
  <si>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</si>
  <si>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</si>
  <si>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</si>
  <si>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</si>
  <si>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</si>
  <si>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</si>
  <si>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</si>
  <si>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</si>
  <si>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</si>
  <si>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</si>
  <si>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</si>
  <si>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</si>
  <si>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</si>
  <si>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</si>
  <si>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</si>
  <si>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</si>
  <si>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</si>
  <si>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</si>
  <si>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</si>
  <si>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</si>
  <si>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</si>
  <si>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</si>
  <si>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</si>
  <si>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</si>
  <si>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</si>
  <si>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</si>
  <si>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</si>
  <si>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</si>
  <si>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</si>
  <si>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</si>
  <si>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</si>
  <si>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</si>
  <si>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</si>
  <si>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</si>
  <si>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</si>
  <si>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</si>
  <si>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</si>
  <si>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</si>
  <si>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</si>
  <si>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</si>
  <si>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</si>
  <si>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</si>
  <si>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</si>
  <si>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</si>
  <si>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</si>
  <si>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</si>
  <si>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</si>
  <si>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</si>
  <si>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</si>
  <si>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</si>
  <si>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</si>
  <si>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</si>
  <si>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</si>
  <si>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</si>
  <si>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</si>
  <si>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</si>
  <si>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</si>
  <si>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</si>
  <si>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</si>
  <si>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</si>
  <si>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</si>
  <si>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</si>
  <si>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</si>
  <si>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</si>
  <si>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</si>
  <si>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</si>
  <si>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</si>
  <si>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</si>
  <si>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</si>
  <si>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</si>
  <si>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</si>
  <si>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</si>
  <si>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</si>
  <si>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</si>
  <si>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</si>
  <si>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</si>
  <si>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</si>
  <si>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</si>
  <si>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</si>
  <si>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</si>
  <si>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</si>
  <si>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</si>
  <si>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</si>
  <si>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</si>
  <si>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</si>
  <si>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</si>
  <si>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</si>
  <si>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</si>
  <si>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</si>
  <si>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</si>
  <si>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</si>
  <si>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</si>
  <si>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</si>
  <si>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</si>
  <si>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</si>
  <si>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</si>
  <si>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</si>
  <si>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</si>
  <si>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</si>
  <si>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</si>
  <si>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</si>
  <si>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</si>
  <si>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</si>
  <si>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</si>
  <si>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</si>
  <si>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</si>
  <si>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</si>
  <si>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</si>
  <si>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</si>
  <si>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</si>
  <si>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</si>
  <si>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</si>
  <si>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</si>
  <si>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</si>
  <si>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</si>
  <si>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</si>
  <si>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</si>
  <si>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</si>
  <si>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</si>
  <si>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</si>
  <si>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</si>
  <si>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</si>
  <si>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</si>
  <si>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</si>
  <si>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</si>
  <si>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</si>
  <si>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</si>
  <si>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</si>
  <si>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</si>
  <si>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</si>
  <si>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</si>
  <si>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</si>
  <si>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</si>
  <si>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</si>
  <si>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</si>
  <si>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</si>
  <si>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</si>
  <si>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</si>
  <si>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</si>
  <si>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</si>
  <si>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</si>
  <si>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</si>
  <si>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</si>
  <si>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</si>
  <si>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</si>
  <si>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</si>
  <si>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</si>
  <si>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</si>
  <si>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</si>
  <si>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</si>
  <si>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</si>
  <si>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</si>
  <si>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</si>
  <si>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</si>
  <si>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</si>
  <si>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</si>
  <si>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</si>
  <si>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</si>
  <si>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</si>
  <si>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</si>
  <si>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</si>
  <si>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</si>
  <si>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</si>
  <si>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</si>
  <si>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</si>
  <si>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</si>
  <si>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</si>
  <si>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</si>
  <si>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</si>
  <si>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</si>
  <si>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</si>
  <si>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</si>
  <si>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</si>
  <si>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</si>
  <si>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</si>
  <si>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</si>
  <si>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</si>
  <si>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</si>
  <si>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</si>
  <si>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</si>
  <si>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</si>
  <si>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</si>
  <si>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</si>
  <si>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</si>
  <si>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</si>
  <si>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</si>
  <si>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</si>
  <si>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</si>
  <si>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</si>
  <si>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</si>
  <si>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</si>
  <si>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</si>
  <si>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</si>
  <si>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</si>
  <si>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</si>
  <si>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</si>
  <si>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</si>
  <si>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</si>
  <si>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</si>
  <si>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</si>
  <si>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</si>
  <si>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</si>
  <si>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</si>
  <si>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</si>
  <si>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</si>
  <si>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</si>
  <si>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</si>
  <si>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</si>
  <si>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</si>
  <si>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</si>
  <si>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</si>
  <si>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</si>
  <si>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</si>
  <si>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</si>
  <si>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</si>
  <si>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</si>
  <si>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</si>
  <si>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</si>
  <si>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</si>
  <si>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</si>
  <si>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</si>
  <si>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</si>
  <si>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</si>
  <si>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</si>
  <si>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</si>
  <si>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</si>
  <si>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</si>
  <si>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</si>
  <si>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</si>
  <si>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</si>
  <si>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</si>
  <si>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</si>
  <si>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</si>
  <si>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</si>
  <si>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</si>
  <si>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</si>
  <si>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</si>
  <si>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</si>
  <si>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</si>
  <si>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</si>
  <si>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</si>
  <si>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</si>
  <si>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</si>
  <si>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</si>
  <si>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</si>
  <si>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</si>
  <si>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</si>
  <si>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</si>
  <si>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</si>
  <si>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</si>
  <si>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</si>
  <si>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</si>
  <si>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</si>
  <si>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</si>
  <si>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</si>
  <si>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</si>
  <si>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</si>
  <si>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</si>
  <si>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</si>
  <si>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</si>
  <si>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</si>
  <si>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</si>
  <si>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</si>
  <si>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</si>
  <si>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</si>
  <si>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</si>
  <si>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</si>
  <si>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</si>
  <si>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</si>
  <si>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</si>
  <si>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</si>
  <si>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</si>
  <si>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</si>
  <si>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</si>
  <si>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</si>
  <si>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</si>
  <si>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</si>
  <si>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</si>
  <si>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</si>
  <si>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</si>
  <si>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</si>
  <si>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</si>
  <si>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</si>
  <si>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</si>
  <si>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</si>
  <si>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</si>
  <si>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</si>
  <si>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</si>
  <si>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</si>
  <si>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</si>
  <si>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</si>
  <si>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</si>
  <si>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</si>
  <si>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</si>
  <si>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</si>
  <si>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</si>
  <si>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</si>
  <si>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</si>
  <si>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</si>
  <si>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</si>
  <si>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</si>
  <si>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</si>
  <si>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</si>
  <si>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</si>
  <si>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</si>
  <si>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</si>
  <si>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</si>
  <si>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</si>
  <si>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</si>
  <si>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</si>
  <si>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</si>
  <si>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</si>
  <si>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</si>
  <si>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</si>
  <si>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</si>
  <si>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</si>
  <si>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</si>
  <si>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</si>
  <si>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</si>
  <si>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</si>
  <si>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</si>
  <si>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</si>
  <si>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</si>
  <si>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</si>
  <si>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</si>
  <si>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</si>
  <si>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</si>
  <si>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</si>
  <si>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</si>
  <si>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</si>
  <si>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</si>
  <si>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</si>
  <si>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</si>
  <si>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</si>
  <si>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</si>
  <si>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</si>
  <si>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</si>
  <si>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</si>
  <si>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</si>
  <si>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</si>
  <si>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</si>
  <si>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</si>
  <si>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</si>
  <si>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</si>
  <si>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</si>
  <si>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</si>
  <si>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</si>
  <si>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</si>
  <si>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</si>
  <si>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</si>
  <si>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</si>
  <si>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</si>
  <si>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</si>
  <si>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</si>
  <si>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</si>
  <si>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</si>
  <si>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</si>
  <si>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</si>
  <si>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</si>
  <si>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</si>
  <si>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</si>
  <si>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</si>
  <si>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</si>
  <si>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</si>
  <si>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</si>
  <si>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</si>
  <si>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</si>
  <si>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</si>
  <si>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</si>
  <si>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</si>
  <si>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</si>
  <si>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</si>
  <si>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</si>
  <si>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</si>
  <si>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</si>
  <si>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</si>
  <si>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</si>
  <si>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</si>
  <si>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</si>
  <si>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</si>
  <si>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</si>
  <si>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</si>
  <si>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</si>
  <si>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</si>
  <si>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</si>
  <si>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</si>
  <si>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</si>
  <si>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</si>
  <si>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</si>
  <si>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</si>
  <si>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</si>
  <si>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</si>
  <si>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</si>
  <si>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</si>
  <si>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</si>
  <si>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</si>
  <si>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</si>
  <si>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</si>
  <si>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</si>
  <si>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</si>
  <si>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</si>
  <si>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</si>
  <si>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</si>
  <si>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</si>
  <si>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</si>
  <si>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</si>
  <si>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</si>
  <si>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</si>
  <si>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</si>
  <si>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</si>
  <si>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</si>
  <si>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</si>
  <si>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</si>
  <si>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</si>
  <si>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</si>
  <si>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</si>
  <si>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</si>
  <si>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</si>
  <si>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</si>
  <si>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</si>
  <si>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</si>
  <si>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</si>
  <si>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</si>
  <si>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</si>
  <si>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</si>
  <si>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</si>
  <si>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</si>
  <si>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</si>
  <si>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</si>
  <si>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</si>
  <si>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</si>
  <si>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</si>
  <si>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</si>
  <si>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</si>
  <si>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</si>
  <si>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</si>
  <si>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</si>
  <si>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</si>
  <si>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</si>
  <si>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</si>
  <si>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</si>
  <si>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</si>
  <si>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</si>
  <si>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</si>
  <si>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</si>
  <si>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</si>
  <si>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</si>
  <si>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</si>
  <si>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</si>
  <si>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</si>
  <si>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</si>
  <si>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</si>
  <si>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</si>
  <si>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</si>
  <si>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</si>
  <si>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</si>
  <si>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</si>
  <si>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</si>
  <si>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</si>
  <si>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</si>
  <si>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</si>
  <si>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</si>
  <si>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</si>
  <si>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</si>
  <si>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</si>
  <si>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</si>
  <si>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</si>
  <si>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</si>
  <si>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</si>
  <si>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</si>
  <si>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</si>
  <si>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</si>
  <si>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</si>
  <si>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</si>
  <si>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</si>
  <si>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</si>
  <si>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</si>
  <si>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</si>
  <si>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</si>
  <si>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</si>
  <si>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</si>
  <si>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</si>
  <si>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</si>
  <si>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</si>
  <si>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</si>
  <si>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</si>
  <si>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</si>
  <si>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</si>
  <si>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</si>
  <si>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</si>
  <si>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</si>
  <si>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</si>
  <si>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</si>
  <si>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</si>
  <si>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</si>
  <si>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</si>
  <si>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</si>
  <si>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</si>
  <si>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</si>
  <si>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</si>
  <si>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</si>
  <si>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</si>
  <si>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</si>
  <si>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</si>
  <si>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</si>
  <si>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</si>
  <si>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</si>
  <si>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</si>
  <si>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</si>
  <si>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</si>
  <si>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</si>
  <si>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</si>
  <si>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</si>
  <si>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</si>
  <si>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</si>
  <si>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</si>
  <si>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</si>
  <si>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</si>
  <si>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</si>
  <si>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</si>
  <si>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</si>
  <si>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</si>
  <si>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</si>
  <si>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</si>
  <si>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</si>
  <si>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</si>
  <si>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</si>
  <si>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</si>
  <si>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</si>
  <si>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</si>
  <si>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</si>
  <si>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</si>
  <si>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</si>
  <si>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</si>
  <si>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</si>
  <si>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</si>
  <si>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</si>
  <si>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</si>
  <si>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</si>
  <si>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</si>
  <si>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</si>
  <si>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</si>
  <si>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</si>
  <si>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</si>
  <si>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</si>
  <si>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</si>
  <si>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</si>
  <si>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</si>
  <si>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</si>
  <si>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</si>
  <si>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</si>
  <si>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</si>
  <si>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</si>
  <si>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</si>
  <si>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</si>
  <si>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</si>
  <si>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</si>
  <si>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</si>
  <si>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</si>
  <si>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</si>
  <si>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</si>
  <si>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</si>
  <si>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</si>
  <si>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</si>
  <si>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</si>
  <si>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</si>
  <si>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</si>
  <si>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</si>
  <si>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</si>
  <si>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</si>
  <si>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</si>
  <si>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</si>
  <si>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</si>
  <si>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</si>
  <si>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</si>
  <si>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</si>
  <si>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</si>
  <si>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</si>
  <si>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</si>
  <si>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</si>
  <si>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</si>
  <si>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</si>
  <si>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</si>
  <si>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</si>
  <si>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</si>
  <si>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</si>
  <si>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</si>
  <si>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</si>
  <si>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</si>
  <si>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</si>
  <si>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</si>
  <si>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</si>
  <si>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</si>
  <si>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</si>
  <si>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</si>
  <si>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</si>
  <si>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</si>
  <si>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</si>
  <si>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</si>
  <si>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</si>
  <si>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</si>
  <si>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</si>
  <si>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</si>
  <si>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</si>
  <si>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</si>
  <si>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</si>
  <si>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</si>
  <si>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</si>
  <si>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</si>
  <si>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</si>
  <si>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</si>
  <si>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</si>
  <si>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</si>
  <si>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</si>
  <si>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</si>
  <si>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</si>
  <si>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</si>
  <si>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</si>
  <si>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</si>
  <si>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</si>
  <si>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</si>
  <si>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</si>
  <si>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</si>
  <si>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</si>
  <si>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</si>
  <si>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</si>
  <si>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</si>
  <si>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</si>
  <si>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</si>
  <si>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</si>
  <si>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</si>
  <si>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</si>
  <si>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</si>
  <si>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</si>
  <si>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</si>
  <si>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</si>
  <si>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</si>
  <si>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</si>
  <si>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</si>
  <si>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</si>
  <si>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</si>
  <si>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</si>
  <si>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</si>
  <si>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</si>
  <si>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</si>
  <si>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</si>
  <si>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</si>
  <si>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</si>
  <si>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</si>
  <si>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</si>
  <si>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</si>
  <si>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</si>
  <si>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</si>
  <si>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</si>
  <si>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</si>
  <si>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</si>
  <si>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</si>
  <si>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</si>
  <si>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</si>
  <si>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</si>
  <si>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</si>
  <si>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</si>
  <si>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</si>
  <si>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</si>
  <si>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</si>
  <si>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</si>
  <si>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</si>
  <si>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</si>
  <si>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</si>
  <si>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</si>
  <si>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</si>
  <si>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</si>
  <si>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</si>
  <si>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</si>
  <si>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</si>
  <si>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</si>
  <si>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</si>
  <si>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</si>
  <si>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</si>
  <si>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</si>
  <si>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</si>
  <si>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</si>
  <si>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</si>
  <si>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</si>
  <si>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</si>
  <si>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</si>
  <si>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</si>
  <si>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</si>
  <si>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</si>
  <si>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</si>
  <si>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</si>
  <si>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</si>
  <si>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</si>
  <si>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</si>
  <si>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</si>
  <si>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</si>
  <si>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</si>
  <si>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</si>
  <si>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</si>
  <si>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</si>
  <si>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</si>
  <si>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</si>
  <si>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</si>
  <si>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</si>
  <si>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</si>
  <si>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</si>
  <si>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</si>
  <si>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</si>
  <si>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</si>
  <si>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</si>
  <si>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</si>
  <si>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</si>
  <si>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</si>
  <si>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</si>
  <si>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</si>
  <si>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</si>
  <si>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</si>
  <si>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</si>
  <si>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</si>
  <si>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</si>
  <si>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</si>
  <si>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</si>
  <si>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</si>
  <si>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</si>
  <si>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</si>
  <si>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</si>
  <si>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</si>
  <si>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</si>
  <si>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</si>
  <si>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</si>
  <si>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</si>
  <si>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</si>
  <si>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</si>
  <si>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</si>
  <si>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</si>
  <si>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</si>
  <si>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</si>
  <si>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</si>
  <si>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</si>
  <si>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</si>
  <si>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</si>
  <si>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</si>
  <si>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</si>
  <si>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</si>
  <si>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</si>
  <si>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</si>
  <si>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</si>
  <si>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</si>
  <si>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</si>
  <si>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</si>
  <si>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</si>
  <si>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</si>
  <si>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</si>
  <si>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</si>
  <si>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</si>
  <si>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</si>
  <si>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</si>
  <si>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</si>
  <si>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</si>
  <si>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</si>
  <si>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</si>
  <si>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</si>
  <si>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</si>
  <si>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</si>
  <si>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</si>
  <si>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</si>
  <si>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</si>
  <si>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</si>
  <si>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</si>
  <si>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</si>
  <si>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</si>
  <si>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</si>
  <si>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</si>
  <si>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</si>
  <si>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</si>
  <si>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</si>
  <si>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</si>
  <si>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</si>
  <si>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</si>
  <si>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</si>
  <si>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</si>
  <si>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</si>
  <si>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</si>
  <si>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</si>
  <si>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</si>
  <si>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</si>
  <si>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</si>
  <si>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</si>
  <si>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</si>
  <si>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</si>
  <si>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</si>
  <si>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</si>
  <si>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</si>
  <si>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</si>
  <si>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</si>
  <si>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</si>
  <si>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</si>
  <si>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</si>
  <si>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</si>
  <si>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</si>
  <si>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</si>
  <si>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</si>
  <si>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</si>
  <si>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</si>
  <si>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</si>
  <si>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</si>
  <si>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</si>
  <si>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</si>
  <si>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</si>
  <si>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</si>
  <si>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</si>
  <si>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</si>
  <si>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</si>
  <si>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</si>
  <si>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</si>
  <si>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</si>
  <si>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</si>
  <si>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</si>
  <si>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</si>
  <si>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</si>
  <si>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</si>
  <si>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</si>
  <si>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</si>
  <si>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</si>
  <si>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</si>
  <si>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</si>
  <si>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</si>
  <si>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</si>
  <si>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</si>
  <si>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</si>
  <si>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</si>
  <si>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</si>
  <si>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</si>
  <si>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</si>
  <si>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</si>
  <si>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</si>
  <si>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</si>
  <si>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</si>
  <si>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</si>
  <si>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</si>
  <si>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</si>
  <si>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</si>
  <si>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</si>
  <si>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</si>
  <si>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</si>
  <si>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</si>
  <si>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</si>
  <si>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</si>
  <si>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</si>
  <si>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</si>
  <si>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</si>
  <si>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</si>
  <si>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</si>
  <si>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</si>
  <si>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</si>
  <si>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</si>
  <si>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</si>
  <si>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</si>
  <si>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</si>
  <si>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</si>
  <si>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</si>
  <si>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</si>
  <si>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</si>
  <si>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</si>
  <si>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</si>
  <si>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</si>
  <si>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</si>
  <si>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</si>
  <si>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</si>
  <si>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</si>
  <si>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</si>
  <si>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</si>
  <si>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</si>
  <si>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</si>
  <si>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</si>
  <si>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</si>
  <si>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</si>
  <si>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</si>
  <si>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</si>
  <si>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</si>
  <si>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</si>
  <si>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</si>
  <si>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</si>
  <si>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</si>
  <si>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</si>
  <si>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</si>
  <si>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</si>
  <si>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</si>
  <si>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</si>
  <si>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</si>
  <si>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</si>
  <si>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</si>
  <si>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</si>
  <si>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</si>
  <si>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</si>
  <si>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</si>
  <si>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</si>
  <si>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</si>
  <si>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</si>
  <si>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</si>
  <si>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</si>
  <si>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</si>
  <si>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</si>
  <si>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</si>
  <si>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</si>
  <si>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</si>
  <si>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</si>
  <si>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</si>
  <si>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</si>
  <si>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</si>
  <si>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</si>
  <si>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</si>
  <si>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</si>
  <si>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</si>
  <si>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</si>
  <si>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</si>
  <si>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</si>
  <si>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</si>
  <si>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</si>
  <si>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</si>
  <si>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</si>
  <si>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</si>
  <si>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</si>
  <si>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</si>
  <si>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</si>
  <si>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</si>
  <si>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</si>
  <si>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</si>
  <si>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</si>
  <si>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</si>
  <si>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</si>
  <si>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</si>
  <si>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</si>
  <si>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</si>
  <si>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</si>
  <si>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</si>
  <si>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</si>
  <si>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</si>
  <si>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</si>
  <si>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</si>
  <si>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</si>
  <si>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</si>
  <si>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</si>
  <si>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</si>
  <si>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</si>
  <si>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</si>
  <si>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</si>
  <si>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</si>
  <si>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</si>
  <si>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</si>
  <si>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</si>
  <si>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</si>
  <si>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</si>
  <si>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</si>
  <si>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</si>
  <si>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</si>
  <si>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</si>
  <si>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</si>
  <si>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</si>
  <si>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</si>
  <si>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</si>
  <si>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</si>
  <si>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</si>
  <si>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</si>
  <si>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</si>
  <si>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</si>
  <si>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</si>
  <si>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</si>
  <si>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</si>
  <si>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</si>
  <si>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</si>
  <si>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</si>
  <si>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</si>
  <si>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</si>
  <si>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</si>
  <si>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</si>
  <si>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</si>
  <si>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</si>
  <si>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</si>
  <si>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</si>
  <si>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</si>
  <si>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</si>
  <si>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</si>
  <si>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</si>
  <si>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</si>
  <si>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</si>
  <si>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</si>
  <si>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</si>
  <si>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</si>
  <si>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</si>
  <si>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</si>
  <si>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</si>
  <si>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</si>
  <si>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</si>
  <si>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</si>
  <si>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</si>
  <si>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</si>
  <si>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</si>
  <si>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</si>
  <si>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</si>
  <si>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</si>
  <si>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</si>
  <si>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</si>
  <si>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</si>
  <si>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</si>
  <si>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</si>
  <si>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</si>
  <si>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</si>
  <si>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</si>
  <si>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</si>
  <si>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</si>
  <si>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</si>
  <si>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</si>
  <si>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</si>
  <si>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</si>
  <si>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</si>
  <si>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</si>
  <si>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</si>
  <si>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</si>
  <si>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</si>
  <si>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</si>
  <si>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</si>
  <si>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</si>
  <si>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</si>
  <si>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</si>
  <si>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</si>
  <si>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</si>
  <si>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</si>
  <si>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</si>
  <si>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</si>
  <si>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</si>
  <si>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</si>
  <si>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</si>
  <si>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</si>
  <si>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</si>
  <si>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</si>
  <si>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</si>
  <si>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</si>
  <si>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</si>
  <si>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</si>
  <si>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</si>
  <si>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</si>
  <si>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</si>
  <si>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</si>
  <si>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</si>
  <si>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</si>
  <si>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</si>
  <si>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</si>
  <si>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</si>
  <si>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</si>
  <si>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</si>
  <si>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</si>
  <si>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</si>
  <si>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</si>
  <si>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</si>
  <si>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</si>
  <si>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</si>
  <si>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</si>
  <si>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</si>
  <si>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</si>
  <si>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</si>
  <si>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</si>
  <si>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</si>
  <si>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</si>
  <si>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</si>
  <si>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</si>
  <si>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</si>
  <si>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</si>
  <si>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</si>
  <si>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</si>
  <si>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</si>
  <si>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</si>
  <si>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</si>
  <si>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</si>
  <si>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</si>
  <si>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</si>
  <si>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</si>
  <si>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</si>
  <si>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</si>
  <si>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</si>
  <si>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</si>
  <si>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</si>
  <si>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</si>
  <si>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</si>
  <si>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</si>
  <si>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</si>
  <si>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</si>
  <si>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</si>
  <si>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</si>
  <si>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</si>
  <si>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</si>
  <si>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</si>
  <si>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</si>
  <si>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</si>
  <si>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</si>
  <si>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</si>
  <si>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</si>
  <si>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</si>
  <si>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</si>
  <si>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</si>
  <si>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</si>
  <si>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</si>
  <si>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</si>
  <si>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</si>
  <si>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</si>
  <si>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</si>
  <si>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</si>
  <si>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</si>
  <si>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</si>
  <si>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</si>
  <si>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</si>
  <si>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</si>
  <si>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</si>
  <si>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</si>
  <si>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</si>
  <si>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</si>
  <si>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</si>
  <si>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</si>
  <si>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</si>
  <si>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</si>
  <si>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</si>
  <si>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</si>
  <si>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</si>
  <si>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</si>
  <si>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</si>
  <si>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</si>
  <si>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</si>
  <si>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</si>
  <si>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</si>
  <si>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</si>
  <si>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</si>
  <si>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</si>
  <si>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</si>
  <si>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</si>
  <si>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</si>
  <si>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</si>
  <si>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</si>
  <si>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</si>
  <si>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</si>
  <si>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</si>
  <si>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</si>
  <si>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</si>
  <si>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</si>
  <si>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</si>
  <si>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</si>
  <si>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</si>
  <si>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</si>
  <si>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</si>
  <si>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</si>
  <si>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</si>
  <si>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</si>
  <si>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</si>
  <si>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</si>
  <si>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</si>
  <si>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</si>
  <si>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</si>
  <si>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</si>
  <si>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</si>
  <si>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</si>
  <si>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</si>
  <si>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</si>
  <si>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</si>
  <si>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</si>
  <si>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</si>
  <si>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</si>
  <si>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</si>
  <si>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</si>
  <si>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</si>
  <si>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</si>
  <si>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</si>
  <si>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</si>
  <si>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</si>
  <si>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</si>
  <si>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</si>
  <si>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</si>
  <si>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</si>
  <si>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</si>
  <si>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</si>
  <si>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</si>
  <si>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</si>
  <si>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</si>
  <si>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</si>
  <si>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</si>
  <si>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</si>
  <si>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</si>
  <si>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</si>
  <si>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</si>
  <si>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</si>
  <si>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</si>
  <si>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</si>
  <si>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</si>
  <si>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</si>
  <si>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</si>
  <si>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</si>
  <si>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</si>
  <si>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</si>
  <si>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</si>
  <si>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</si>
  <si>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</si>
  <si>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</si>
  <si>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</si>
  <si>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</si>
  <si>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</si>
  <si>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</si>
  <si>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</si>
  <si>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</si>
  <si>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</si>
  <si>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</si>
  <si>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</si>
  <si>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</si>
  <si>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</si>
  <si>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</si>
  <si>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</si>
  <si>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</si>
  <si>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</si>
  <si>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</si>
  <si>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</si>
  <si>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</si>
  <si>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</si>
  <si>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</si>
  <si>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</si>
  <si>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</si>
  <si>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</si>
  <si>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</si>
  <si>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</si>
  <si>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</si>
  <si>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</si>
  <si>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</si>
  <si>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</si>
  <si>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</si>
  <si>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</si>
  <si>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</si>
  <si>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</si>
  <si>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</si>
  <si>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</si>
  <si>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</si>
  <si>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</si>
  <si>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</si>
  <si>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</si>
  <si>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</si>
  <si>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</si>
  <si>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</si>
  <si>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</si>
  <si>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</si>
  <si>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</si>
  <si>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</si>
  <si>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</si>
  <si>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</si>
  <si>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</si>
  <si>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</si>
  <si>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</si>
  <si>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</si>
  <si>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</si>
  <si>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</si>
  <si>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</si>
  <si>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</si>
  <si>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</si>
  <si>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</si>
  <si>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</si>
  <si>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</si>
  <si>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</si>
  <si>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</si>
  <si>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</si>
  <si>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</si>
  <si>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</si>
  <si>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</si>
  <si>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</si>
  <si>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</si>
  <si>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</si>
  <si>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</si>
  <si>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</si>
  <si>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</si>
  <si>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</si>
  <si>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</si>
  <si>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</si>
  <si>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</si>
  <si>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</si>
  <si>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</si>
  <si>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</si>
  <si>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</si>
  <si>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</si>
  <si>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</si>
  <si>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</si>
  <si>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</si>
  <si>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</si>
  <si>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</si>
  <si>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</si>
  <si>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</si>
  <si>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</si>
  <si>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</si>
  <si>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</si>
  <si>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</si>
  <si>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</si>
  <si>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</si>
  <si>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</si>
  <si>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</si>
  <si>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</si>
  <si>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</si>
  <si>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</si>
  <si>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</si>
  <si>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</si>
  <si>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</si>
  <si>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</si>
  <si>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</si>
  <si>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</si>
  <si>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</si>
  <si>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</si>
  <si>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</si>
  <si>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</si>
  <si>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</si>
  <si>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</si>
  <si>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</si>
  <si>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</si>
  <si>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</si>
  <si>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</si>
  <si>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</si>
  <si>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</si>
  <si>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</si>
  <si>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</si>
  <si>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</si>
  <si>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</si>
  <si>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</si>
  <si>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</si>
  <si>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</si>
  <si>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</si>
  <si>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</si>
  <si>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</si>
  <si>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</si>
  <si>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</si>
  <si>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</si>
  <si>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</si>
  <si>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</si>
  <si>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</si>
  <si>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</si>
  <si>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</si>
  <si>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</si>
  <si>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</si>
  <si>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</si>
  <si>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</si>
  <si>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</si>
  <si>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</si>
  <si>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</si>
  <si>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</si>
  <si>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</si>
  <si>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</si>
  <si>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</si>
  <si>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</si>
  <si>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</si>
  <si>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</si>
  <si>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</si>
  <si>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</si>
  <si>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</si>
  <si>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</si>
  <si>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</si>
  <si>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</si>
  <si>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</si>
  <si>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</si>
  <si>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</si>
  <si>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</si>
  <si>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</si>
  <si>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</si>
  <si>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</si>
  <si>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</si>
  <si>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</si>
  <si>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</si>
  <si>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</si>
  <si>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</si>
  <si>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</si>
  <si>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</si>
  <si>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</si>
  <si>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</si>
  <si>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</si>
  <si>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</si>
  <si>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</si>
  <si>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</si>
  <si>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</si>
  <si>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</si>
  <si>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</si>
  <si>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</si>
  <si>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</si>
  <si>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</si>
  <si>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</si>
  <si>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</si>
  <si>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</si>
  <si>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</si>
  <si>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</si>
  <si>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</si>
  <si>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</si>
  <si>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</si>
  <si>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</si>
  <si>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</si>
  <si>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</si>
  <si>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</si>
  <si>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</si>
  <si>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</si>
  <si>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</si>
  <si>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</si>
  <si>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</si>
  <si>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</si>
  <si>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</si>
  <si>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</si>
  <si>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</si>
  <si>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</si>
  <si>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</si>
  <si>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</si>
  <si>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</si>
  <si>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</si>
  <si>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</si>
  <si>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</si>
  <si>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</si>
  <si>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</si>
  <si>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</si>
  <si>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</si>
  <si>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</si>
  <si>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</si>
  <si>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</si>
  <si>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</si>
  <si>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</si>
  <si>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</si>
  <si>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</si>
  <si>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</si>
  <si>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</si>
  <si>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</si>
  <si>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</si>
  <si>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</si>
  <si>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</si>
  <si>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</si>
  <si>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</si>
  <si>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</si>
  <si>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</si>
  <si>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</si>
  <si>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</si>
  <si>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</si>
  <si>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</si>
  <si>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</si>
  <si>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</si>
  <si>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</si>
  <si>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</si>
  <si>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</si>
  <si>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</si>
  <si>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</si>
  <si>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</si>
  <si>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</si>
  <si>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</si>
  <si>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</si>
  <si>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</si>
  <si>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</si>
  <si>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</si>
  <si>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</si>
  <si>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</si>
  <si>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</si>
  <si>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</si>
  <si>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</si>
  <si>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</si>
  <si>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</si>
  <si>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</si>
  <si>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</si>
  <si>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</si>
  <si>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</si>
  <si>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</si>
  <si>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</si>
  <si>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</si>
  <si>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</si>
  <si>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</si>
  <si>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</si>
  <si>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</si>
  <si>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</si>
  <si>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</si>
  <si>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</si>
  <si>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</si>
  <si>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</si>
  <si>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</si>
  <si>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</si>
  <si>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</si>
  <si>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</si>
  <si>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</si>
  <si>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</si>
  <si>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</si>
  <si>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</si>
  <si>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</si>
  <si>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</si>
  <si>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</si>
  <si>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</si>
  <si>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</si>
  <si>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</si>
  <si>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</si>
  <si>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</si>
  <si>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</si>
  <si>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</si>
  <si>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</si>
  <si>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</si>
  <si>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</si>
  <si>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</si>
  <si>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</si>
  <si>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</si>
  <si>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</si>
  <si>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</si>
  <si>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</si>
  <si>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</si>
  <si>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</si>
  <si>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</si>
  <si>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</si>
  <si>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</si>
  <si>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</si>
  <si>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</si>
  <si>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</si>
  <si>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</si>
  <si>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</si>
  <si>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</si>
  <si>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</si>
  <si>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</si>
  <si>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</si>
  <si>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</si>
  <si>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</si>
  <si>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</si>
  <si>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</si>
  <si>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</si>
  <si>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</si>
  <si>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</si>
  <si>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</si>
  <si>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</si>
  <si>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</si>
  <si>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</si>
  <si>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</si>
  <si>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</si>
  <si>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</si>
  <si>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</si>
  <si>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</si>
  <si>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</si>
  <si>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</si>
  <si>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</si>
  <si>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</si>
  <si>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</si>
  <si>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</si>
  <si>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</si>
  <si>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</si>
  <si>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</si>
  <si>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</si>
  <si>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</si>
  <si>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</si>
  <si>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</si>
  <si>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</si>
  <si>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</si>
  <si>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</si>
  <si>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</si>
  <si>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</si>
  <si>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</si>
  <si>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</si>
  <si>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</si>
  <si>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</si>
  <si>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</si>
  <si>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</si>
  <si>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</si>
  <si>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</si>
  <si>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</si>
  <si>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</si>
  <si>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</si>
  <si>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</si>
  <si>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</si>
  <si>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</si>
  <si>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</si>
  <si>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</si>
  <si>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</si>
  <si>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</si>
  <si>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</si>
  <si>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</si>
  <si>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</si>
  <si>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</si>
  <si>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</si>
  <si>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</si>
  <si>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</si>
  <si>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</si>
  <si>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</si>
  <si>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</si>
  <si>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</si>
  <si>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</si>
  <si>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</si>
  <si>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</si>
  <si>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</si>
  <si>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</si>
  <si>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</si>
  <si>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</si>
  <si>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</si>
  <si>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</si>
  <si>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</si>
  <si>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</si>
  <si>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</si>
  <si>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</si>
  <si>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</si>
  <si>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</si>
  <si>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</si>
  <si>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</si>
  <si>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</si>
  <si>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</si>
  <si>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</si>
  <si>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</si>
  <si>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</si>
  <si>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</si>
  <si>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</si>
  <si>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</si>
  <si>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</si>
  <si>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</si>
  <si>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</si>
  <si>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</si>
  <si>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</si>
  <si>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</si>
  <si>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</si>
  <si>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</si>
  <si>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</si>
  <si>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</si>
  <si>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</si>
  <si>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</si>
  <si>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</si>
  <si>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</si>
  <si>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</si>
  <si>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</si>
  <si>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</si>
  <si>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</si>
  <si>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</si>
  <si>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</si>
  <si>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</si>
  <si>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</si>
  <si>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</si>
  <si>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</si>
  <si>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</si>
  <si>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</si>
  <si>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</si>
  <si>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</si>
  <si>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</si>
  <si>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</si>
  <si>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</si>
  <si>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</si>
  <si>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</si>
  <si>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</si>
  <si>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</si>
  <si>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</si>
  <si>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</si>
  <si>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</si>
  <si>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</si>
  <si>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</si>
  <si>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</si>
  <si>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</si>
  <si>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</si>
  <si>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</si>
  <si>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</si>
  <si>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</si>
  <si>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</si>
  <si>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</si>
  <si>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</si>
  <si>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</si>
  <si>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</si>
  <si>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</si>
  <si>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</si>
  <si>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</si>
  <si>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</si>
  <si>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</si>
  <si>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</si>
  <si>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</si>
  <si>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</si>
  <si>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</si>
  <si>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</si>
  <si>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</si>
  <si>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</si>
  <si>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</si>
  <si>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</si>
  <si>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</si>
  <si>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</si>
  <si>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</si>
  <si>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</si>
  <si>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</si>
  <si>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</si>
  <si>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</si>
  <si>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</si>
  <si>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</si>
  <si>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</si>
  <si>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</si>
  <si>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</si>
  <si>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</si>
  <si>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</si>
  <si>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</si>
  <si>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</si>
  <si>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</si>
  <si>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</si>
  <si>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</si>
  <si>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</si>
  <si>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</si>
  <si>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</si>
  <si>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</si>
  <si>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</si>
  <si>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</si>
  <si>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</si>
  <si>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</si>
  <si>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</si>
  <si>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</si>
  <si>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</si>
  <si>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</si>
  <si>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</si>
  <si>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</si>
  <si>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</si>
  <si>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</si>
  <si>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</si>
  <si>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</si>
  <si>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</si>
  <si>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</si>
  <si>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</si>
  <si>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</si>
  <si>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</si>
  <si>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</si>
  <si>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</si>
  <si>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</si>
  <si>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</si>
  <si>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</si>
  <si>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</si>
  <si>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</si>
  <si>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</si>
  <si>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</si>
  <si>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</si>
  <si>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</si>
  <si>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</si>
  <si>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</si>
  <si>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</si>
  <si>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</si>
  <si>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</si>
  <si>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</si>
  <si>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</si>
  <si>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</si>
  <si>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</si>
  <si>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</si>
  <si>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</si>
  <si>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</si>
  <si>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</si>
  <si>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</si>
  <si>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</si>
  <si>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</si>
  <si>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</si>
  <si>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</si>
  <si>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</si>
  <si>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</si>
  <si>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</si>
  <si>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</si>
  <si>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</si>
  <si>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</si>
  <si>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</si>
  <si>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</si>
  <si>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</si>
  <si>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</si>
  <si>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</si>
  <si>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</si>
  <si>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</si>
  <si>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</si>
  <si>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</si>
  <si>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</si>
  <si>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</si>
  <si>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</si>
  <si>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</si>
  <si>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</si>
  <si>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</si>
  <si>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</si>
  <si>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</si>
  <si>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</si>
  <si>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</si>
  <si>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</si>
  <si>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</si>
  <si>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</si>
  <si>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</si>
  <si>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</si>
  <si>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</si>
  <si>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</si>
  <si>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</si>
  <si>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</si>
  <si>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</si>
  <si>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</si>
  <si>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</si>
  <si>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</si>
  <si>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</si>
  <si>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</si>
  <si>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</si>
  <si>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</si>
  <si>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</si>
  <si>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</si>
  <si>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</si>
  <si>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</si>
  <si>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</si>
  <si>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</si>
  <si>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</si>
  <si>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</si>
  <si>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</si>
  <si>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</si>
  <si>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</si>
  <si>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</si>
  <si>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</si>
  <si>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</si>
  <si>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</si>
  <si>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</si>
  <si>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</si>
  <si>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</si>
  <si>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</si>
  <si>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</si>
  <si>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</si>
  <si>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</si>
  <si>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</si>
  <si>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</si>
  <si>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</si>
  <si>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</si>
  <si>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</si>
  <si>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</si>
  <si>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</si>
  <si>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</si>
  <si>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</si>
  <si>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</si>
  <si>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</si>
  <si>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</si>
  <si>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</si>
  <si>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</si>
  <si>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</si>
  <si>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</si>
  <si>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</si>
  <si>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</si>
  <si>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</si>
  <si>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</si>
  <si>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</si>
  <si>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</si>
  <si>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</si>
  <si>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</si>
  <si>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</si>
  <si>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</si>
  <si>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</si>
  <si>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</si>
  <si>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</si>
  <si>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</si>
  <si>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</si>
  <si>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</si>
  <si>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</si>
  <si>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</si>
  <si>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</si>
  <si>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</si>
  <si>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</si>
  <si>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</si>
  <si>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</si>
  <si>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</si>
  <si>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</si>
  <si>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</si>
  <si>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</si>
  <si>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</si>
  <si>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</si>
  <si>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</si>
  <si>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</si>
  <si>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</si>
  <si>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</si>
  <si>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</si>
  <si>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</si>
  <si>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</si>
  <si>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</si>
  <si>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</si>
  <si>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</si>
  <si>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</si>
  <si>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</si>
  <si>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</si>
  <si>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</si>
  <si>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</si>
  <si>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</si>
  <si>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</si>
  <si>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</si>
  <si>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</si>
  <si>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</si>
  <si>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</si>
  <si>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</si>
  <si>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</si>
  <si>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</si>
  <si>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</si>
  <si>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</si>
  <si>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</si>
  <si>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</si>
  <si>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</si>
  <si>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</si>
  <si>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</si>
  <si>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</si>
  <si>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</si>
  <si>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</si>
  <si>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</si>
  <si>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</si>
  <si>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</si>
  <si>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</si>
  <si>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</si>
  <si>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</si>
  <si>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</si>
  <si>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</si>
  <si>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</si>
  <si>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</si>
  <si>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</si>
  <si>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</si>
  <si>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</si>
  <si>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</si>
  <si>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</si>
  <si>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</si>
  <si>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</si>
  <si>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</si>
  <si>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</si>
  <si>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</si>
  <si>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</si>
  <si>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</si>
  <si>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</si>
  <si>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</si>
  <si>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</si>
  <si>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</si>
  <si>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</si>
  <si>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</si>
  <si>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</si>
  <si>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</si>
  <si>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</si>
  <si>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</si>
  <si>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</si>
  <si>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</si>
  <si>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</si>
  <si>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</si>
  <si>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</si>
  <si>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</si>
  <si>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</si>
  <si>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</si>
  <si>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</si>
  <si>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</si>
  <si>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</si>
  <si>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</si>
  <si>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</si>
  <si>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</si>
  <si>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</si>
  <si>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</si>
  <si>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</si>
  <si>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</si>
  <si>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</si>
  <si>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</si>
  <si>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</si>
  <si>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</si>
  <si>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</si>
  <si>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</si>
  <si>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</si>
  <si>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</si>
  <si>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</si>
  <si>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</si>
  <si>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</si>
  <si>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</si>
  <si>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</si>
  <si>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</si>
  <si>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</si>
  <si>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</si>
  <si>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</si>
  <si>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</si>
  <si>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</si>
  <si>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</si>
  <si>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</si>
  <si>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</si>
  <si>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</si>
  <si>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</si>
  <si>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</si>
  <si>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</si>
  <si>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</si>
  <si>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</si>
  <si>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</si>
  <si>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</si>
  <si>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</si>
  <si>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</si>
  <si>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</si>
  <si>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</si>
  <si>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</si>
  <si>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</si>
  <si>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</si>
  <si>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</si>
  <si>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</si>
  <si>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</si>
  <si>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</si>
  <si>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</si>
  <si>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</si>
  <si>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</si>
  <si>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</si>
  <si>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</si>
  <si>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</si>
  <si>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</si>
  <si>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</si>
  <si>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</si>
  <si>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</si>
  <si>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</si>
  <si>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</si>
  <si>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</si>
  <si>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</si>
  <si>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</si>
  <si>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</si>
  <si>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</si>
  <si>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</si>
  <si>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</si>
  <si>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</si>
  <si>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</si>
  <si>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</si>
  <si>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</si>
  <si>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</si>
  <si>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</si>
  <si>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</si>
  <si>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</si>
  <si>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</si>
  <si>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</si>
  <si>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</si>
  <si>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</si>
  <si>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</si>
  <si>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</si>
  <si>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</si>
  <si>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</si>
  <si>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</si>
  <si>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</si>
  <si>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</si>
  <si>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</si>
  <si>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</si>
  <si>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</si>
  <si>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</si>
  <si>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</si>
  <si>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</si>
  <si>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</si>
  <si>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</si>
  <si>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</si>
  <si>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</si>
  <si>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</si>
  <si>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</si>
  <si>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</si>
  <si>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</si>
  <si>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</si>
  <si>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</si>
  <si>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</si>
  <si>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</si>
  <si>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</si>
  <si>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</si>
  <si>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</si>
  <si>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</si>
  <si>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</si>
  <si>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</si>
  <si>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</si>
  <si>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</si>
  <si>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</si>
  <si>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</si>
  <si>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</si>
  <si>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</si>
  <si>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</si>
  <si>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</si>
  <si>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</si>
  <si>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</si>
  <si>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</si>
  <si>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</si>
  <si>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</si>
  <si>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</si>
  <si>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</si>
  <si>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</si>
  <si>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</si>
  <si>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</si>
  <si>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</si>
  <si>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</si>
  <si>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</si>
  <si>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</si>
  <si>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</si>
  <si>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</si>
  <si>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</si>
  <si>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</si>
  <si>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</si>
  <si>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</si>
  <si>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</si>
  <si>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</si>
  <si>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</si>
  <si>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</si>
  <si>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</si>
  <si>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</si>
  <si>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</si>
  <si>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</si>
  <si>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</si>
  <si>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</si>
  <si>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</si>
  <si>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</si>
  <si>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</si>
  <si>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</si>
  <si>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</si>
  <si>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</si>
  <si>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</si>
  <si>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</si>
  <si>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</si>
  <si>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</si>
  <si>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</si>
  <si>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</si>
  <si>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</si>
  <si>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</si>
  <si>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</si>
  <si>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</si>
  <si>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</si>
  <si>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</si>
  <si>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</si>
  <si>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</si>
  <si>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</si>
  <si>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</si>
  <si>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</si>
  <si>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</si>
  <si>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</si>
  <si>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</si>
  <si>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</si>
  <si>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</si>
  <si>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</si>
  <si>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</si>
  <si>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</si>
  <si>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</si>
  <si>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</si>
  <si>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</si>
  <si>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</si>
  <si>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</si>
  <si>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</si>
  <si>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</si>
  <si>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</si>
  <si>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</si>
  <si>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</si>
  <si>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</si>
  <si>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</si>
  <si>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</si>
  <si>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</si>
  <si>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</si>
  <si>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</si>
  <si>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</si>
  <si>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</si>
  <si>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</si>
  <si>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</si>
  <si>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</si>
  <si>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</si>
  <si>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</si>
  <si>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</si>
  <si>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</si>
  <si>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</si>
  <si>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</si>
  <si>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</si>
  <si>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</si>
  <si>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</si>
  <si>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</si>
  <si>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</si>
  <si>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</si>
  <si>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</si>
  <si>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</si>
  <si>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</si>
  <si>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</si>
  <si>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</si>
  <si>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</si>
  <si>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</si>
  <si>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</si>
  <si>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</si>
  <si>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</si>
  <si>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</si>
  <si>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</si>
  <si>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</si>
  <si>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</si>
  <si>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</si>
  <si>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</si>
  <si>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</si>
  <si>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</si>
  <si>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</si>
  <si>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</si>
  <si>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</si>
  <si>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</si>
  <si>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</si>
  <si>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</si>
  <si>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</si>
  <si>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</si>
  <si>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</si>
  <si>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</si>
  <si>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</si>
  <si>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</si>
  <si>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</si>
  <si>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</si>
  <si>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</si>
  <si>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</si>
  <si>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</si>
  <si>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</si>
  <si>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</si>
  <si>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</si>
  <si>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</si>
  <si>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</si>
  <si>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</si>
  <si>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</si>
  <si>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</si>
  <si>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</si>
  <si>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</si>
  <si>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</si>
  <si>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</si>
  <si>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</si>
  <si>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</si>
  <si>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</si>
  <si>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</si>
  <si>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</si>
  <si>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</si>
  <si>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</si>
  <si>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</si>
  <si>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</si>
  <si>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</si>
  <si>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</si>
  <si>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</si>
  <si>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</si>
  <si>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</si>
  <si>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</si>
  <si>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</si>
  <si>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</si>
  <si>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</si>
  <si>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</si>
  <si>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</si>
  <si>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</si>
  <si>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</si>
  <si>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</si>
  <si>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</si>
  <si>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</si>
  <si>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</si>
  <si>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</si>
  <si>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</si>
  <si>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</si>
  <si>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</si>
  <si>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</si>
  <si>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</si>
  <si>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</si>
  <si>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</si>
  <si>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</si>
  <si>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</si>
  <si>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</si>
  <si>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</si>
  <si>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</si>
  <si>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</si>
  <si>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</si>
  <si>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</si>
  <si>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</si>
  <si>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</si>
  <si>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</si>
  <si>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</si>
  <si>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</si>
  <si>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</si>
  <si>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</si>
  <si>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</si>
  <si>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</si>
  <si>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</si>
  <si>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</si>
  <si>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</si>
  <si>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</si>
  <si>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</si>
  <si>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</si>
  <si>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</si>
  <si>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</si>
  <si>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</si>
  <si>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</si>
  <si>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</si>
  <si>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</si>
  <si>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</si>
  <si>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</si>
  <si>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</si>
  <si>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</si>
  <si>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</si>
  <si>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</si>
  <si>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</si>
  <si>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</si>
  <si>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</si>
  <si>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</si>
  <si>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</si>
  <si>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</si>
  <si>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</si>
  <si>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</si>
  <si>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</si>
  <si>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</si>
  <si>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</si>
  <si>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</si>
  <si>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</si>
  <si>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</si>
  <si>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</si>
  <si>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</si>
  <si>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</si>
  <si>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</si>
  <si>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</si>
  <si>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</si>
  <si>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</si>
  <si>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</si>
  <si>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</si>
  <si>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</si>
  <si>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</si>
  <si>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</si>
  <si>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</si>
  <si>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</si>
  <si>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</si>
  <si>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</si>
  <si>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</si>
  <si>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</si>
  <si>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</si>
  <si>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</si>
  <si>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</si>
  <si>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</si>
  <si>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</si>
  <si>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</si>
  <si>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</si>
  <si>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</si>
  <si>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</si>
  <si>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</si>
  <si>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</si>
  <si>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</si>
  <si>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</si>
  <si>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</si>
  <si>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</si>
  <si>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</si>
  <si>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</si>
  <si>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</si>
  <si>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</si>
  <si>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</si>
  <si>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</si>
  <si>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</si>
  <si>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</si>
  <si>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</si>
  <si>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</si>
  <si>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</si>
  <si>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</si>
  <si>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</si>
  <si>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</si>
  <si>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</si>
  <si>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</si>
  <si>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</si>
  <si>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</si>
  <si>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</si>
  <si>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</si>
  <si>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</si>
  <si>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</si>
  <si>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</si>
  <si>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</si>
  <si>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</si>
  <si>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</si>
  <si>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</si>
  <si>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</si>
  <si>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</si>
  <si>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</si>
  <si>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</si>
  <si>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</si>
  <si>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</si>
  <si>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</si>
  <si>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</si>
  <si>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</si>
  <si>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</si>
  <si>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</si>
  <si>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</si>
  <si>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</si>
  <si>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</si>
  <si>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</si>
  <si>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</si>
  <si>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</si>
  <si>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</si>
  <si>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</si>
  <si>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</si>
  <si>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</si>
  <si>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</si>
  <si>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</si>
  <si>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</si>
  <si>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</si>
  <si>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</si>
  <si>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</si>
  <si>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</si>
  <si>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</si>
  <si>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</si>
  <si>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</si>
  <si>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</si>
  <si>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</si>
  <si>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</si>
  <si>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</si>
  <si>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</si>
  <si>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</si>
  <si>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</si>
  <si>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</si>
  <si>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</si>
  <si>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</si>
  <si>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</si>
  <si>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</si>
  <si>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</si>
  <si>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</si>
  <si>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</si>
  <si>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</si>
  <si>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</si>
  <si>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</si>
  <si>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</si>
  <si>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</si>
  <si>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</si>
  <si>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</si>
  <si>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</si>
  <si>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</si>
  <si>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</si>
  <si>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</si>
  <si>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</si>
  <si>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</si>
  <si>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</si>
  <si>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</si>
  <si>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</si>
  <si>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</si>
  <si>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</si>
  <si>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</si>
  <si>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</si>
  <si>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</si>
  <si>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</si>
  <si>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</si>
  <si>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</si>
  <si>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</si>
  <si>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</si>
  <si>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</si>
  <si>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</si>
  <si>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</si>
  <si>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</si>
  <si>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</si>
  <si>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</si>
  <si>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</si>
  <si>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</si>
  <si>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</si>
  <si>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</si>
  <si>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</si>
  <si>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</si>
  <si>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</si>
  <si>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</si>
  <si>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</si>
  <si>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</si>
  <si>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</si>
  <si>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</si>
  <si>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</si>
  <si>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</si>
  <si>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</si>
  <si>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</si>
  <si>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</si>
  <si>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</si>
  <si>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</si>
  <si>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</si>
  <si>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</si>
  <si>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</si>
  <si>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</si>
  <si>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</si>
  <si>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</si>
  <si>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</si>
  <si>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</si>
  <si>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</si>
  <si>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</si>
  <si>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</si>
  <si>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</si>
  <si>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</si>
  <si>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</si>
  <si>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</si>
  <si>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</si>
  <si>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</si>
  <si>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</si>
  <si>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</si>
  <si>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</si>
  <si>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</si>
  <si>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</si>
  <si>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</si>
  <si>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</si>
  <si>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</si>
  <si>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</si>
  <si>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</si>
  <si>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</si>
  <si>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</si>
  <si>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</si>
  <si>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</si>
  <si>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</si>
  <si>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</si>
  <si>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</si>
  <si>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</si>
  <si>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</si>
  <si>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</si>
  <si>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</si>
  <si>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</si>
  <si>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</si>
  <si>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</si>
  <si>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</si>
  <si>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</si>
  <si>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</si>
  <si>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</si>
  <si>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</si>
  <si>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</si>
  <si>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</si>
  <si>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</si>
  <si>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</si>
  <si>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</si>
  <si>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</si>
  <si>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</si>
  <si>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</si>
  <si>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</si>
  <si>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</si>
  <si>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</si>
  <si>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</si>
  <si>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</si>
  <si>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</si>
  <si>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</si>
  <si>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</si>
  <si>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</si>
  <si>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</si>
  <si>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</si>
  <si>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</si>
  <si>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</si>
  <si>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</si>
  <si>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</si>
  <si>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</si>
  <si>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</si>
  <si>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</si>
  <si>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</si>
  <si>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</si>
  <si>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</si>
  <si>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</si>
  <si>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</si>
  <si>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</si>
  <si>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</si>
  <si>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</si>
  <si>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</si>
  <si>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</si>
  <si>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</si>
  <si>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</si>
  <si>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</si>
  <si>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</si>
  <si>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</si>
  <si>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</si>
  <si>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</si>
  <si>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</si>
  <si>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</si>
  <si>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</si>
  <si>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</si>
  <si>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</si>
  <si>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</si>
  <si>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</si>
  <si>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</si>
  <si>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</si>
  <si>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</si>
  <si>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</si>
  <si>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</si>
  <si>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</si>
  <si>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</si>
  <si>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</si>
  <si>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</si>
  <si>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</si>
  <si>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</si>
  <si>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</si>
  <si>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</si>
  <si>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</si>
  <si>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</si>
  <si>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</si>
  <si>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</si>
  <si>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</si>
  <si>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</si>
  <si>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</si>
  <si>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</si>
  <si>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</si>
  <si>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</si>
  <si>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</si>
  <si>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</si>
  <si>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</si>
  <si>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</si>
  <si>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</si>
  <si>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</si>
  <si>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</si>
  <si>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</si>
  <si>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</si>
  <si>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</si>
  <si>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</si>
  <si>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</si>
  <si>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</si>
  <si>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</si>
  <si>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</si>
  <si>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</si>
  <si>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</si>
  <si>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</si>
  <si>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</si>
  <si>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</si>
  <si>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</si>
  <si>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</si>
  <si>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</si>
  <si>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</si>
  <si>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</si>
  <si>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</si>
  <si>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</si>
  <si>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</si>
  <si>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</si>
  <si>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</si>
  <si>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</si>
  <si>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</si>
  <si>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</si>
  <si>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</si>
  <si>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</si>
  <si>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</si>
  <si>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</si>
  <si>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</si>
  <si>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</si>
  <si>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</si>
  <si>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</si>
  <si>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</si>
  <si>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</si>
  <si>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</si>
  <si>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</si>
  <si>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</si>
  <si>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</si>
  <si>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</si>
  <si>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</si>
  <si>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</si>
  <si>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</si>
  <si>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</si>
  <si>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</si>
  <si>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</si>
  <si>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</si>
  <si>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</si>
  <si>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</si>
  <si>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</si>
  <si>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</si>
  <si>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</si>
  <si>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</si>
  <si>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</si>
  <si>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</si>
  <si>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</si>
  <si>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</si>
  <si>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</si>
  <si>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</si>
  <si>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</si>
  <si>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</si>
  <si>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</si>
  <si>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</si>
  <si>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</si>
  <si>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</si>
  <si>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</si>
  <si>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</si>
  <si>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</si>
  <si>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</si>
  <si>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</si>
  <si>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</si>
  <si>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</si>
  <si>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</si>
  <si>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</si>
  <si>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</si>
  <si>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</si>
  <si>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</si>
  <si>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</si>
  <si>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</si>
  <si>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</si>
  <si>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</si>
  <si>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</si>
  <si>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</si>
  <si>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</si>
  <si>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</si>
  <si>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</si>
  <si>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</si>
  <si>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</si>
  <si>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</si>
  <si>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</si>
  <si>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</si>
  <si>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</si>
  <si>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</si>
  <si>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</si>
  <si>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</si>
  <si>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</si>
  <si>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</si>
  <si>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</si>
  <si>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</si>
  <si>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</si>
  <si>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</si>
  <si>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</si>
  <si>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</si>
  <si>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</si>
  <si>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</si>
  <si>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</si>
  <si>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</si>
  <si>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</si>
  <si>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</si>
  <si>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</si>
  <si>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</si>
  <si>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</si>
  <si>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</si>
  <si>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</si>
  <si>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</si>
  <si>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</si>
  <si>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</si>
  <si>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</si>
  <si>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</si>
  <si>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</si>
  <si>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</si>
  <si>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</si>
  <si>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</si>
  <si>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</si>
  <si>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</si>
  <si>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</si>
  <si>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</si>
  <si>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</si>
  <si>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</si>
  <si>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</si>
  <si>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</si>
  <si>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</si>
  <si>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</si>
  <si>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</si>
  <si>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</si>
  <si>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</si>
  <si>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</si>
  <si>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</si>
  <si>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</si>
  <si>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</si>
  <si>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</si>
  <si>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</si>
  <si>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</si>
  <si>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</si>
  <si>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</si>
  <si>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</si>
  <si>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</si>
  <si>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</si>
  <si>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</si>
  <si>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</si>
  <si>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</si>
  <si>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</si>
  <si>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</si>
  <si>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</si>
  <si>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</si>
  <si>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</si>
  <si>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</si>
  <si>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</si>
  <si>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</si>
  <si>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</si>
  <si>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</si>
  <si>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</si>
  <si>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</si>
  <si>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</si>
  <si>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</si>
  <si>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</si>
  <si>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</si>
  <si>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</si>
  <si>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</si>
  <si>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</si>
  <si>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</si>
  <si>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</si>
  <si>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</si>
  <si>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</si>
  <si>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</si>
  <si>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</si>
  <si>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</si>
  <si>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</si>
  <si>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</si>
  <si>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</si>
  <si>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</si>
  <si>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</si>
  <si>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</si>
  <si>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</si>
  <si>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</si>
  <si>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</si>
  <si>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</si>
  <si>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</si>
  <si>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</si>
  <si>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</si>
  <si>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</si>
  <si>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</si>
  <si>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</si>
  <si>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</si>
  <si>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</si>
  <si>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</si>
  <si>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</si>
  <si>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</si>
  <si>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</si>
  <si>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</si>
  <si>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</si>
  <si>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</si>
  <si>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</si>
  <si>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</si>
  <si>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</si>
  <si>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</si>
  <si>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</si>
  <si>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</si>
  <si>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</si>
  <si>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</si>
  <si>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</si>
  <si>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</si>
  <si>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</si>
  <si>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</si>
  <si>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</si>
  <si>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</si>
  <si>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</si>
  <si>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</si>
  <si>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</si>
  <si>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</si>
  <si>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</si>
  <si>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</si>
  <si>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</si>
  <si>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</si>
  <si>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</si>
  <si>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</si>
  <si>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</si>
  <si>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</si>
  <si>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</si>
  <si>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</si>
  <si>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</si>
  <si>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</si>
  <si>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</si>
  <si>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</si>
  <si>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</si>
  <si>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</si>
  <si>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</si>
  <si>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</si>
  <si>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</si>
  <si>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</si>
  <si>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</si>
  <si>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</si>
  <si>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</si>
  <si>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</si>
  <si>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</si>
  <si>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</si>
  <si>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</si>
  <si>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</si>
  <si>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</si>
  <si>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</si>
  <si>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</si>
  <si>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</si>
  <si>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</si>
  <si>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</si>
  <si>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</si>
  <si>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</si>
  <si>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</si>
  <si>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</si>
  <si>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</si>
  <si>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</si>
  <si>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</si>
  <si>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</si>
  <si>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</si>
  <si>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</si>
  <si>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</si>
  <si>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</si>
  <si>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</si>
  <si>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</si>
  <si>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</si>
  <si>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</si>
  <si>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</si>
  <si>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</si>
  <si>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</si>
  <si>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</si>
  <si>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</si>
  <si>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</si>
  <si>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</si>
  <si>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</si>
  <si>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</si>
  <si>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</si>
  <si>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</si>
  <si>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</si>
  <si>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</si>
  <si>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</si>
  <si>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</si>
  <si>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</si>
  <si>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</si>
  <si>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</si>
  <si>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</si>
  <si>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</si>
  <si>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</si>
  <si>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</si>
  <si>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</si>
  <si>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</si>
  <si>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</si>
  <si>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</si>
  <si>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</si>
  <si>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</si>
  <si>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</si>
  <si>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</si>
  <si>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</si>
  <si>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</si>
  <si>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</si>
  <si>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</si>
  <si>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</si>
  <si>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</si>
  <si>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</si>
  <si>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</si>
  <si>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</si>
  <si>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</si>
  <si>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</si>
  <si>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</si>
  <si>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</si>
  <si>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</si>
  <si>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</si>
  <si>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</si>
  <si>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</si>
  <si>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</si>
  <si>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</si>
  <si>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</si>
  <si>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</si>
  <si>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</si>
  <si>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</si>
  <si>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</si>
  <si>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</si>
  <si>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</si>
  <si>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</si>
  <si>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</si>
  <si>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</si>
  <si>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</si>
  <si>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</si>
  <si>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</si>
  <si>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</si>
  <si>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</si>
  <si>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</si>
  <si>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</si>
  <si>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</si>
  <si>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</si>
  <si>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</si>
  <si>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</si>
  <si>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</si>
  <si>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</si>
  <si>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</si>
  <si>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</si>
  <si>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</si>
  <si>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</si>
  <si>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</si>
  <si>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</si>
  <si>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</si>
  <si>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</si>
  <si>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</si>
  <si>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</si>
  <si>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</si>
  <si>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</si>
  <si>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</si>
  <si>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</si>
  <si>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</si>
  <si>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</si>
  <si>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</si>
  <si>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</si>
  <si>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</si>
  <si>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</si>
  <si>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</si>
  <si>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</si>
  <si>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</si>
  <si>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</si>
  <si>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</si>
  <si>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</si>
  <si>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</si>
  <si>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</si>
  <si>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</si>
  <si>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</si>
  <si>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</si>
  <si>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</si>
  <si>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</si>
  <si>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</si>
  <si>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</si>
  <si>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</si>
  <si>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</si>
  <si>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</si>
  <si>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</si>
  <si>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</si>
  <si>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</si>
  <si>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</si>
  <si>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</si>
  <si>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</si>
  <si>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</si>
  <si>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</si>
  <si>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</si>
  <si>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</si>
  <si>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</si>
  <si>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</si>
  <si>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</si>
  <si>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</si>
  <si>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</si>
  <si>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</si>
  <si>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</si>
  <si>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</si>
  <si>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</si>
  <si>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</si>
  <si>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</si>
  <si>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</si>
  <si>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</si>
  <si>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</si>
  <si>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</si>
  <si>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</si>
  <si>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</si>
  <si>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</si>
  <si>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</si>
  <si>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</si>
  <si>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</si>
  <si>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</si>
  <si>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</si>
  <si>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</si>
  <si>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</si>
  <si>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</si>
  <si>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</si>
  <si>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</si>
  <si>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</si>
  <si>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</si>
  <si>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</si>
  <si>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</si>
  <si>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</si>
  <si>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</si>
  <si>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</si>
  <si>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</si>
  <si>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</si>
  <si>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</si>
  <si>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</si>
  <si>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</si>
  <si>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</si>
  <si>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</si>
  <si>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</si>
  <si>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</si>
  <si>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</si>
  <si>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</si>
  <si>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</si>
  <si>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</si>
  <si>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</si>
  <si>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</si>
  <si>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</si>
  <si>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</si>
  <si>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</si>
  <si>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</si>
  <si>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</si>
  <si>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</si>
  <si>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</si>
  <si>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</si>
  <si>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</si>
  <si>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</si>
  <si>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</si>
  <si>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</si>
  <si>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</si>
  <si>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</si>
  <si>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</si>
  <si>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</si>
  <si>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</si>
  <si>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</si>
  <si>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</si>
  <si>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</si>
  <si>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</si>
  <si>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</si>
  <si>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</si>
  <si>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</si>
  <si>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</si>
  <si>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</si>
  <si>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</si>
  <si>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</si>
  <si>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</si>
  <si>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</si>
  <si>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</si>
  <si>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</si>
  <si>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</si>
  <si>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</si>
  <si>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</si>
  <si>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</si>
  <si>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</si>
  <si>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</si>
  <si>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</si>
  <si>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</si>
  <si>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</si>
  <si>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</si>
  <si>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</si>
  <si>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</si>
  <si>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</si>
  <si>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</si>
  <si>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</si>
  <si>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</si>
  <si>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</si>
  <si>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</si>
  <si>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</si>
  <si>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</si>
  <si>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</si>
  <si>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</si>
  <si>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</si>
  <si>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</si>
  <si>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</si>
  <si>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</si>
  <si>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</si>
  <si>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</si>
  <si>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</si>
  <si>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</si>
  <si>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</si>
  <si>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</si>
  <si>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</si>
  <si>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</si>
  <si>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</si>
  <si>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</si>
  <si>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</si>
  <si>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</si>
  <si>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</si>
  <si>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</si>
  <si>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</si>
  <si>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</si>
  <si>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</si>
  <si>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</si>
  <si>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</si>
  <si>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</si>
  <si>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</si>
  <si>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</si>
  <si>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</si>
  <si>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</si>
  <si>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</si>
  <si>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</si>
  <si>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</si>
  <si>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</si>
  <si>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</si>
  <si>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</si>
  <si>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</si>
  <si>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</si>
  <si>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</si>
  <si>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</si>
  <si>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</si>
  <si>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</si>
  <si>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</si>
  <si>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</si>
  <si>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</si>
  <si>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</si>
  <si>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</si>
  <si>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</si>
  <si>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</si>
  <si>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</si>
  <si>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</si>
  <si>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</si>
  <si>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</si>
  <si>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</si>
  <si>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</si>
  <si>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</si>
  <si>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</si>
  <si>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</si>
  <si>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</si>
  <si>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</si>
  <si>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</si>
  <si>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</si>
  <si>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</si>
  <si>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</si>
  <si>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</si>
  <si>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</si>
  <si>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</si>
  <si>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</si>
  <si>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</si>
  <si>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</si>
  <si>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</si>
  <si>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</si>
  <si>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</si>
  <si>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</si>
  <si>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</si>
  <si>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</si>
  <si>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</si>
  <si>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</si>
  <si>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</si>
  <si>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</si>
  <si>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</si>
  <si>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</si>
  <si>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</si>
  <si>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</si>
  <si>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</si>
  <si>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</si>
  <si>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</si>
  <si>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</si>
  <si>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</si>
  <si>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</si>
  <si>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</si>
  <si>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</si>
  <si>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</si>
  <si>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</si>
  <si>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</si>
  <si>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</si>
  <si>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</si>
  <si>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</si>
  <si>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</si>
  <si>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</si>
  <si>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</si>
  <si>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</si>
  <si>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</si>
  <si>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</si>
  <si>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</si>
  <si>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</si>
  <si>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</si>
  <si>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</si>
  <si>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</si>
  <si>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</si>
  <si>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</si>
  <si>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</si>
  <si>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</si>
  <si>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</si>
  <si>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</si>
  <si>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</si>
  <si>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</si>
  <si>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</si>
  <si>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</si>
  <si>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</si>
  <si>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</si>
  <si>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</si>
  <si>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</si>
  <si>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</si>
  <si>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</si>
  <si>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</si>
  <si>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</si>
  <si>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</si>
  <si>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</si>
  <si>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</si>
  <si>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</si>
  <si>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</si>
  <si>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</si>
  <si>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</si>
  <si>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</si>
  <si>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</si>
  <si>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</si>
  <si>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</si>
  <si>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</si>
  <si>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</si>
  <si>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</si>
  <si>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</si>
  <si>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</si>
  <si>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</si>
  <si>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</si>
  <si>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</si>
  <si>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</si>
  <si>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</si>
  <si>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</si>
  <si>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</si>
  <si>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</si>
  <si>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</si>
  <si>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</si>
  <si>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</si>
  <si>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</si>
  <si>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</si>
  <si>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</si>
  <si>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</si>
  <si>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</si>
  <si>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</si>
  <si>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</si>
  <si>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</si>
  <si>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</si>
  <si>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</si>
  <si>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</si>
  <si>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</si>
  <si>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</si>
  <si>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</si>
  <si>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</si>
  <si>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</si>
  <si>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</si>
  <si>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</si>
  <si>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</si>
  <si>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</si>
  <si>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</si>
  <si>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</si>
  <si>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</si>
  <si>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</si>
  <si>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</si>
  <si>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</si>
  <si>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</si>
  <si>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</si>
  <si>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</si>
  <si>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</si>
  <si>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</si>
  <si>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</si>
  <si>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</si>
  <si>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</si>
  <si>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</si>
  <si>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</si>
  <si>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</si>
  <si>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</si>
  <si>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</si>
  <si>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</si>
  <si>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</si>
  <si>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</si>
  <si>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</si>
  <si>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</si>
  <si>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</si>
  <si>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</si>
  <si>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</si>
  <si>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</si>
  <si>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</si>
  <si>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</si>
  <si>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</si>
  <si>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</si>
  <si>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</si>
  <si>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</si>
  <si>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</si>
  <si>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</si>
  <si>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</si>
  <si>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</si>
  <si>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</si>
  <si>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</si>
  <si>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</si>
  <si>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</si>
  <si>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</si>
  <si>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</si>
  <si>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</si>
  <si>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</si>
  <si>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</si>
  <si>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</si>
  <si>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</si>
  <si>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</si>
  <si>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</si>
  <si>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</si>
  <si>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</si>
  <si>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</si>
  <si>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</si>
  <si>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</si>
  <si>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</si>
  <si>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</si>
  <si>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</si>
  <si>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</si>
  <si>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</si>
  <si>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</si>
  <si>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</si>
  <si>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</si>
  <si>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</si>
  <si>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</si>
  <si>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</si>
  <si>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</si>
  <si>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</si>
  <si>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</si>
  <si>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</si>
  <si>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</si>
  <si>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</si>
  <si>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</si>
  <si>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</si>
  <si>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</si>
  <si>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</si>
  <si>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</si>
  <si>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</si>
  <si>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</si>
  <si>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</si>
  <si>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</si>
  <si>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</si>
  <si>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</si>
  <si>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</si>
  <si>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</si>
  <si>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</si>
  <si>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</si>
  <si>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</si>
  <si>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</si>
  <si>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</si>
  <si>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</si>
  <si>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</si>
  <si>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</si>
  <si>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</si>
  <si>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</si>
  <si>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</si>
  <si>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</si>
  <si>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</si>
  <si>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</si>
  <si>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</si>
  <si>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</si>
  <si>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</si>
  <si>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</si>
  <si>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</si>
  <si>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</si>
  <si>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</si>
  <si>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</si>
  <si>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</si>
  <si>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</si>
  <si>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</si>
  <si>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</si>
  <si>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</si>
  <si>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</si>
  <si>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</si>
  <si>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</si>
  <si>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</si>
  <si>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</si>
  <si>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</si>
  <si>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</si>
  <si>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</si>
  <si>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</si>
  <si>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</si>
  <si>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</si>
  <si>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</si>
  <si>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</si>
  <si>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</si>
  <si>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</si>
  <si>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</si>
  <si>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</si>
  <si>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</si>
  <si>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</si>
  <si>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</si>
  <si>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</si>
  <si>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</si>
  <si>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</si>
  <si>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</si>
  <si>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</si>
  <si>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</si>
  <si>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</si>
  <si>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</si>
  <si>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</si>
  <si>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</si>
  <si>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</si>
  <si>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</si>
  <si>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</si>
  <si>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</si>
  <si>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</si>
  <si>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</si>
  <si>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</si>
  <si>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</si>
  <si>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</si>
  <si>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</si>
  <si>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</si>
  <si>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</si>
  <si>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</si>
  <si>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</si>
  <si>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</si>
  <si>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</si>
  <si>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</si>
  <si>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</si>
  <si>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</si>
  <si>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</si>
  <si>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</si>
  <si>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</si>
  <si>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</si>
  <si>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</si>
  <si>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</si>
  <si>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</si>
  <si>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</si>
  <si>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</si>
  <si>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</si>
  <si>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</si>
  <si>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</si>
  <si>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</si>
  <si>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</si>
  <si>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</si>
  <si>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</si>
  <si>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</si>
  <si>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</si>
  <si>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</si>
  <si>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</si>
  <si>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</si>
  <si>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</si>
  <si>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</si>
  <si>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</si>
  <si>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</si>
  <si>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</si>
  <si>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</si>
  <si>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</si>
  <si>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</si>
  <si>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</si>
  <si>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</si>
  <si>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</si>
  <si>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</si>
  <si>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</si>
  <si>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</si>
  <si>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</si>
  <si>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</si>
  <si>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</si>
  <si>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</si>
  <si>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</si>
  <si>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</si>
  <si>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</si>
  <si>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</si>
  <si>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</si>
  <si>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</si>
  <si>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</si>
  <si>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</si>
  <si>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</si>
  <si>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</si>
  <si>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</si>
  <si>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</si>
  <si>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</si>
  <si>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</si>
  <si>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</si>
  <si>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</si>
  <si>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</si>
  <si>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</si>
  <si>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</si>
  <si>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</si>
  <si>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</si>
  <si>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</si>
  <si>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</si>
  <si>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</si>
  <si>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</si>
  <si>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</si>
  <si>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</si>
  <si>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</si>
  <si>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</si>
  <si>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</si>
  <si>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</si>
  <si>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</si>
  <si>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</si>
  <si>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</si>
  <si>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</si>
  <si>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</si>
  <si>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</si>
  <si>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</si>
  <si>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</si>
  <si>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</si>
  <si>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</si>
  <si>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</si>
  <si>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</si>
  <si>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</si>
  <si>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</si>
  <si>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</si>
  <si>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</si>
  <si>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</si>
  <si>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</si>
  <si>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</si>
  <si>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</si>
  <si>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</si>
  <si>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</si>
  <si>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</si>
  <si>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</si>
  <si>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</si>
  <si>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</si>
  <si>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</si>
  <si>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</si>
  <si>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</si>
  <si>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</si>
  <si>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</si>
  <si>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</si>
  <si>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</si>
  <si>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</si>
  <si>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</si>
  <si>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</si>
  <si>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</si>
  <si>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</si>
  <si>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</si>
  <si>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</si>
  <si>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</si>
  <si>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</si>
  <si>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</si>
  <si>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</si>
  <si>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</si>
  <si>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</si>
  <si>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</si>
  <si>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</si>
  <si>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</si>
  <si>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</si>
  <si>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</si>
  <si>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</si>
  <si>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</si>
  <si>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</si>
  <si>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</si>
  <si>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</si>
  <si>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</si>
  <si>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</si>
  <si>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</si>
  <si>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</si>
  <si>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</si>
  <si>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</si>
  <si>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</si>
  <si>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</si>
  <si>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</si>
  <si>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</si>
  <si>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</si>
  <si>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</si>
  <si>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</si>
  <si>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</si>
  <si>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</si>
  <si>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</si>
  <si>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</si>
  <si>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</si>
  <si>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</si>
  <si>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</si>
  <si>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</si>
  <si>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</si>
  <si>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</si>
  <si>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</si>
  <si>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</si>
  <si>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</si>
  <si>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</si>
  <si>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</si>
  <si>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</si>
  <si>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</si>
  <si>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</si>
  <si>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</si>
  <si>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</si>
  <si>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</si>
  <si>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</si>
  <si>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</si>
  <si>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</si>
  <si>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</si>
  <si>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</si>
  <si>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</si>
  <si>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</si>
  <si>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</si>
  <si>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</si>
  <si>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</si>
  <si>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</si>
  <si>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</si>
  <si>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</si>
  <si>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</si>
  <si>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</si>
  <si>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</si>
  <si>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</si>
  <si>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</si>
  <si>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</si>
  <si>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</si>
  <si>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</si>
  <si>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</si>
  <si>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</si>
  <si>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</si>
  <si>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</si>
  <si>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</si>
  <si>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</si>
  <si>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</si>
  <si>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</si>
  <si>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</si>
  <si>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</si>
  <si>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</si>
  <si>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</si>
  <si>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</si>
  <si>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</si>
  <si>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</si>
  <si>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</si>
  <si>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</si>
  <si>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</si>
  <si>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</si>
  <si>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</si>
  <si>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</si>
  <si>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</si>
  <si>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</si>
  <si>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</si>
  <si>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</si>
  <si>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</si>
  <si>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</si>
  <si>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</si>
  <si>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</si>
  <si>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</si>
  <si>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</si>
  <si>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</si>
  <si>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</si>
  <si>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</si>
  <si>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</si>
  <si>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</si>
  <si>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</si>
  <si>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</si>
  <si>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</si>
  <si>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</si>
  <si>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</si>
  <si>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</si>
  <si>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</si>
  <si>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</si>
  <si>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</si>
  <si>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</si>
  <si>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</si>
  <si>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</si>
  <si>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</si>
  <si>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</si>
  <si>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</si>
  <si>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</si>
  <si>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</si>
  <si>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</si>
  <si>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</si>
  <si>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</si>
  <si>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</si>
  <si>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</si>
  <si>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</si>
  <si>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</si>
  <si>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</si>
  <si>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</si>
  <si>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</si>
  <si>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</si>
  <si>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</si>
  <si>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</si>
  <si>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</si>
  <si>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</si>
  <si>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</si>
  <si>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</si>
  <si>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</si>
  <si>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</si>
  <si>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</si>
  <si>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</si>
  <si>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</si>
  <si>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</si>
  <si>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</si>
  <si>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</si>
  <si>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</si>
  <si>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</si>
  <si>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</si>
  <si>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</si>
  <si>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</si>
  <si>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</si>
  <si>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</si>
  <si>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</si>
  <si>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</si>
  <si>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</si>
  <si>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</si>
  <si>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</si>
  <si>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</si>
  <si>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</si>
  <si>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</si>
  <si>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</si>
  <si>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</si>
  <si>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</si>
  <si>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</si>
  <si>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</si>
  <si>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</si>
  <si>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</si>
  <si>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</si>
  <si>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</si>
  <si>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</si>
  <si>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</si>
  <si>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</si>
  <si>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</si>
  <si>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</si>
  <si>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</si>
  <si>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</si>
  <si>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</si>
  <si>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</si>
  <si>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</si>
  <si>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</si>
  <si>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</si>
  <si>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</si>
  <si>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</si>
  <si>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</si>
  <si>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</si>
  <si>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</si>
  <si>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</si>
  <si>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</si>
  <si>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</si>
  <si>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</si>
  <si>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</si>
  <si>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</si>
  <si>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</si>
  <si>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</si>
  <si>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</si>
  <si>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</si>
  <si>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</si>
  <si>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</si>
  <si>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</si>
  <si>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</si>
  <si>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</si>
  <si>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</si>
  <si>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</si>
  <si>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</si>
  <si>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</si>
  <si>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</si>
  <si>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</si>
  <si>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</si>
  <si>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</si>
  <si>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</si>
  <si>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</si>
  <si>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</si>
  <si>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</si>
  <si>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</si>
  <si>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</si>
  <si>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</si>
  <si>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</si>
  <si>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</si>
  <si>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</si>
  <si>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</si>
  <si>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</si>
  <si>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</si>
  <si>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</si>
  <si>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</si>
  <si>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</si>
  <si>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</si>
  <si>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</si>
  <si>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</si>
  <si>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</si>
  <si>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</si>
  <si>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</si>
  <si>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</si>
  <si>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</si>
  <si>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</si>
  <si>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</si>
  <si>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</si>
  <si>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</si>
  <si>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</si>
  <si>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</si>
  <si>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</si>
  <si>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</si>
  <si>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</si>
  <si>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</si>
  <si>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</si>
  <si>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</si>
  <si>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</si>
  <si>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</si>
  <si>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</si>
  <si>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</si>
  <si>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</si>
  <si>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</si>
  <si>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</si>
  <si>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</si>
  <si>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</si>
  <si>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</si>
  <si>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</si>
  <si>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</si>
  <si>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</si>
  <si>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</si>
  <si>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</si>
  <si>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</si>
  <si>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</si>
  <si>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</si>
  <si>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</si>
  <si>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</si>
  <si>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</si>
  <si>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</si>
  <si>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</si>
  <si>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</si>
  <si>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</si>
  <si>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</si>
  <si>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</si>
  <si>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</si>
  <si>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</si>
  <si>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</si>
  <si>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</si>
  <si>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</si>
  <si>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</si>
  <si>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</si>
  <si>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</si>
  <si>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</si>
  <si>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</si>
  <si>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</si>
  <si>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</si>
  <si>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</si>
  <si>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</si>
  <si>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</si>
  <si>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</si>
  <si>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</si>
  <si>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</si>
  <si>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</si>
  <si>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</si>
  <si>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</si>
  <si>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</si>
  <si>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</si>
  <si>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</si>
  <si>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</si>
  <si>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</si>
  <si>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</si>
  <si>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</si>
  <si>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</si>
  <si>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</si>
  <si>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</si>
  <si>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</si>
  <si>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</si>
  <si>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</si>
  <si>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</si>
  <si>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</si>
  <si>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</si>
  <si>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</si>
  <si>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</si>
  <si>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</si>
  <si>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</si>
  <si>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</si>
  <si>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</si>
  <si>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</si>
  <si>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</si>
  <si>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</si>
  <si>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</si>
  <si>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</si>
  <si>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</si>
  <si>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</si>
  <si>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</si>
  <si>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</si>
  <si>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</si>
  <si>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</si>
  <si>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</si>
  <si>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</si>
  <si>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</si>
  <si>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</si>
  <si>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</si>
  <si>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</si>
  <si>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</si>
  <si>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</si>
  <si>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</si>
  <si>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</si>
  <si>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</si>
  <si>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</si>
  <si>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</si>
  <si>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</si>
  <si>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</si>
  <si>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</si>
  <si>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</si>
  <si>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</si>
  <si>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</si>
  <si>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</si>
  <si>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</si>
  <si>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</si>
  <si>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</si>
  <si>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</si>
  <si>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</si>
  <si>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</si>
  <si>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</si>
  <si>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</si>
  <si>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</si>
  <si>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</si>
  <si>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</si>
  <si>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</si>
  <si>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</si>
  <si>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</si>
  <si>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</si>
  <si>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</si>
  <si>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</si>
  <si>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</si>
  <si>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</si>
  <si>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</si>
  <si>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</si>
  <si>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</si>
  <si>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</si>
  <si>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</si>
  <si>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</si>
  <si>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</si>
  <si>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</si>
  <si>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</si>
  <si>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</si>
  <si>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</si>
  <si>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</si>
  <si>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</si>
  <si>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</si>
  <si>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</si>
  <si>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</si>
  <si>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</si>
  <si>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</si>
  <si>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</si>
  <si>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</si>
  <si>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</si>
  <si>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</si>
  <si>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</si>
  <si>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</si>
  <si>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</si>
  <si>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</si>
  <si>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</si>
  <si>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</si>
  <si>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</si>
  <si>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</si>
  <si>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</si>
  <si>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</si>
  <si>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</si>
  <si>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</si>
  <si>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</si>
  <si>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</si>
  <si>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</si>
  <si>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</si>
  <si>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</si>
  <si>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</si>
  <si>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</si>
  <si>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</si>
  <si>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</si>
  <si>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</si>
  <si>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</si>
  <si>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</si>
  <si>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</si>
  <si>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</si>
  <si>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</si>
  <si>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</si>
  <si>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</si>
  <si>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</si>
  <si>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</si>
  <si>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</si>
  <si>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</si>
  <si>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</si>
  <si>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</si>
  <si>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</si>
  <si>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</si>
  <si>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</si>
  <si>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</si>
  <si>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</si>
  <si>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</si>
  <si>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</si>
  <si>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</si>
  <si>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</si>
  <si>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</si>
  <si>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</si>
  <si>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</si>
  <si>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</si>
  <si>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</si>
  <si>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</si>
  <si>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</si>
  <si>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</si>
  <si>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</si>
  <si>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</si>
  <si>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</si>
  <si>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</si>
  <si>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</si>
  <si>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</si>
  <si>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</si>
  <si>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</si>
  <si>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</si>
  <si>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</si>
  <si>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</si>
  <si>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</si>
  <si>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</si>
  <si>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</si>
  <si>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</si>
  <si>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</si>
  <si>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</si>
  <si>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</si>
  <si>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</si>
  <si>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</si>
  <si>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</si>
  <si>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</si>
  <si>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</si>
  <si>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</si>
  <si>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</si>
  <si>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</si>
  <si>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</si>
  <si>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</si>
  <si>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</si>
  <si>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</si>
  <si>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</si>
  <si>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</si>
  <si>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</si>
  <si>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</si>
  <si>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</si>
  <si>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</si>
  <si>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</si>
  <si>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</si>
  <si>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</si>
  <si>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</si>
  <si>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</si>
  <si>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</si>
  <si>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</si>
  <si>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</si>
  <si>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</si>
  <si>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</si>
  <si>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</si>
  <si>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</si>
  <si>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</si>
  <si>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</si>
  <si>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</si>
  <si>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</si>
  <si>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</si>
  <si>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</si>
  <si>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</si>
  <si>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</si>
  <si>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</si>
  <si>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</si>
  <si>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</si>
  <si>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</si>
  <si>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</si>
  <si>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</si>
  <si>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</si>
  <si>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</si>
  <si>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</si>
  <si>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</si>
  <si>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</si>
  <si>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</si>
  <si>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</si>
  <si>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</si>
  <si>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</si>
  <si>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</si>
  <si>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</si>
  <si>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</si>
  <si>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</si>
  <si>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</si>
  <si>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</si>
  <si>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</si>
  <si>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</si>
  <si>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</si>
  <si>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</si>
  <si>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</si>
  <si>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</si>
  <si>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</si>
  <si>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</si>
  <si>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</si>
  <si>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</si>
  <si>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</si>
  <si>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</si>
  <si>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</si>
  <si>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</si>
  <si>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</si>
  <si>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</si>
  <si>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</si>
  <si>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</si>
  <si>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</si>
  <si>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</si>
  <si>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</si>
  <si>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</si>
  <si>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</si>
  <si>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</si>
  <si>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</si>
  <si>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</si>
  <si>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</si>
  <si>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</si>
  <si>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</si>
  <si>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</si>
  <si>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</si>
  <si>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</si>
  <si>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</si>
  <si>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</si>
  <si>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</si>
  <si>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</si>
  <si>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</si>
  <si>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</si>
  <si>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</si>
  <si>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</si>
  <si>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</si>
  <si>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</si>
  <si>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</si>
  <si>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</si>
  <si>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</si>
  <si>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</si>
  <si>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</si>
  <si>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</si>
  <si>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</si>
  <si>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</si>
  <si>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</si>
  <si>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</si>
  <si>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</si>
  <si>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</si>
  <si>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</si>
  <si>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</si>
  <si>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</si>
  <si>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</si>
  <si>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</si>
  <si>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</si>
  <si>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</si>
  <si>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</si>
  <si>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</si>
  <si>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</si>
  <si>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</si>
  <si>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</si>
  <si>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</si>
  <si>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</si>
  <si>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</si>
  <si>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</si>
  <si>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</si>
  <si>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</si>
  <si>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</si>
  <si>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</si>
  <si>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</si>
  <si>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</si>
  <si>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</si>
  <si>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</si>
  <si>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</si>
  <si>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</si>
  <si>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</si>
  <si>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</si>
  <si>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</si>
  <si>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</si>
  <si>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</si>
  <si>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</si>
  <si>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</si>
  <si>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</si>
  <si>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</si>
  <si>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</si>
  <si>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</si>
  <si>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</si>
  <si>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</si>
  <si>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</si>
  <si>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</si>
  <si>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</si>
  <si>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</si>
  <si>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</si>
  <si>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</si>
  <si>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</si>
  <si>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</si>
  <si>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</si>
  <si>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</si>
  <si>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</si>
  <si>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</si>
  <si>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</si>
  <si>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</si>
  <si>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</si>
  <si>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</si>
  <si>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</si>
  <si>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</si>
  <si>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</si>
  <si>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</si>
  <si>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</si>
  <si>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</si>
  <si>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</si>
  <si>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</si>
  <si>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</si>
  <si>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</si>
  <si>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</si>
  <si>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</si>
  <si>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</si>
  <si>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</si>
  <si>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</si>
  <si>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</si>
  <si>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</si>
  <si>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</si>
  <si>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</si>
  <si>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</si>
  <si>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</si>
  <si>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</si>
  <si>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</si>
  <si>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</si>
  <si>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</si>
  <si>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</si>
  <si>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</si>
  <si>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</si>
  <si>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</si>
  <si>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</si>
  <si>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</si>
  <si>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</si>
  <si>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</si>
  <si>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</si>
  <si>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</si>
  <si>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</si>
  <si>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</si>
  <si>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</si>
  <si>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</si>
  <si>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</si>
  <si>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</si>
  <si>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</si>
  <si>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</si>
  <si>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</si>
  <si>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</si>
  <si>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</si>
  <si>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</si>
  <si>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</si>
  <si>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</si>
  <si>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</si>
  <si>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</si>
  <si>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</si>
  <si>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</si>
  <si>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</si>
  <si>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</si>
  <si>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</si>
  <si>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</si>
  <si>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</si>
  <si>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</si>
  <si>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</si>
  <si>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</si>
  <si>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</si>
  <si>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</si>
  <si>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</si>
  <si>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</si>
  <si>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</si>
  <si>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</si>
  <si>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</si>
  <si>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</si>
  <si>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</si>
  <si>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</si>
  <si>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</si>
  <si>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</si>
  <si>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</si>
  <si>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</si>
  <si>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</si>
  <si>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</si>
  <si>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</si>
  <si>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</si>
  <si>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</si>
  <si>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</si>
  <si>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</si>
  <si>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</si>
  <si>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</si>
  <si>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</si>
  <si>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</si>
  <si>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</si>
  <si>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</si>
  <si>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</si>
  <si>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</si>
  <si>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</si>
  <si>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</si>
  <si>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</si>
  <si>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</si>
  <si>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</si>
  <si>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</si>
  <si>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</si>
  <si>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</si>
  <si>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</si>
  <si>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</si>
  <si>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</si>
  <si>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</si>
  <si>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</si>
  <si>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</si>
  <si>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</si>
  <si>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</si>
  <si>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</si>
  <si>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</si>
  <si>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</si>
  <si>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</si>
  <si>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</si>
  <si>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</si>
  <si>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</si>
  <si>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</si>
  <si>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</si>
  <si>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</si>
  <si>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</si>
  <si>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</si>
  <si>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</si>
  <si>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</si>
  <si>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</si>
  <si>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</si>
  <si>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</si>
  <si>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</si>
  <si>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</si>
  <si>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</si>
  <si>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</si>
  <si>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</si>
  <si>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</si>
  <si>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</si>
  <si>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</si>
  <si>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</si>
  <si>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</si>
  <si>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</si>
  <si>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</si>
  <si>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</si>
  <si>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</si>
  <si>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</si>
  <si>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</si>
  <si>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</si>
  <si>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</si>
  <si>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</si>
  <si>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</si>
  <si>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</si>
  <si>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</si>
  <si>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</si>
  <si>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</si>
  <si>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</si>
  <si>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</si>
  <si>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</si>
  <si>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</si>
  <si>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</si>
  <si>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</si>
  <si>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</si>
  <si>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</si>
  <si>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</si>
  <si>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</si>
  <si>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</si>
  <si>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</si>
  <si>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</si>
  <si>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</si>
  <si>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</si>
  <si>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</si>
  <si>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</si>
  <si>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</si>
  <si>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</si>
  <si>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</si>
  <si>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</si>
  <si>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</si>
  <si>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</si>
  <si>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</si>
  <si>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</si>
  <si>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</si>
  <si>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</si>
  <si>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</si>
  <si>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</si>
  <si>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</si>
  <si>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</si>
  <si>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</si>
  <si>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</si>
  <si>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</si>
  <si>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</si>
  <si>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</si>
  <si>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</si>
  <si>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</si>
  <si>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</si>
  <si>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</si>
  <si>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</si>
  <si>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</si>
  <si>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</si>
  <si>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</si>
  <si>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</si>
  <si>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</si>
  <si>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</si>
  <si>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</si>
  <si>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</si>
  <si>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</si>
  <si>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</si>
  <si>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</si>
  <si>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</si>
  <si>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</si>
  <si>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</si>
  <si>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</si>
  <si>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</si>
  <si>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</si>
  <si>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</si>
  <si>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</si>
  <si>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</si>
  <si>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</si>
  <si>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</si>
  <si>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</si>
  <si>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</si>
  <si>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</si>
  <si>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</si>
  <si>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</si>
  <si>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</si>
  <si>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</si>
  <si>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</si>
  <si>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</si>
  <si>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</si>
  <si>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</si>
  <si>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</si>
  <si>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</si>
  <si>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</si>
  <si>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</si>
  <si>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</si>
  <si>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</si>
  <si>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</si>
  <si>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</si>
  <si>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</si>
  <si>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</si>
  <si>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</si>
  <si>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</si>
  <si>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</si>
  <si>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</si>
  <si>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</si>
  <si>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</si>
  <si>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</si>
  <si>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</si>
  <si>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</si>
  <si>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</si>
  <si>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</si>
  <si>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</si>
  <si>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</si>
  <si>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</si>
  <si>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</si>
  <si>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</si>
  <si>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</si>
  <si>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</si>
  <si>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</si>
  <si>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</si>
  <si>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</si>
  <si>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</si>
  <si>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</si>
  <si>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</si>
  <si>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</si>
  <si>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</si>
  <si>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</si>
  <si>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</si>
  <si>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</si>
  <si>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</si>
  <si>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</si>
  <si>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</si>
  <si>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</si>
  <si>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</si>
  <si>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</si>
  <si>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</si>
  <si>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</si>
  <si>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</si>
  <si>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</si>
  <si>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</si>
  <si>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</si>
  <si>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</si>
  <si>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</si>
  <si>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</si>
  <si>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</si>
  <si>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</si>
  <si>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</si>
  <si>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</si>
  <si>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</si>
  <si>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</si>
  <si>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</si>
  <si>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</si>
  <si>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</si>
  <si>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</si>
  <si>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</si>
  <si>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</si>
  <si>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</si>
  <si>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</si>
  <si>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</si>
  <si>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</si>
  <si>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</si>
  <si>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</si>
  <si>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</si>
  <si>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</si>
  <si>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</si>
  <si>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</si>
  <si>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</si>
  <si>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</si>
  <si>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</si>
  <si>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</si>
  <si>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</si>
  <si>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</si>
  <si>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</si>
  <si>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</si>
  <si>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</si>
  <si>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</si>
  <si>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</si>
  <si>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</si>
  <si>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</si>
  <si>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</si>
  <si>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</si>
  <si>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</si>
  <si>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</si>
  <si>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</si>
  <si>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</si>
  <si>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</si>
  <si>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</si>
  <si>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</si>
  <si>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</si>
  <si>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</si>
  <si>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</si>
  <si>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</si>
  <si>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</si>
  <si>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</si>
  <si>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</si>
  <si>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</si>
  <si>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</si>
  <si>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</si>
  <si>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</si>
  <si>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</si>
  <si>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</si>
  <si>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</si>
  <si>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</si>
  <si>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</si>
  <si>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</si>
  <si>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</si>
  <si>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</si>
  <si>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</si>
  <si>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</si>
  <si>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</si>
  <si>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</si>
  <si>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</si>
  <si>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</si>
  <si>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</si>
  <si>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</si>
  <si>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</si>
  <si>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</si>
  <si>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</si>
  <si>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</si>
  <si>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</si>
  <si>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</si>
  <si>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</si>
  <si>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</si>
  <si>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</si>
  <si>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</si>
  <si>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</si>
  <si>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</si>
  <si>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</si>
  <si>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</si>
  <si>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</si>
  <si>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</si>
  <si>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</si>
  <si>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</si>
  <si>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</si>
  <si>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</si>
  <si>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</si>
  <si>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</si>
  <si>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</si>
  <si>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</si>
  <si>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</si>
  <si>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</si>
  <si>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</si>
  <si>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</si>
  <si>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</si>
  <si>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</si>
  <si>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</si>
  <si>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</si>
  <si>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</si>
  <si>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</si>
  <si>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</si>
  <si>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</si>
  <si>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</si>
  <si>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</si>
  <si>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</si>
  <si>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</si>
  <si>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</si>
  <si>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</si>
  <si>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</si>
  <si>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</si>
  <si>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</si>
  <si>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</si>
  <si>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</si>
  <si>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</si>
  <si>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</si>
  <si>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</si>
  <si>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</si>
  <si>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</si>
  <si>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</si>
  <si>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</si>
  <si>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</si>
  <si>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</si>
  <si>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</si>
  <si>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</si>
  <si>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</si>
  <si>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</si>
  <si>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</si>
  <si>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</si>
  <si>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</si>
  <si>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</si>
  <si>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</si>
  <si>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</si>
  <si>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</si>
  <si>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</si>
  <si>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</si>
  <si>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</si>
  <si>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</si>
  <si>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</si>
  <si>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</si>
  <si>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</si>
  <si>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</si>
  <si>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</si>
  <si>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</si>
  <si>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</si>
  <si>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</si>
  <si>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</si>
  <si>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</si>
  <si>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</si>
  <si>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</si>
  <si>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</si>
  <si>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</si>
  <si>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</si>
  <si>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</si>
  <si>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</si>
  <si>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</si>
  <si>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</si>
  <si>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</si>
  <si>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</si>
  <si>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</si>
  <si>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</si>
  <si>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</si>
  <si>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</si>
  <si>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</si>
  <si>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</si>
  <si>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</si>
  <si>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</si>
  <si>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</si>
  <si>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</si>
  <si>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</si>
  <si>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</si>
  <si>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</si>
  <si>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</si>
  <si>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</si>
  <si>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</si>
  <si>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</si>
  <si>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</si>
  <si>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</si>
  <si>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</si>
  <si>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</si>
  <si>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</si>
  <si>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</si>
  <si>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</si>
  <si>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</si>
  <si>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</si>
  <si>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</si>
  <si>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</si>
  <si>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</si>
  <si>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</si>
  <si>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</si>
  <si>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</si>
  <si>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</si>
  <si>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</si>
  <si>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</si>
  <si>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</si>
  <si>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</si>
  <si>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</si>
  <si>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</si>
  <si>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</si>
  <si>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</si>
  <si>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</si>
  <si>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</si>
  <si>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</si>
  <si>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</si>
  <si>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</si>
  <si>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</si>
  <si>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</si>
  <si>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</si>
  <si>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</si>
  <si>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</si>
  <si>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</si>
  <si>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</si>
  <si>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</si>
  <si>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</si>
  <si>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</si>
  <si>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</si>
  <si>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</si>
  <si>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</si>
  <si>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</si>
  <si>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</si>
  <si>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</si>
  <si>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</si>
  <si>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</si>
  <si>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</si>
  <si>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</si>
  <si>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</si>
  <si>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</si>
  <si>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</si>
  <si>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</si>
  <si>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</si>
  <si>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</si>
  <si>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</si>
  <si>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</si>
  <si>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</si>
  <si>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</si>
  <si>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</si>
  <si>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</si>
  <si>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</si>
  <si>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</si>
  <si>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</si>
  <si>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</si>
  <si>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</si>
  <si>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</si>
  <si>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</si>
  <si>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</si>
  <si>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</si>
  <si>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</si>
  <si>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</si>
  <si>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</si>
  <si>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</si>
  <si>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</si>
  <si>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</si>
  <si>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</si>
  <si>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</si>
  <si>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</si>
  <si>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</si>
  <si>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</si>
  <si>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</si>
  <si>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</si>
  <si>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</si>
  <si>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</si>
  <si>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</si>
  <si>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</si>
  <si>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</si>
  <si>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</si>
  <si>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</si>
  <si>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</si>
  <si>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</si>
  <si>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</si>
  <si>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</si>
  <si>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</si>
  <si>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</si>
  <si>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</si>
  <si>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</si>
  <si>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</si>
  <si>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</si>
  <si>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</si>
  <si>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</si>
  <si>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</si>
  <si>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</si>
  <si>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</si>
  <si>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</si>
  <si>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</si>
  <si>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</si>
  <si>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</si>
  <si>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</si>
  <si>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</si>
  <si>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</si>
  <si>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</si>
  <si>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</si>
  <si>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</si>
  <si>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</si>
  <si>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</si>
  <si>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</si>
  <si>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</si>
  <si>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</si>
  <si>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</si>
  <si>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</si>
  <si>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</si>
  <si>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</si>
  <si>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</si>
  <si>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</si>
  <si>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</si>
  <si>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</si>
  <si>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</si>
  <si>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</si>
  <si>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</si>
  <si>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</si>
  <si>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</si>
  <si>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</si>
  <si>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</si>
  <si>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</si>
  <si>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</si>
  <si>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</si>
  <si>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</si>
  <si>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</si>
  <si>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</si>
  <si>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</si>
  <si>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</si>
  <si>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</si>
  <si>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</si>
  <si>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</si>
  <si>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</si>
  <si>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</si>
  <si>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</si>
  <si>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</si>
  <si>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</si>
  <si>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</si>
  <si>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</si>
  <si>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</si>
  <si>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</si>
  <si>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</si>
  <si>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</si>
  <si>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</si>
  <si>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</si>
  <si>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</si>
  <si>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</si>
  <si>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</si>
  <si>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</si>
  <si>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</si>
  <si>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</si>
  <si>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</si>
  <si>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</si>
  <si>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</si>
  <si>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</si>
  <si>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</si>
  <si>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</si>
  <si>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</si>
  <si>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</si>
  <si>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</si>
  <si>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</si>
  <si>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</si>
  <si>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</si>
  <si>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</si>
  <si>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</si>
  <si>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</si>
  <si>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</si>
  <si>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</si>
  <si>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</si>
  <si>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</si>
  <si>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</si>
  <si>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</si>
  <si>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</si>
  <si>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</si>
  <si>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</si>
  <si>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</si>
  <si>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</si>
  <si>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</si>
  <si>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</si>
  <si>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</si>
  <si>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</si>
  <si>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</si>
  <si>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</si>
  <si>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</si>
  <si>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</si>
  <si>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</si>
  <si>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</si>
  <si>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</si>
  <si>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</si>
  <si>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</si>
  <si>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</si>
  <si>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</si>
  <si>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</si>
  <si>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</si>
  <si>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</si>
  <si>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</si>
  <si>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</si>
  <si>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</si>
  <si>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</si>
  <si>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</si>
  <si>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</si>
  <si>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</si>
  <si>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</si>
  <si>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</si>
  <si>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</si>
  <si>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</si>
  <si>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</si>
  <si>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</si>
  <si>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</si>
  <si>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</si>
  <si>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</si>
  <si>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</si>
  <si>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</si>
  <si>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</si>
  <si>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</si>
  <si>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</si>
  <si>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</si>
  <si>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</si>
  <si>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</si>
  <si>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</si>
  <si>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</si>
  <si>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</si>
  <si>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</si>
  <si>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</si>
  <si>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</si>
  <si>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</si>
  <si>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</si>
  <si>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</si>
  <si>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</si>
  <si>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</si>
  <si>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</si>
  <si>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</si>
  <si>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</si>
  <si>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</si>
  <si>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</si>
  <si>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</si>
  <si>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</si>
  <si>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</si>
  <si>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</si>
  <si>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</si>
  <si>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</si>
  <si>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</si>
  <si>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</si>
  <si>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</si>
  <si>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</si>
  <si>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</si>
  <si>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</si>
  <si>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</si>
  <si>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</si>
  <si>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</si>
  <si>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</si>
  <si>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</si>
  <si>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</si>
  <si>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</si>
  <si>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</si>
  <si>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</si>
  <si>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</si>
  <si>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</si>
  <si>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</si>
  <si>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</si>
  <si>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</si>
  <si>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</si>
  <si>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</si>
  <si>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</si>
  <si>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</si>
  <si>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</si>
  <si>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</si>
  <si>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</si>
  <si>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</si>
  <si>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</si>
  <si>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</si>
  <si>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</si>
  <si>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</si>
  <si>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</si>
  <si>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</si>
  <si>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</si>
  <si>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</si>
  <si>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</si>
  <si>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</si>
  <si>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</si>
  <si>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</si>
  <si>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</si>
  <si>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</si>
  <si>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</si>
  <si>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</si>
  <si>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</si>
  <si>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</si>
  <si>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</si>
  <si>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</si>
  <si>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</si>
  <si>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</si>
  <si>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</si>
  <si>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</si>
  <si>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</si>
  <si>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</si>
  <si>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</si>
  <si>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</si>
  <si>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</si>
  <si>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</si>
  <si>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</si>
  <si>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</si>
  <si>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</si>
  <si>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</si>
  <si>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</si>
  <si>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</si>
  <si>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</si>
  <si>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</si>
  <si>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</si>
  <si>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</si>
  <si>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</si>
  <si>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</si>
  <si>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</si>
  <si>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</si>
  <si>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</si>
  <si>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</si>
  <si>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</si>
  <si>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</si>
  <si>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</si>
  <si>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</si>
  <si>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</si>
  <si>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</si>
  <si>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</si>
  <si>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</si>
  <si>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</si>
  <si>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</si>
  <si>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</si>
  <si>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</si>
  <si>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</si>
  <si>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</si>
  <si>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</si>
  <si>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</si>
  <si>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</si>
  <si>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</si>
  <si>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</si>
  <si>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</si>
  <si>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</si>
  <si>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</si>
  <si>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</si>
  <si>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</si>
  <si>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</si>
  <si>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</si>
  <si>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</si>
  <si>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</si>
  <si>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</si>
  <si>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</si>
  <si>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</si>
  <si>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</si>
  <si>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</si>
  <si>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</si>
  <si>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</si>
  <si>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</si>
  <si>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</si>
  <si>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</si>
  <si>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</si>
  <si>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</si>
  <si>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</si>
  <si>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</si>
  <si>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</si>
  <si>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</si>
  <si>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</si>
  <si>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</si>
  <si>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</si>
  <si>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</si>
  <si>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</si>
  <si>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</si>
  <si>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</si>
  <si>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</si>
  <si>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</si>
  <si>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</si>
  <si>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</si>
  <si>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</si>
  <si>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</si>
  <si>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</si>
  <si>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</si>
  <si>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</si>
  <si>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</si>
  <si>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</si>
  <si>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</si>
  <si>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</si>
  <si>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</si>
  <si>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</si>
  <si>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</si>
  <si>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</si>
  <si>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</si>
  <si>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</si>
  <si>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</si>
  <si>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</si>
  <si>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</si>
  <si>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</si>
  <si>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</si>
  <si>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</si>
  <si>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</si>
  <si>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</si>
  <si>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</si>
  <si>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</si>
  <si>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</si>
  <si>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</si>
  <si>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</si>
  <si>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</si>
  <si>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</si>
  <si>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</si>
  <si>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</si>
  <si>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</si>
  <si>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</si>
  <si>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</si>
  <si>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</si>
  <si>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</si>
  <si>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</si>
  <si>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</si>
  <si>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</si>
  <si>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</si>
  <si>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</si>
  <si>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</si>
  <si>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</si>
  <si>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</si>
  <si>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</si>
  <si>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</si>
  <si>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</si>
  <si>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</si>
  <si>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</si>
  <si>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</si>
  <si>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</si>
  <si>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</si>
  <si>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</si>
  <si>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</si>
  <si>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</si>
  <si>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</si>
  <si>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</si>
  <si>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</si>
  <si>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</si>
  <si>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</si>
  <si>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</si>
  <si>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</si>
  <si>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</si>
  <si>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</si>
  <si>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</si>
  <si>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</si>
  <si>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</si>
  <si>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</si>
  <si>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</si>
  <si>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</si>
  <si>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</si>
  <si>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</si>
  <si>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</si>
  <si>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</si>
  <si>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</si>
  <si>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</si>
  <si>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</si>
  <si>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</si>
  <si>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</si>
  <si>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</si>
  <si>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</si>
  <si>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</si>
  <si>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</si>
  <si>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</si>
  <si>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</si>
  <si>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</si>
  <si>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</si>
  <si>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</si>
  <si>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</si>
  <si>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</si>
  <si>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</si>
  <si>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</si>
  <si>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</si>
  <si>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</si>
  <si>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</si>
  <si>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</si>
  <si>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</si>
  <si>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</si>
  <si>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</si>
  <si>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</si>
  <si>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</si>
  <si>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</si>
  <si>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</si>
  <si>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</si>
  <si>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</si>
  <si>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</si>
  <si>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</si>
  <si>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</si>
  <si>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</si>
  <si>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</si>
  <si>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</si>
  <si>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</si>
  <si>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</si>
  <si>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</si>
  <si>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</si>
  <si>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</si>
  <si>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</si>
  <si>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</si>
  <si>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</si>
  <si>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</si>
  <si>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</si>
  <si>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</si>
  <si>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</si>
  <si>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</si>
  <si>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</si>
  <si>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</si>
  <si>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</si>
  <si>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</si>
  <si>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</si>
  <si>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</si>
  <si>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</si>
  <si>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</si>
  <si>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</si>
  <si>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</si>
  <si>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</si>
  <si>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</si>
  <si>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</si>
  <si>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</si>
  <si>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</si>
  <si>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</si>
  <si>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</si>
  <si>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</si>
  <si>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</si>
  <si>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</si>
  <si>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</si>
  <si>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</si>
  <si>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</si>
  <si>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</si>
  <si>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</si>
  <si>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</si>
  <si>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</si>
  <si>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</si>
  <si>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</si>
  <si>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</si>
  <si>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</si>
  <si>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</si>
  <si>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</si>
  <si>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</si>
  <si>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</si>
  <si>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</si>
  <si>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</si>
  <si>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</si>
  <si>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</si>
  <si>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</si>
  <si>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</si>
  <si>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</si>
  <si>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</si>
  <si>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</si>
  <si>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</si>
  <si>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</si>
  <si>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</si>
  <si>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</si>
  <si>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</si>
  <si>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</si>
  <si>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</si>
  <si>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</si>
  <si>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</si>
  <si>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</si>
  <si>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</si>
  <si>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</si>
  <si>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</si>
  <si>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</si>
  <si>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</si>
  <si>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</si>
  <si>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</si>
  <si>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</si>
  <si>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</si>
  <si>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</si>
  <si>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</si>
  <si>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</si>
  <si>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</si>
  <si>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</si>
  <si>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</si>
  <si>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</si>
  <si>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</si>
  <si>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</si>
  <si>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</si>
  <si>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</si>
  <si>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</si>
  <si>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</si>
  <si>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</si>
  <si>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</si>
  <si>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</si>
  <si>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</si>
  <si>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</si>
  <si>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</si>
  <si>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</si>
  <si>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</si>
  <si>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</si>
  <si>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</si>
  <si>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</si>
  <si>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</si>
  <si>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</si>
  <si>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</si>
  <si>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</si>
  <si>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</si>
  <si>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</si>
  <si>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</si>
  <si>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</si>
  <si>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</si>
  <si>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</si>
  <si>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</si>
  <si>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</si>
  <si>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</si>
  <si>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</si>
  <si>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</si>
  <si>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</si>
  <si>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</si>
  <si>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</si>
  <si>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</si>
  <si>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</si>
  <si>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</si>
  <si>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</si>
  <si>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</si>
  <si>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</si>
  <si>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</si>
  <si>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</si>
  <si>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</si>
  <si>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</si>
  <si>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</si>
  <si>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</si>
  <si>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</si>
  <si>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</si>
  <si>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</si>
  <si>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</si>
  <si>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</si>
  <si>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</si>
  <si>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</si>
  <si>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</si>
  <si>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</si>
  <si>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</si>
  <si>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</si>
  <si>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</si>
  <si>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</si>
  <si>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</si>
  <si>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</si>
  <si>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</si>
  <si>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</si>
  <si>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</si>
  <si>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</si>
  <si>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</si>
  <si>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</si>
  <si>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</si>
  <si>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</si>
  <si>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</si>
  <si>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</si>
  <si>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</si>
  <si>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</si>
  <si>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</si>
  <si>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</si>
  <si>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</si>
  <si>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</si>
  <si>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</si>
  <si>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</si>
  <si>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</si>
  <si>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</si>
  <si>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</si>
  <si>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</si>
  <si>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</si>
  <si>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</si>
  <si>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</si>
  <si>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</si>
  <si>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</si>
  <si>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</si>
  <si>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</si>
  <si>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</si>
  <si>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</si>
  <si>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</si>
  <si>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</si>
  <si>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</si>
  <si>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</si>
  <si>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</si>
  <si>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</si>
  <si>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</si>
  <si>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</si>
  <si>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</si>
  <si>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</si>
  <si>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</si>
  <si>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</si>
  <si>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</si>
  <si>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</si>
  <si>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</si>
  <si>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</si>
  <si>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</si>
  <si>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</si>
  <si>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</si>
  <si>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</si>
  <si>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</si>
  <si>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</si>
  <si>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</si>
  <si>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</si>
  <si>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</si>
  <si>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</si>
  <si>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</si>
  <si>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</si>
  <si>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</si>
  <si>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</si>
  <si>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</si>
  <si>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</si>
  <si>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</si>
  <si>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</si>
  <si>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</si>
  <si>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</si>
  <si>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</si>
  <si>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</si>
  <si>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</si>
  <si>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</si>
  <si>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</si>
  <si>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</si>
  <si>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</si>
  <si>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</si>
  <si>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</si>
  <si>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</si>
  <si>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</si>
  <si>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</si>
  <si>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</si>
  <si>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</si>
  <si>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</si>
  <si>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</si>
  <si>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</si>
  <si>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</si>
  <si>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</si>
  <si>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</si>
  <si>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</si>
  <si>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</si>
  <si>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</si>
  <si>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</si>
  <si>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</si>
  <si>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</si>
  <si>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</si>
  <si>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</si>
  <si>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</si>
  <si>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</si>
  <si>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</si>
  <si>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</si>
  <si>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</si>
  <si>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</si>
  <si>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</si>
  <si>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</si>
  <si>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</si>
  <si>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</si>
  <si>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</si>
  <si>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</si>
  <si>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</si>
  <si>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</si>
  <si>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</si>
  <si>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</si>
  <si>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</si>
  <si>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</si>
  <si>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</si>
  <si>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</si>
  <si>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</si>
  <si>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</si>
  <si>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</si>
  <si>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</si>
  <si>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</si>
  <si>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</si>
  <si>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</si>
  <si>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</si>
  <si>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</si>
  <si>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</si>
  <si>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</si>
  <si>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</si>
  <si>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</si>
  <si>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</si>
  <si>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</si>
  <si>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</si>
  <si>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</si>
  <si>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</si>
  <si>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</si>
  <si>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</si>
  <si>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</si>
  <si>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</si>
  <si>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</si>
  <si>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</si>
  <si>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</si>
  <si>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</si>
  <si>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</si>
  <si>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</si>
  <si>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</si>
  <si>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</si>
  <si>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</si>
  <si>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</si>
  <si>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</si>
  <si>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</si>
  <si>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</si>
  <si>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</si>
  <si>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</si>
  <si>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</si>
  <si>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</si>
  <si>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</si>
  <si>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</si>
  <si>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</si>
  <si>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</si>
  <si>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</si>
  <si>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</si>
  <si>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</si>
  <si>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</si>
  <si>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</si>
  <si>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</si>
  <si>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</si>
  <si>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</si>
  <si>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</si>
  <si>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</si>
  <si>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</si>
  <si>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</si>
  <si>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</si>
  <si>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</si>
  <si>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</si>
  <si>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</si>
  <si>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</si>
  <si>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</si>
  <si>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</si>
  <si>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</si>
  <si>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</si>
  <si>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</si>
  <si>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</si>
  <si>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</si>
  <si>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</si>
  <si>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</si>
  <si>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</si>
  <si>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</si>
  <si>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</si>
  <si>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</si>
  <si>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</si>
  <si>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</si>
  <si>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</si>
  <si>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</si>
  <si>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</si>
  <si>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</si>
  <si>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</si>
  <si>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</si>
  <si>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</si>
  <si>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</si>
  <si>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</si>
  <si>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</si>
  <si>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</si>
  <si>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</si>
  <si>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</si>
  <si>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</si>
  <si>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</si>
  <si>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</si>
  <si>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</si>
  <si>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</si>
  <si>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</si>
  <si>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</si>
  <si>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</si>
  <si>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</si>
  <si>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</si>
  <si>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</si>
  <si>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</si>
  <si>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</si>
  <si>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</si>
  <si>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</si>
  <si>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</si>
  <si>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</si>
  <si>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</si>
  <si>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</si>
  <si>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</si>
  <si>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</si>
  <si>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</si>
  <si>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</si>
  <si>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</si>
  <si>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</si>
  <si>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</si>
  <si>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</si>
  <si>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</si>
  <si>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</si>
  <si>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</si>
  <si>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</si>
  <si>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</si>
  <si>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</si>
  <si>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</si>
  <si>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</si>
  <si>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</si>
  <si>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</si>
  <si>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</si>
  <si>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</si>
  <si>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</si>
  <si>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</si>
  <si>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</si>
  <si>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</si>
  <si>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</si>
  <si>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</si>
  <si>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</si>
  <si>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</si>
  <si>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</si>
  <si>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</si>
  <si>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</si>
  <si>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</si>
  <si>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</si>
  <si>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</si>
  <si>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</si>
  <si>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</si>
  <si>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</si>
  <si>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</si>
  <si>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</si>
  <si>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</si>
  <si>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</si>
  <si>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</si>
  <si>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</si>
  <si>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</si>
  <si>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</si>
  <si>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</si>
  <si>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</si>
  <si>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</si>
  <si>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</si>
  <si>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</si>
  <si>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</si>
  <si>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</si>
  <si>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</si>
  <si>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</si>
  <si>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</si>
  <si>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</si>
  <si>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</si>
  <si>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</si>
  <si>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</si>
  <si>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</si>
  <si>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</si>
  <si>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</si>
  <si>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</si>
  <si>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</si>
  <si>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</si>
  <si>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</si>
  <si>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</si>
  <si>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</si>
  <si>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</si>
  <si>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</si>
  <si>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</si>
  <si>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</si>
  <si>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</si>
  <si>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</si>
  <si>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</si>
  <si>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</si>
  <si>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</si>
  <si>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</si>
  <si>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</si>
  <si>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</si>
  <si>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</si>
  <si>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</si>
  <si>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</si>
  <si>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</si>
  <si>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</si>
  <si>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</si>
  <si>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</si>
  <si>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</si>
  <si>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</si>
  <si>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</si>
  <si>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</si>
  <si>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</si>
  <si>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</si>
  <si>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</si>
  <si>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</si>
  <si>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</si>
  <si>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</si>
  <si>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</si>
  <si>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</si>
  <si>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</si>
  <si>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</si>
  <si>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</si>
  <si>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</si>
  <si>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</si>
  <si>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</si>
  <si>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</si>
  <si>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</si>
  <si>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</si>
  <si>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</si>
  <si>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</si>
  <si>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</si>
  <si>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</si>
  <si>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</si>
  <si>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</si>
  <si>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</si>
  <si>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</si>
  <si>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</si>
  <si>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</si>
  <si>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</si>
  <si>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</si>
  <si>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</si>
  <si>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</si>
  <si>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</si>
  <si>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</si>
  <si>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</si>
  <si>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</si>
  <si>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</si>
  <si>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</si>
  <si>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</si>
  <si>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</si>
  <si>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</si>
  <si>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</si>
  <si>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</si>
  <si>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</si>
  <si>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</si>
  <si>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</si>
  <si>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</si>
  <si>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</si>
  <si>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</si>
  <si>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</si>
  <si>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</si>
  <si>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</si>
  <si>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</si>
  <si>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</si>
  <si>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</si>
  <si>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</si>
  <si>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</si>
  <si>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</si>
  <si>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</si>
  <si>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</si>
  <si>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</si>
  <si>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</si>
  <si>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</si>
  <si>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</si>
  <si>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</si>
  <si>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</si>
  <si>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</si>
  <si>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</si>
  <si>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</si>
  <si>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</si>
  <si>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</si>
  <si>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</si>
  <si>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</si>
  <si>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</si>
  <si>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</si>
  <si>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</si>
  <si>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</si>
  <si>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</si>
  <si>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</si>
  <si>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</si>
  <si>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</si>
  <si>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</si>
  <si>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</si>
  <si>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</si>
  <si>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</si>
  <si>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</si>
  <si>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</si>
  <si>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</si>
  <si>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</si>
  <si>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</si>
  <si>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</si>
  <si>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</si>
  <si>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</si>
  <si>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</si>
  <si>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</si>
  <si>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</si>
  <si>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</si>
  <si>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</si>
  <si>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</si>
  <si>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</si>
  <si>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</si>
  <si>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</si>
  <si>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</si>
  <si>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</si>
  <si>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</si>
  <si>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</si>
  <si>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</si>
  <si>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</si>
  <si>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</si>
  <si>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</si>
  <si>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</si>
  <si>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</si>
  <si>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</si>
  <si>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</si>
  <si>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</si>
  <si>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</si>
  <si>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</si>
  <si>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</si>
  <si>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</si>
  <si>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</si>
  <si>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</si>
  <si>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</si>
  <si>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</si>
  <si>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</si>
  <si>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</si>
  <si>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</si>
  <si>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</si>
  <si>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</si>
  <si>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</si>
  <si>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</si>
  <si>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</si>
  <si>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</si>
  <si>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</si>
  <si>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</si>
  <si>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</si>
  <si>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</si>
  <si>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</si>
  <si>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</si>
  <si>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</si>
  <si>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</si>
  <si>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</si>
  <si>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</si>
  <si>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</si>
  <si>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</si>
  <si>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</si>
  <si>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</si>
  <si>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</si>
  <si>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</si>
  <si>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</si>
  <si>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</si>
  <si>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</si>
  <si>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</si>
  <si>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</si>
  <si>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</si>
  <si>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</si>
  <si>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</si>
  <si>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</si>
  <si>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</si>
  <si>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</si>
  <si>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</si>
  <si>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</si>
  <si>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</si>
  <si>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</si>
  <si>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</si>
  <si>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</si>
  <si>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</si>
  <si>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</si>
  <si>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</si>
  <si>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</si>
  <si>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</si>
  <si>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</si>
  <si>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</si>
  <si>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</si>
  <si>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</si>
  <si>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</si>
  <si>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</si>
  <si>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</si>
  <si>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</si>
  <si>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</si>
  <si>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</si>
  <si>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</si>
  <si>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</si>
  <si>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</si>
  <si>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</si>
  <si>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</si>
  <si>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</si>
  <si>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</si>
  <si>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</si>
  <si>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</si>
  <si>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</si>
  <si>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</si>
  <si>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</si>
  <si>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</si>
  <si>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</si>
  <si>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</si>
  <si>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</si>
  <si>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</si>
  <si>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</si>
  <si>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</si>
  <si>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</si>
  <si>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</si>
  <si>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</si>
  <si>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</si>
  <si>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</si>
  <si>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</si>
  <si>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</si>
  <si>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</si>
  <si>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</si>
  <si>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</si>
  <si>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</si>
  <si>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</si>
  <si>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</si>
  <si>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</si>
  <si>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</si>
  <si>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</si>
  <si>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</si>
  <si>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</si>
  <si>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</si>
  <si>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</si>
  <si>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</si>
  <si>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</si>
  <si>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</si>
  <si>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</si>
  <si>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</si>
  <si>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</si>
  <si>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</si>
  <si>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</si>
  <si>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</si>
  <si>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</si>
  <si>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</si>
  <si>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</si>
  <si>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</si>
  <si>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</si>
  <si>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</si>
  <si>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</si>
  <si>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</si>
  <si>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</si>
  <si>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</si>
  <si>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</si>
  <si>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</si>
  <si>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</si>
  <si>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</si>
  <si>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</si>
  <si>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</si>
  <si>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</si>
  <si>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</si>
  <si>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</si>
  <si>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</si>
  <si>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</si>
  <si>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</si>
  <si>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</si>
  <si>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</si>
  <si>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</si>
  <si>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</si>
  <si>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</si>
  <si>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</si>
  <si>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</si>
  <si>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</si>
  <si>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</si>
  <si>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</si>
  <si>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</si>
  <si>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</si>
  <si>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</si>
  <si>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</si>
  <si>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</si>
  <si>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</si>
  <si>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</si>
  <si>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</si>
  <si>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</si>
  <si>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</si>
  <si>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</si>
  <si>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</si>
  <si>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</si>
  <si>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</si>
  <si>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</si>
  <si>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</si>
  <si>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</si>
  <si>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</si>
  <si>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</si>
  <si>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</si>
  <si>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</si>
  <si>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</si>
  <si>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</si>
  <si>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</si>
  <si>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</si>
  <si>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</si>
  <si>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</si>
  <si>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</si>
  <si>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</si>
  <si>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</si>
  <si>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</si>
  <si>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</si>
  <si>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</si>
  <si>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</si>
  <si>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</si>
  <si>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</si>
  <si>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</si>
  <si>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</si>
  <si>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</si>
  <si>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</si>
  <si>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</si>
  <si>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</si>
  <si>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</si>
  <si>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</si>
  <si>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</si>
  <si>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</si>
  <si>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</si>
  <si>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</si>
  <si>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</si>
  <si>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</si>
  <si>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</si>
  <si>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</si>
  <si>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</si>
  <si>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</si>
  <si>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</si>
  <si>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</si>
  <si>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</si>
  <si>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</si>
  <si>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</si>
  <si>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</si>
  <si>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</si>
  <si>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</si>
  <si>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</si>
  <si>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</si>
  <si>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</si>
  <si>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</si>
  <si>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</si>
  <si>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</si>
  <si>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</si>
  <si>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</si>
  <si>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</si>
  <si>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</si>
  <si>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</si>
  <si>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</si>
  <si>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</si>
  <si>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</si>
  <si>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</si>
  <si>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</si>
  <si>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</si>
  <si>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</si>
  <si>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</si>
  <si>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</si>
  <si>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</si>
  <si>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</si>
  <si>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</si>
  <si>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</si>
  <si>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</si>
  <si>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</si>
  <si>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</si>
  <si>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</si>
  <si>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</si>
  <si>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</si>
  <si>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</si>
  <si>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</si>
  <si>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</si>
  <si>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</si>
  <si>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</si>
  <si>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</si>
  <si>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</si>
  <si>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</si>
  <si>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</si>
  <si>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</si>
  <si>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</si>
  <si>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</si>
  <si>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</si>
  <si>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</si>
  <si>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</si>
  <si>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</si>
  <si>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</si>
  <si>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</si>
  <si>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</si>
  <si>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</si>
  <si>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</si>
  <si>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</si>
  <si>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</si>
  <si>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</si>
  <si>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</si>
  <si>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</si>
  <si>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</si>
  <si>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</si>
  <si>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</si>
  <si>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</si>
  <si>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</si>
  <si>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</si>
  <si>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</si>
  <si>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</si>
  <si>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</si>
  <si>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</si>
  <si>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</si>
  <si>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</si>
  <si>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</si>
  <si>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</si>
  <si>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</si>
  <si>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</si>
  <si>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</si>
  <si>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</si>
  <si>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</si>
  <si>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</si>
  <si>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</si>
  <si>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</si>
  <si>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</si>
  <si>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</si>
  <si>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</si>
  <si>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</si>
  <si>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</si>
  <si>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</si>
  <si>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</si>
  <si>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</si>
  <si>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</si>
  <si>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</si>
  <si>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</si>
  <si>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</si>
  <si>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</si>
  <si>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</si>
  <si>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</si>
  <si>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</si>
  <si>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</si>
  <si>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</si>
  <si>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</si>
  <si>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</si>
  <si>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</si>
  <si>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</si>
  <si>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</si>
  <si>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</si>
  <si>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</si>
  <si>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</si>
  <si>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</si>
  <si>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</si>
  <si>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</si>
  <si>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</si>
  <si>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</si>
  <si>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</si>
  <si>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</si>
  <si>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</si>
  <si>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</si>
  <si>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</si>
  <si>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</si>
  <si>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</si>
  <si>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</si>
  <si>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</si>
  <si>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</si>
  <si>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</si>
  <si>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</si>
  <si>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</si>
  <si>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</si>
  <si>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</si>
  <si>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</si>
  <si>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</si>
  <si>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</si>
  <si>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</si>
  <si>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</si>
  <si>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</si>
  <si>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</si>
  <si>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</si>
  <si>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</si>
  <si>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</si>
  <si>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</si>
  <si>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</si>
  <si>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</si>
  <si>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</si>
  <si>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</si>
  <si>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</si>
  <si>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</si>
  <si>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</si>
  <si>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</si>
  <si>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</si>
  <si>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</si>
  <si>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</si>
  <si>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</si>
  <si>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</si>
  <si>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</si>
  <si>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</si>
  <si>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</si>
  <si>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</si>
  <si>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</si>
  <si>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</si>
  <si>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</si>
  <si>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</si>
  <si>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</si>
  <si>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</si>
  <si>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</si>
  <si>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</si>
  <si>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</si>
  <si>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</si>
  <si>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</si>
  <si>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</si>
  <si>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</si>
  <si>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</si>
  <si>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</si>
  <si>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</si>
  <si>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</si>
  <si>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</si>
  <si>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</si>
  <si>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</si>
  <si>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</si>
  <si>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</si>
  <si>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</si>
  <si>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</si>
  <si>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</si>
  <si>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</si>
  <si>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</si>
  <si>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</si>
  <si>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</si>
  <si>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</si>
  <si>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</si>
  <si>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</si>
  <si>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</si>
  <si>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</si>
  <si>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</si>
  <si>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</si>
  <si>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</si>
  <si>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</si>
  <si>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</si>
  <si>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</si>
  <si>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</si>
  <si>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</si>
  <si>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</si>
  <si>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</si>
  <si>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</si>
  <si>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</si>
  <si>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</si>
  <si>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</si>
  <si>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</si>
  <si>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</si>
  <si>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</si>
  <si>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</si>
  <si>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</si>
  <si>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</si>
  <si>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</si>
  <si>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</si>
  <si>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</si>
  <si>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</si>
  <si>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</si>
  <si>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</si>
  <si>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</si>
  <si>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</si>
  <si>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</si>
  <si>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</si>
  <si>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</si>
  <si>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</si>
  <si>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</si>
  <si>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</si>
  <si>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</si>
  <si>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</si>
  <si>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</si>
  <si>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</si>
  <si>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</si>
  <si>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</si>
  <si>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</si>
  <si>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</si>
  <si>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</si>
  <si>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</si>
  <si>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</si>
  <si>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</si>
  <si>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</si>
  <si>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</si>
  <si>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</si>
  <si>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</si>
  <si>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</si>
  <si>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</si>
  <si>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</si>
  <si>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</si>
  <si>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</si>
  <si>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</si>
  <si>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</si>
  <si>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</si>
  <si>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</si>
  <si>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</si>
  <si>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</si>
  <si>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</si>
  <si>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</si>
  <si>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</si>
  <si>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</si>
  <si>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</si>
  <si>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</si>
  <si>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</si>
  <si>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</si>
  <si>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</si>
  <si>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</si>
  <si>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</si>
  <si>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</si>
  <si>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</si>
  <si>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</si>
  <si>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</si>
  <si>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</si>
  <si>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</si>
  <si>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</si>
  <si>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</si>
  <si>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</si>
  <si>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</si>
  <si>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</si>
  <si>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</si>
  <si>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</si>
  <si>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</si>
  <si>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</si>
  <si>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</si>
  <si>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</si>
  <si>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</si>
  <si>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</si>
  <si>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</si>
  <si>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</si>
  <si>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</si>
  <si>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</si>
  <si>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</si>
  <si>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</si>
  <si>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</si>
  <si>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</si>
  <si>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</si>
  <si>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</si>
  <si>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</si>
  <si>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</si>
  <si>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</si>
  <si>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</si>
  <si>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</si>
  <si>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</si>
  <si>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</si>
  <si>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</si>
  <si>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</si>
  <si>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</si>
  <si>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</si>
  <si>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</si>
  <si>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</si>
  <si>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</si>
  <si>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</si>
  <si>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</si>
  <si>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</si>
  <si>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</si>
  <si>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</si>
  <si>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</si>
  <si>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</si>
  <si>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</si>
  <si>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</si>
  <si>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</si>
  <si>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</si>
  <si>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</si>
  <si>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</si>
  <si>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</si>
  <si>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</si>
  <si>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</si>
  <si>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</si>
  <si>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</si>
  <si>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</si>
  <si>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</si>
  <si>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</si>
  <si>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</si>
  <si>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</si>
  <si>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</si>
  <si>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</si>
  <si>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</si>
  <si>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</si>
  <si>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</si>
  <si>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</si>
  <si>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</si>
  <si>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</si>
  <si>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</si>
  <si>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</si>
  <si>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</si>
  <si>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</si>
  <si>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</si>
  <si>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</si>
  <si>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</si>
  <si>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</si>
  <si>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</si>
  <si>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</si>
  <si>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</si>
  <si>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</si>
  <si>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</si>
  <si>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</si>
  <si>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</si>
  <si>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</si>
  <si>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</si>
  <si>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</si>
  <si>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</si>
  <si>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</si>
  <si>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</si>
  <si>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</si>
  <si>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</si>
  <si>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</si>
  <si>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</si>
  <si>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</si>
  <si>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</si>
  <si>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</si>
  <si>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</si>
  <si>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</si>
  <si>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</si>
  <si>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</si>
  <si>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</si>
  <si>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</si>
  <si>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</si>
  <si>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</si>
  <si>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</si>
  <si>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</si>
  <si>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</si>
  <si>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</si>
  <si>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</si>
  <si>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</si>
  <si>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</si>
  <si>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</si>
  <si>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</si>
  <si>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</si>
  <si>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</si>
  <si>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</si>
  <si>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</si>
  <si>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</si>
  <si>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</si>
  <si>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</si>
  <si>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</si>
  <si>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</si>
  <si>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</si>
  <si>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</si>
  <si>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</si>
  <si>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</si>
  <si>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</si>
  <si>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</si>
  <si>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</si>
  <si>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</si>
  <si>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</si>
  <si>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</si>
  <si>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</si>
  <si>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</si>
  <si>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</si>
  <si>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</si>
  <si>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</si>
  <si>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</si>
  <si>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</si>
  <si>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</si>
  <si>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</si>
  <si>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</si>
  <si>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</si>
  <si>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</si>
  <si>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</si>
  <si>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</si>
  <si>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</si>
  <si>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</si>
  <si>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</si>
  <si>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</si>
  <si>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</si>
  <si>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</si>
  <si>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</si>
  <si>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</si>
  <si>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</si>
  <si>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</si>
  <si>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</si>
  <si>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</si>
  <si>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</si>
  <si>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</si>
  <si>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</si>
  <si>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</si>
  <si>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</si>
  <si>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</si>
  <si>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</si>
  <si>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</si>
  <si>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</si>
  <si>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</si>
  <si>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</si>
  <si>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</si>
  <si>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</si>
  <si>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</si>
  <si>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</si>
  <si>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</si>
  <si>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</si>
  <si>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</si>
  <si>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</si>
  <si>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</si>
  <si>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</si>
  <si>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</si>
  <si>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</si>
  <si>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</si>
  <si>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</si>
  <si>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</si>
  <si>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</si>
  <si>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</si>
  <si>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</si>
  <si>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</si>
  <si>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</si>
  <si>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</si>
  <si>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</si>
  <si>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</si>
  <si>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</si>
  <si>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</si>
  <si>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</si>
  <si>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</si>
  <si>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</si>
  <si>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</si>
  <si>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</si>
  <si>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</si>
  <si>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</si>
  <si>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</si>
  <si>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</si>
  <si>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</si>
  <si>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</si>
  <si>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</si>
  <si>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</si>
  <si>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</si>
  <si>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</si>
  <si>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</si>
  <si>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</si>
  <si>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</si>
  <si>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</si>
  <si>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</si>
  <si>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</si>
  <si>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</si>
  <si>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</si>
  <si>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</si>
  <si>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</si>
  <si>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</si>
  <si>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</si>
  <si>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</si>
  <si>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</si>
  <si>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</si>
  <si>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</si>
  <si>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</si>
  <si>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</si>
  <si>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</si>
  <si>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</si>
  <si>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</si>
  <si>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</si>
  <si>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</si>
  <si>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</si>
  <si>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</si>
  <si>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</si>
  <si>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</si>
  <si>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</si>
  <si>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</si>
  <si>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</si>
  <si>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</si>
  <si>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</si>
  <si>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</si>
  <si>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</si>
  <si>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</si>
  <si>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</si>
  <si>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</si>
  <si>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</si>
  <si>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</si>
  <si>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</si>
  <si>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</si>
  <si>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</si>
  <si>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</si>
  <si>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</si>
  <si>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</si>
  <si>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</si>
  <si>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</si>
  <si>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</si>
  <si>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</si>
  <si>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</si>
  <si>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</si>
  <si>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</si>
  <si>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</si>
  <si>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</si>
  <si>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</si>
  <si>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</si>
  <si>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</si>
  <si>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</si>
  <si>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</si>
  <si>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</si>
  <si>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</si>
  <si>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</si>
  <si>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</si>
  <si>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</si>
  <si>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</si>
  <si>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</si>
  <si>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</si>
  <si>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</si>
  <si>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</si>
  <si>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</si>
  <si>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</si>
  <si>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</si>
  <si>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</si>
  <si>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</si>
  <si>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</si>
  <si>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</si>
  <si>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</si>
  <si>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</si>
  <si>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</si>
  <si>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</si>
  <si>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</si>
  <si>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</si>
  <si>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</si>
  <si>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</si>
  <si>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</si>
  <si>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</si>
  <si>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</si>
  <si>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</si>
  <si>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</si>
  <si>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</si>
  <si>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</si>
  <si>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</si>
  <si>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</si>
  <si>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</si>
  <si>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</si>
  <si>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</si>
  <si>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</si>
  <si>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</si>
  <si>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</si>
  <si>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</si>
  <si>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</si>
  <si>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</si>
  <si>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</si>
  <si>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</si>
  <si>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</si>
  <si>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</si>
  <si>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</si>
  <si>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</si>
  <si>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</si>
  <si>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</si>
  <si>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</si>
  <si>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</si>
  <si>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</si>
  <si>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</si>
  <si>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</si>
  <si>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</si>
  <si>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</si>
  <si>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</si>
  <si>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</si>
  <si>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</si>
  <si>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</si>
  <si>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</si>
  <si>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</si>
  <si>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</si>
  <si>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</si>
  <si>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</si>
  <si>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</si>
  <si>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</si>
  <si>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</si>
  <si>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</si>
  <si>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</si>
  <si>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</si>
  <si>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</si>
  <si>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</si>
  <si>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</si>
  <si>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</si>
  <si>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</si>
  <si>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</si>
  <si>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</si>
  <si>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</si>
  <si>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</si>
  <si>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</si>
  <si>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</si>
  <si>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</si>
  <si>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</si>
  <si>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</si>
  <si>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</si>
  <si>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</si>
  <si>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</si>
  <si>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</si>
  <si>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</si>
  <si>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</si>
  <si>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</si>
  <si>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</si>
  <si>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</si>
  <si>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</si>
  <si>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</si>
  <si>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</si>
  <si>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</si>
  <si>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</si>
  <si>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</si>
  <si>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</si>
  <si>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</si>
  <si>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</si>
  <si>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</si>
  <si>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</si>
  <si>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</si>
  <si>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</si>
  <si>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</si>
  <si>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</si>
  <si>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</si>
  <si>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</si>
  <si>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</si>
  <si>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</si>
  <si>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</si>
  <si>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</si>
  <si>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</si>
  <si>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</si>
  <si>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</si>
  <si>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</si>
  <si>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</si>
  <si>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</si>
  <si>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</si>
  <si>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</si>
  <si>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</si>
  <si>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</si>
  <si>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</si>
  <si>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</si>
  <si>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</si>
  <si>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</si>
  <si>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</si>
  <si>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</si>
  <si>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</si>
  <si>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</si>
  <si>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</si>
  <si>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</si>
  <si>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</si>
  <si>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</si>
  <si>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</si>
  <si>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</si>
  <si>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</si>
  <si>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</si>
  <si>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</si>
  <si>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</si>
  <si>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</si>
  <si>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</si>
  <si>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</si>
  <si>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</si>
  <si>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</si>
  <si>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</si>
  <si>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</si>
  <si>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</si>
  <si>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</si>
  <si>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</si>
  <si>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</si>
  <si>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</si>
  <si>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</si>
  <si>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</si>
  <si>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</si>
  <si>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</si>
  <si>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</si>
  <si>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</si>
  <si>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</si>
  <si>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</si>
  <si>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</si>
  <si>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</si>
  <si>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</si>
  <si>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</si>
  <si>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</si>
  <si>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</si>
  <si>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</si>
  <si>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</si>
  <si>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</si>
  <si>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</si>
  <si>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</si>
  <si>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</si>
  <si>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</si>
  <si>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</si>
  <si>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</si>
  <si>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</si>
  <si>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</si>
  <si>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</si>
  <si>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</si>
  <si>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</si>
  <si>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</si>
  <si>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</si>
  <si>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</si>
  <si>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</si>
  <si>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</si>
  <si>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</si>
  <si>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</si>
  <si>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</si>
  <si>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</si>
  <si>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</si>
  <si>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</si>
  <si>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</si>
  <si>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</si>
  <si>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</si>
  <si>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</si>
  <si>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</si>
  <si>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</si>
  <si>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</si>
  <si>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</si>
  <si>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</si>
  <si>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</si>
  <si>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</si>
  <si>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</si>
  <si>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</si>
  <si>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</si>
  <si>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</si>
  <si>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</si>
  <si>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</si>
  <si>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</si>
  <si>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</si>
  <si>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</si>
  <si>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</si>
  <si>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</si>
  <si>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</si>
  <si>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</si>
  <si>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</si>
  <si>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</si>
  <si>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</si>
  <si>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</si>
  <si>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</si>
  <si>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</si>
  <si>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</si>
  <si>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</si>
  <si>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</si>
  <si>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</si>
  <si>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</si>
  <si>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</si>
  <si>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</si>
  <si>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</si>
  <si>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</si>
  <si>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</si>
  <si>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</si>
  <si>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</si>
  <si>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</si>
  <si>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</si>
  <si>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</si>
  <si>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</si>
  <si>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</si>
  <si>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</si>
  <si>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</si>
  <si>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</si>
  <si>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</si>
  <si>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</si>
  <si>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</si>
  <si>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</si>
  <si>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</si>
  <si>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</si>
  <si>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</si>
  <si>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</si>
  <si>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</si>
  <si>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</si>
  <si>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</si>
  <si>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</si>
  <si>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</si>
  <si>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</si>
  <si>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</si>
  <si>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</si>
  <si>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</si>
  <si>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</si>
  <si>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</si>
  <si>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</si>
  <si>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</si>
  <si>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</si>
  <si>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</si>
  <si>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</si>
  <si>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</si>
  <si>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</si>
  <si>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</si>
  <si>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</si>
  <si>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</si>
  <si>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</si>
  <si>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</si>
  <si>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</si>
  <si>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</si>
  <si>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</si>
  <si>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</si>
  <si>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</si>
  <si>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</si>
  <si>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</si>
  <si>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</si>
  <si>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</si>
  <si>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</si>
  <si>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</si>
  <si>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</si>
  <si>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</si>
  <si>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</si>
  <si>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</si>
  <si>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</si>
  <si>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</si>
  <si>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</si>
  <si>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</si>
  <si>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</si>
  <si>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</si>
  <si>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</si>
  <si>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</si>
  <si>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</si>
  <si>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</si>
  <si>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</si>
  <si>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</si>
  <si>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</si>
  <si>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</si>
  <si>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</si>
  <si>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</si>
  <si>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</si>
  <si>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</si>
  <si>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</si>
  <si>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</si>
  <si>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</si>
  <si>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</si>
  <si>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</si>
  <si>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</si>
  <si>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</si>
  <si>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</si>
  <si>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</si>
  <si>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</si>
  <si>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</si>
  <si>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</si>
  <si>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</si>
  <si>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</si>
  <si>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</si>
  <si>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</si>
  <si>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</si>
  <si>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</si>
  <si>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</si>
  <si>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</si>
  <si>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</si>
  <si>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</si>
  <si>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</si>
  <si>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</si>
  <si>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</si>
  <si>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</si>
  <si>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</si>
  <si>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</si>
  <si>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</si>
  <si>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</si>
  <si>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</si>
  <si>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</si>
  <si>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</si>
  <si>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</si>
  <si>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</si>
  <si>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</si>
  <si>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</si>
  <si>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</si>
  <si>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</si>
  <si>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</si>
  <si>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</si>
  <si>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</si>
  <si>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</si>
  <si>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</si>
  <si>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</si>
  <si>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</si>
  <si>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</si>
  <si>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</si>
  <si>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</si>
  <si>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</si>
  <si>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</si>
  <si>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</si>
  <si>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</si>
  <si>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</si>
  <si>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</si>
  <si>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</si>
  <si>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</si>
  <si>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</si>
  <si>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</si>
  <si>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</si>
  <si>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</si>
  <si>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</si>
  <si>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</si>
  <si>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</si>
  <si>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</si>
  <si>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</si>
  <si>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</si>
  <si>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</si>
  <si>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</si>
  <si>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</si>
  <si>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</si>
  <si>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</si>
  <si>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</si>
  <si>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</si>
  <si>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</si>
  <si>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</si>
  <si>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</si>
  <si>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</si>
  <si>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</si>
  <si>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</si>
  <si>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</si>
  <si>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</si>
  <si>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</si>
  <si>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</si>
  <si>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</si>
  <si>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</si>
  <si>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</si>
  <si>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</si>
  <si>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</si>
  <si>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</si>
  <si>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</si>
  <si>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</si>
  <si>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</si>
  <si>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</si>
  <si>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</si>
  <si>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</si>
  <si>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</si>
  <si>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</si>
  <si>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</si>
  <si>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</si>
  <si>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</si>
  <si>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</si>
  <si>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</si>
  <si>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</si>
  <si>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</si>
  <si>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</si>
  <si>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</si>
  <si>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</si>
  <si>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</si>
  <si>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</si>
  <si>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</si>
  <si>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</si>
  <si>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</si>
  <si>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</si>
  <si>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</si>
  <si>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</si>
  <si>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</si>
  <si>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</si>
  <si>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</si>
  <si>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</si>
  <si>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</si>
  <si>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</si>
  <si>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</si>
  <si>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</si>
  <si>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</si>
  <si>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</si>
  <si>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</si>
  <si>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</si>
  <si>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</si>
  <si>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</si>
  <si>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</si>
  <si>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</si>
  <si>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</si>
  <si>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</si>
  <si>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</si>
  <si>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</si>
  <si>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</si>
  <si>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</si>
  <si>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</si>
  <si>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</si>
  <si>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</si>
  <si>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</si>
  <si>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</si>
  <si>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</si>
  <si>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</si>
  <si>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</si>
  <si>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</si>
  <si>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</si>
  <si>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</si>
  <si>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</si>
  <si>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</si>
  <si>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</si>
  <si>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</si>
  <si>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</si>
  <si>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</si>
  <si>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</si>
  <si>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</si>
  <si>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</si>
  <si>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</si>
  <si>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</si>
  <si>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</si>
  <si>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</si>
  <si>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</si>
  <si>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</si>
  <si>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</si>
  <si>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</si>
  <si>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</si>
  <si>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</si>
  <si>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</si>
  <si>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</si>
  <si>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</si>
  <si>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</si>
  <si>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</si>
  <si>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</si>
  <si>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</si>
  <si>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</si>
  <si>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</si>
  <si>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</si>
  <si>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</si>
  <si>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</si>
  <si>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</si>
  <si>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</si>
  <si>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</si>
  <si>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</si>
  <si>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</si>
  <si>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</si>
  <si>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</si>
  <si>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</si>
  <si>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</si>
  <si>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</si>
  <si>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</si>
  <si>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</si>
  <si>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</si>
  <si>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</si>
  <si>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</si>
  <si>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</si>
  <si>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</si>
  <si>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</si>
  <si>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</si>
  <si>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</si>
  <si>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</si>
  <si>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</si>
  <si>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</si>
  <si>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</si>
  <si>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</si>
  <si>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</si>
  <si>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</si>
  <si>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</si>
  <si>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</si>
  <si>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</si>
  <si>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</si>
  <si>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</si>
  <si>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</si>
  <si>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</si>
  <si>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</si>
  <si>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</si>
  <si>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</si>
  <si>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</si>
  <si>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</si>
  <si>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</si>
  <si>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</si>
  <si>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</si>
  <si>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</si>
  <si>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</si>
  <si>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</si>
  <si>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</si>
  <si>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</si>
  <si>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</si>
  <si>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</si>
  <si>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</si>
  <si>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</si>
  <si>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</si>
  <si>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</si>
  <si>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</si>
  <si>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</si>
  <si>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</si>
  <si>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</si>
  <si>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</si>
  <si>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</si>
  <si>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</si>
  <si>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</si>
  <si>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</si>
  <si>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</si>
  <si>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</si>
  <si>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</si>
  <si>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</si>
  <si>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</si>
  <si>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</si>
  <si>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</si>
  <si>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</si>
  <si>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</si>
  <si>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</si>
  <si>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</si>
  <si>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</si>
  <si>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</si>
  <si>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</si>
  <si>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</si>
  <si>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</si>
  <si>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</si>
  <si>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</si>
  <si>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</si>
  <si>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</si>
  <si>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</si>
  <si>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</si>
  <si>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</si>
  <si>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</si>
  <si>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</si>
  <si>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</si>
  <si>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</si>
  <si>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</si>
  <si>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</si>
  <si>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</si>
  <si>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</si>
  <si>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</si>
  <si>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</si>
  <si>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</si>
  <si>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</si>
  <si>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</si>
  <si>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</si>
  <si>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</si>
  <si>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</si>
  <si>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</si>
  <si>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</si>
  <si>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</si>
  <si>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</si>
  <si>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</si>
  <si>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</si>
  <si>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</si>
  <si>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</si>
  <si>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</si>
  <si>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</si>
  <si>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</si>
  <si>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</si>
  <si>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</si>
  <si>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</si>
  <si>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</si>
  <si>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</si>
  <si>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</si>
  <si>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</si>
  <si>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</si>
  <si>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</si>
  <si>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</si>
  <si>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</si>
  <si>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</si>
  <si>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</si>
  <si>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</si>
  <si>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</si>
  <si>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</si>
  <si>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</si>
  <si>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</si>
  <si>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</si>
  <si>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</si>
  <si>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</si>
  <si>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</si>
  <si>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</si>
  <si>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</si>
  <si>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</si>
  <si>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</si>
  <si>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</si>
  <si>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</si>
  <si>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</si>
  <si>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</si>
  <si>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</si>
  <si>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</si>
  <si>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</si>
  <si>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</si>
  <si>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</si>
  <si>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</si>
  <si>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</si>
  <si>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</si>
  <si>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</si>
  <si>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</si>
  <si>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</si>
  <si>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</si>
  <si>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</si>
  <si>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</si>
  <si>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</si>
  <si>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</si>
  <si>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</si>
  <si>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</si>
  <si>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</si>
  <si>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</si>
  <si>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</si>
  <si>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</si>
  <si>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</si>
  <si>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</si>
  <si>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</si>
  <si>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</si>
  <si>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</si>
  <si>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</si>
  <si>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</si>
  <si>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</si>
  <si>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</si>
  <si>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</si>
  <si>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</si>
  <si>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</si>
  <si>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</si>
  <si>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</si>
  <si>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</si>
  <si>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</si>
  <si>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</si>
  <si>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</si>
  <si>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</si>
  <si>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</si>
  <si>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</si>
  <si>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</si>
  <si>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</si>
  <si>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</si>
  <si>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</si>
  <si>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</si>
  <si>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</si>
  <si>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</si>
  <si>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</si>
  <si>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</si>
  <si>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</si>
  <si>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</si>
  <si>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</si>
  <si>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</si>
  <si>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</si>
  <si>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</si>
  <si>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</si>
  <si>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</si>
  <si>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</si>
  <si>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</si>
  <si>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</si>
  <si>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</si>
  <si>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</si>
  <si>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</si>
  <si>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</si>
  <si>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</si>
  <si>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</si>
  <si>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</si>
  <si>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</si>
  <si>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</si>
  <si>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</si>
  <si>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</si>
  <si>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</si>
  <si>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</si>
  <si>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</si>
  <si>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</si>
  <si>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</si>
  <si>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</si>
  <si>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</si>
  <si>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</si>
  <si>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</si>
  <si>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</si>
  <si>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</si>
  <si>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</si>
  <si>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</si>
  <si>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</si>
  <si>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</si>
  <si>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</si>
  <si>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</si>
  <si>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</si>
  <si>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</si>
  <si>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</si>
  <si>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</si>
  <si>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</si>
  <si>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</si>
  <si>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</si>
  <si>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</si>
  <si>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</si>
  <si>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</si>
  <si>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</si>
  <si>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</si>
  <si>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</si>
  <si>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</si>
  <si>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</si>
  <si>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</si>
  <si>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</si>
  <si>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</si>
  <si>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</si>
  <si>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</si>
  <si>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</si>
  <si>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</si>
  <si>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</si>
  <si>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</si>
  <si>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</si>
  <si>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</si>
  <si>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</si>
  <si>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</si>
  <si>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</si>
  <si>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</si>
  <si>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</si>
  <si>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</si>
  <si>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</si>
  <si>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</si>
  <si>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</si>
  <si>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</si>
  <si>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</si>
  <si>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</si>
  <si>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</si>
  <si>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</si>
  <si>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</si>
  <si>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</si>
  <si>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</si>
  <si>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</si>
  <si>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</si>
  <si>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</si>
  <si>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</si>
  <si>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</si>
  <si>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</si>
  <si>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</si>
  <si>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</si>
  <si>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</si>
  <si>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</si>
  <si>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</si>
  <si>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</si>
  <si>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</si>
  <si>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</si>
  <si>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</si>
  <si>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</si>
  <si>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</si>
  <si>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</si>
  <si>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</si>
  <si>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</si>
  <si>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</si>
  <si>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</si>
  <si>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</si>
  <si>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</si>
  <si>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</si>
  <si>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</si>
  <si>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</si>
  <si>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</si>
  <si>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</si>
  <si>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</si>
  <si>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</si>
  <si>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</si>
  <si>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</si>
  <si>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</si>
  <si>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</si>
  <si>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</si>
  <si>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</si>
  <si>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</si>
  <si>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</si>
  <si>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</si>
  <si>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</si>
  <si>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</si>
  <si>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</si>
  <si>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</si>
  <si>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</si>
  <si>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</si>
  <si>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</si>
  <si>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</si>
  <si>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</si>
  <si>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</si>
  <si>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</si>
  <si>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</si>
  <si>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</si>
  <si>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</si>
  <si>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</si>
  <si>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</si>
  <si>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</si>
  <si>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</si>
  <si>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</si>
  <si>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</si>
  <si>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</si>
  <si>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</si>
  <si>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</si>
  <si>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</si>
  <si>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</si>
  <si>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</si>
  <si>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</si>
  <si>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</si>
  <si>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</si>
  <si>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</si>
  <si>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</si>
  <si>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</si>
  <si>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</si>
  <si>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</si>
  <si>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</si>
  <si>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</si>
  <si>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</si>
  <si>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</si>
  <si>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</si>
  <si>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</si>
  <si>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</si>
  <si>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</si>
  <si>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</si>
  <si>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</si>
  <si>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</si>
  <si>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</si>
  <si>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</si>
  <si>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</si>
  <si>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</si>
  <si>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</si>
  <si>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</si>
  <si>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</si>
  <si>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</si>
  <si>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</si>
  <si>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</si>
  <si>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</si>
  <si>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</si>
  <si>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</si>
  <si>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</si>
  <si>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</si>
  <si>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</si>
  <si>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</si>
  <si>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</si>
  <si>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</si>
  <si>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</si>
  <si>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</si>
  <si>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</si>
  <si>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</si>
  <si>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</si>
  <si>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</si>
  <si>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</si>
  <si>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</si>
  <si>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</si>
  <si>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</si>
  <si>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</si>
  <si>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</si>
  <si>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</si>
  <si>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</si>
  <si>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</si>
  <si>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</si>
  <si>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</si>
  <si>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</si>
  <si>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</si>
  <si>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</si>
  <si>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</si>
  <si>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</si>
  <si>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</si>
  <si>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</si>
  <si>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</si>
  <si>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</si>
  <si>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</si>
  <si>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</si>
  <si>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</si>
  <si>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</si>
  <si>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</si>
  <si>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</si>
  <si>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</si>
  <si>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</si>
  <si>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</si>
  <si>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</si>
  <si>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</si>
  <si>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</si>
  <si>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</si>
  <si>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</si>
  <si>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</si>
  <si>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</si>
  <si>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</si>
  <si>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</si>
  <si>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</si>
  <si>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</si>
  <si>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</si>
  <si>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</si>
  <si>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</si>
  <si>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</si>
  <si>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</si>
  <si>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</si>
  <si>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</si>
  <si>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</si>
  <si>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</si>
  <si>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</si>
  <si>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</si>
  <si>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</si>
  <si>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</si>
  <si>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</si>
  <si>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</si>
  <si>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</si>
  <si>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</si>
  <si>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</si>
  <si>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</si>
  <si>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</si>
  <si>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</si>
  <si>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</si>
  <si>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</si>
  <si>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</si>
  <si>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</si>
  <si>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</si>
  <si>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</si>
  <si>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</si>
  <si>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</si>
  <si>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</si>
  <si>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</si>
  <si>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</si>
  <si>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</si>
  <si>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</si>
  <si>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</si>
  <si>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</si>
  <si>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</si>
  <si>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</si>
  <si>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</si>
  <si>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</si>
  <si>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</si>
  <si>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</si>
  <si>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</si>
  <si>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</si>
  <si>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</si>
  <si>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</si>
  <si>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</si>
  <si>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</si>
  <si>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</si>
  <si>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</si>
  <si>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</si>
  <si>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</si>
  <si>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</si>
  <si>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</si>
  <si>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</si>
  <si>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</si>
  <si>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</si>
  <si>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</si>
  <si>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</si>
  <si>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</si>
  <si>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</si>
  <si>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</si>
  <si>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</si>
  <si>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</si>
  <si>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</si>
  <si>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</si>
  <si>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</si>
  <si>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</si>
  <si>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</si>
  <si>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</si>
  <si>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</si>
  <si>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</si>
  <si>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</si>
  <si>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</si>
  <si>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</si>
  <si>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</si>
  <si>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</si>
  <si>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</si>
  <si>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</si>
  <si>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</si>
  <si>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</si>
  <si>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</si>
  <si>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</si>
  <si>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</si>
  <si>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</si>
  <si>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</si>
  <si>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</si>
  <si>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</si>
  <si>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</si>
  <si>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</si>
  <si>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</si>
  <si>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</si>
  <si>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</si>
  <si>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</si>
  <si>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</si>
  <si>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</si>
  <si>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</si>
  <si>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</si>
  <si>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</si>
  <si>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</si>
  <si>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</si>
  <si>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</si>
  <si>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</si>
  <si>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</si>
  <si>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</si>
  <si>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</si>
  <si>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</si>
  <si>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</si>
  <si>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</si>
  <si>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</si>
  <si>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</si>
  <si>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</si>
  <si>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</si>
  <si>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</si>
  <si>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</si>
  <si>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</si>
  <si>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</si>
  <si>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</si>
  <si>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</si>
  <si>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</si>
  <si>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</si>
  <si>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</si>
  <si>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</si>
  <si>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</si>
  <si>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</si>
  <si>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</si>
  <si>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</si>
  <si>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</si>
  <si>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</si>
  <si>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</si>
  <si>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</si>
  <si>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</si>
  <si>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</si>
  <si>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</si>
  <si>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</si>
  <si>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</si>
  <si>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</si>
  <si>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</si>
  <si>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</si>
  <si>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</si>
  <si>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</si>
  <si>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</si>
  <si>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</si>
  <si>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</si>
  <si>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</si>
  <si>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</si>
  <si>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</si>
  <si>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</si>
  <si>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</si>
  <si>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</si>
  <si>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</si>
  <si>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</si>
  <si>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</si>
  <si>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</si>
  <si>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</si>
  <si>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</si>
  <si>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</si>
  <si>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</si>
  <si>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</si>
  <si>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</si>
  <si>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</si>
  <si>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</si>
  <si>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</si>
  <si>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</si>
  <si>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</si>
  <si>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</si>
  <si>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</si>
  <si>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</si>
  <si>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</si>
  <si>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</si>
  <si>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</si>
  <si>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</si>
  <si>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</si>
  <si>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</si>
  <si>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</si>
  <si>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</si>
  <si>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</si>
  <si>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</si>
  <si>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</si>
  <si>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</si>
  <si>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</si>
  <si>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</si>
  <si>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</si>
  <si>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</si>
  <si>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</si>
  <si>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</si>
  <si>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</si>
  <si>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</si>
  <si>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</si>
  <si>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</si>
  <si>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</si>
  <si>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</si>
  <si>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</si>
  <si>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</si>
  <si>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</si>
  <si>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</si>
  <si>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</si>
  <si>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</si>
  <si>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</si>
  <si>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</si>
  <si>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</si>
  <si>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</si>
  <si>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</si>
  <si>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</si>
  <si>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</si>
  <si>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</si>
  <si>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</si>
  <si>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</si>
  <si>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</si>
  <si>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</si>
  <si>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</si>
  <si>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</si>
  <si>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</si>
  <si>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</si>
  <si>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</si>
  <si>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</si>
  <si>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</si>
  <si>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</si>
  <si>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</si>
  <si>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</si>
  <si>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</si>
  <si>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</si>
  <si>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</si>
  <si>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</si>
  <si>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</si>
  <si>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</si>
  <si>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</si>
  <si>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</si>
  <si>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</si>
  <si>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</si>
  <si>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</si>
  <si>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</si>
  <si>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</si>
  <si>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</si>
  <si>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</si>
  <si>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</si>
  <si>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</si>
  <si>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</si>
  <si>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</si>
  <si>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</si>
  <si>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</si>
  <si>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</si>
  <si>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</si>
  <si>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</si>
  <si>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</si>
  <si>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</si>
  <si>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</si>
  <si>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</si>
  <si>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</si>
  <si>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</si>
  <si>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</si>
  <si>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</si>
  <si>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</si>
  <si>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</si>
  <si>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</si>
  <si>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</si>
  <si>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</si>
  <si>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</si>
  <si>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</si>
  <si>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</si>
  <si>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</si>
  <si>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</si>
  <si>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</si>
  <si>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</si>
  <si>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</si>
  <si>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</si>
  <si>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</si>
  <si>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</si>
  <si>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</si>
  <si>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</si>
  <si>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</si>
  <si>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</si>
  <si>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</si>
  <si>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</si>
  <si>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</si>
  <si>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</si>
  <si>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</si>
  <si>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</si>
  <si>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</si>
  <si>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</si>
  <si>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</si>
  <si>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</si>
  <si>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</si>
  <si>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</si>
  <si>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</si>
  <si>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</si>
  <si>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</si>
  <si>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</si>
  <si>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</si>
  <si>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</si>
  <si>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</si>
  <si>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</si>
  <si>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</si>
  <si>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</si>
  <si>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</si>
  <si>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</si>
  <si>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</si>
  <si>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</si>
  <si>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</si>
  <si>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</si>
  <si>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</si>
  <si>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</si>
  <si>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</si>
  <si>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</si>
  <si>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</si>
  <si>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</si>
  <si>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</si>
  <si>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</si>
  <si>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</si>
  <si>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</si>
  <si>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</si>
  <si>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</si>
  <si>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</si>
  <si>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</si>
  <si>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</si>
  <si>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</si>
  <si>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</si>
  <si>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</si>
  <si>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</si>
  <si>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</si>
  <si>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</si>
  <si>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</si>
  <si>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</si>
  <si>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</si>
  <si>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</si>
  <si>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</si>
  <si>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</si>
  <si>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</si>
  <si>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</si>
  <si>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</si>
  <si>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</si>
  <si>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</si>
  <si>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</si>
  <si>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</si>
  <si>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</si>
  <si>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</si>
  <si>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</si>
  <si>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</si>
  <si>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</si>
  <si>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</si>
  <si>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</si>
  <si>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</si>
  <si>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</si>
  <si>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</si>
  <si>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</si>
  <si>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</si>
  <si>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</si>
  <si>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</si>
  <si>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</si>
  <si>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</si>
  <si>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</si>
  <si>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</si>
  <si>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</si>
  <si>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</si>
  <si>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</si>
  <si>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</si>
  <si>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</si>
  <si>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</si>
  <si>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</si>
  <si>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</si>
  <si>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</si>
  <si>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</si>
  <si>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</si>
  <si>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</si>
  <si>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</si>
  <si>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</si>
  <si>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</si>
  <si>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</si>
  <si>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</si>
  <si>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</si>
  <si>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</si>
  <si>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</si>
  <si>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</si>
  <si>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</si>
  <si>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</si>
  <si>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</si>
  <si>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</si>
  <si>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</si>
  <si>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</si>
  <si>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</si>
  <si>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</si>
  <si>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</si>
  <si>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</si>
  <si>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</si>
  <si>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</si>
  <si>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</si>
  <si>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</si>
  <si>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</si>
  <si>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</si>
  <si>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</si>
  <si>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</si>
  <si>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</si>
  <si>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</si>
  <si>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</si>
  <si>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</si>
  <si>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</si>
  <si>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</si>
  <si>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</si>
  <si>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</si>
  <si>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</si>
  <si>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</si>
  <si>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</si>
  <si>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</si>
  <si>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</si>
  <si>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</si>
  <si>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</si>
  <si>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</si>
  <si>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</si>
  <si>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</si>
  <si>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</si>
  <si>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</si>
  <si>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</si>
  <si>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</si>
  <si>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</si>
  <si>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</si>
  <si>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</si>
  <si>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</si>
  <si>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</si>
  <si>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</si>
  <si>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</si>
  <si>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</si>
  <si>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</si>
  <si>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</si>
  <si>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</si>
  <si>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</si>
  <si>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</si>
  <si>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</si>
  <si>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</si>
  <si>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</si>
  <si>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</si>
  <si>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</si>
  <si>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</si>
  <si>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</si>
  <si>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</si>
  <si>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</si>
  <si>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</si>
  <si>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</si>
  <si>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</si>
  <si>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</si>
  <si>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</si>
  <si>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</si>
  <si>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</si>
  <si>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</si>
  <si>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</si>
  <si>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</si>
  <si>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</si>
  <si>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</si>
  <si>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</si>
  <si>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</si>
  <si>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</si>
  <si>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</si>
  <si>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</si>
  <si>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</si>
  <si>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</si>
  <si>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</si>
  <si>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</si>
  <si>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</si>
  <si>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</si>
  <si>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</si>
  <si>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</si>
  <si>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</si>
  <si>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</si>
  <si>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</si>
  <si>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</si>
  <si>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</si>
  <si>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</si>
  <si>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</si>
  <si>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</si>
  <si>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</si>
  <si>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</si>
  <si>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</si>
  <si>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</si>
  <si>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</si>
  <si>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</si>
  <si>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</si>
  <si>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</si>
  <si>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</si>
  <si>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</si>
  <si>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</si>
  <si>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</si>
  <si>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</si>
  <si>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</si>
  <si>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</si>
  <si>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</si>
  <si>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</si>
  <si>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</si>
  <si>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</si>
  <si>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</si>
  <si>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</si>
  <si>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</si>
  <si>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</si>
  <si>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</si>
  <si>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</si>
  <si>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</si>
  <si>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</si>
  <si>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</si>
  <si>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</si>
  <si>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</si>
  <si>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</si>
  <si>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</si>
  <si>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</si>
  <si>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</si>
  <si>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</si>
  <si>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</si>
  <si>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</si>
  <si>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</si>
  <si>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</si>
  <si>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</si>
  <si>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</si>
  <si>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</si>
  <si>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</si>
  <si>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</si>
  <si>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</si>
  <si>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</si>
  <si>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</si>
  <si>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</si>
  <si>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</si>
  <si>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</si>
  <si>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</si>
  <si>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</si>
  <si>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</si>
  <si>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</si>
  <si>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</si>
  <si>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</si>
  <si>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</si>
  <si>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</si>
  <si>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</si>
  <si>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</si>
  <si>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</si>
  <si>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</si>
  <si>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</si>
  <si>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</si>
  <si>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</si>
  <si>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</si>
  <si>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</si>
  <si>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</si>
  <si>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</si>
  <si>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</si>
  <si>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</si>
  <si>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</si>
  <si>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</si>
  <si>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</si>
  <si>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</si>
  <si>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</si>
  <si>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</si>
  <si>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</si>
  <si>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</si>
  <si>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</si>
  <si>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</si>
  <si>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</si>
  <si>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</si>
  <si>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</si>
  <si>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</si>
  <si>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</si>
  <si>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</si>
  <si>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</si>
  <si>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</si>
  <si>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</si>
  <si>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</si>
  <si>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</si>
  <si>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</si>
  <si>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</si>
  <si>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</si>
  <si>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</si>
  <si>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</si>
  <si>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</si>
  <si>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</si>
  <si>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</si>
  <si>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</si>
  <si>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</si>
  <si>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</si>
  <si>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</si>
  <si>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</si>
  <si>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</si>
  <si>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</si>
  <si>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</si>
  <si>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</si>
  <si>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</si>
  <si>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</si>
  <si>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</si>
  <si>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</si>
  <si>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</si>
  <si>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</si>
  <si>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</si>
  <si>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</si>
  <si>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</si>
  <si>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</si>
  <si>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</si>
  <si>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</si>
  <si>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</si>
  <si>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</si>
  <si>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</si>
  <si>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</si>
  <si>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</si>
  <si>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</si>
  <si>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</si>
  <si>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</si>
  <si>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</si>
  <si>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</si>
  <si>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</si>
  <si>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</si>
  <si>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</si>
  <si>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</si>
  <si>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</si>
  <si>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</si>
  <si>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</si>
  <si>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</si>
  <si>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</si>
  <si>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</si>
  <si>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</si>
  <si>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</si>
  <si>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</si>
  <si>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</si>
  <si>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</si>
  <si>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</si>
  <si>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</si>
  <si>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</si>
  <si>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</si>
  <si>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</si>
  <si>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</si>
  <si>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</si>
  <si>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</si>
  <si>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</si>
  <si>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</si>
  <si>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</si>
  <si>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</si>
  <si>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</si>
  <si>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</si>
  <si>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</si>
  <si>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</si>
  <si>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</si>
  <si>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</si>
  <si>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</si>
  <si>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</si>
  <si>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</si>
  <si>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</si>
  <si>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</si>
  <si>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</si>
  <si>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</si>
  <si>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</si>
  <si>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</si>
  <si>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</si>
  <si>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</si>
  <si>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</si>
  <si>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</si>
  <si>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</si>
  <si>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</si>
  <si>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</si>
  <si>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</si>
  <si>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</si>
  <si>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</si>
  <si>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</si>
  <si>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</si>
  <si>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</si>
  <si>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</si>
  <si>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</si>
  <si>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</si>
  <si>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</si>
  <si>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</si>
  <si>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</si>
  <si>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</si>
  <si>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</si>
  <si>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</si>
  <si>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</si>
  <si>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</si>
  <si>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</si>
  <si>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</si>
  <si>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</si>
  <si>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</si>
  <si>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</si>
  <si>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</si>
  <si>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</si>
  <si>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</si>
  <si>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</si>
  <si>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</si>
  <si>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</si>
  <si>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</si>
  <si>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</si>
  <si>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</si>
  <si>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</si>
  <si>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</si>
  <si>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</si>
  <si>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</si>
  <si>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</si>
  <si>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</si>
  <si>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</si>
  <si>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</si>
  <si>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</si>
  <si>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</si>
  <si>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</si>
  <si>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</si>
  <si>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</si>
  <si>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</si>
  <si>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</si>
  <si>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</si>
  <si>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</si>
  <si>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</si>
  <si>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</si>
  <si>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</si>
  <si>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</si>
  <si>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</si>
  <si>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</si>
  <si>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</si>
  <si>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</si>
  <si>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</si>
  <si>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</si>
  <si>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</si>
  <si>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</si>
  <si>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</si>
  <si>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</si>
  <si>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</si>
  <si>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</si>
  <si>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</si>
  <si>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</si>
  <si>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</si>
  <si>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</si>
  <si>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</si>
  <si>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</si>
  <si>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</si>
  <si>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</si>
  <si>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</si>
  <si>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</si>
  <si>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</si>
  <si>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</si>
  <si>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</si>
  <si>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</si>
  <si>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</si>
  <si>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</si>
  <si>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</si>
  <si>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</si>
  <si>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</si>
  <si>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</si>
  <si>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</si>
  <si>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</si>
  <si>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</si>
  <si>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</si>
  <si>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</si>
  <si>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</si>
  <si>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</si>
  <si>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</si>
  <si>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</si>
  <si>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</si>
  <si>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</si>
  <si>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</si>
  <si>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</si>
  <si>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</si>
  <si>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</si>
  <si>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</si>
  <si>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</si>
  <si>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</si>
  <si>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</si>
  <si>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</si>
  <si>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</si>
  <si>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</si>
  <si>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</si>
  <si>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</si>
  <si>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</si>
  <si>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</si>
  <si>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</si>
  <si>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</si>
  <si>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</si>
  <si>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</si>
  <si>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</si>
  <si>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</si>
  <si>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</si>
  <si>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</si>
  <si>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</si>
  <si>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</si>
  <si>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</si>
  <si>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</si>
  <si>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</si>
  <si>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</si>
  <si>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</si>
  <si>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</si>
  <si>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</si>
  <si>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</si>
  <si>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</si>
  <si>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</si>
  <si>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</si>
  <si>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</si>
  <si>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</si>
  <si>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</si>
  <si>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</si>
  <si>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</si>
  <si>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</si>
  <si>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</si>
  <si>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</si>
  <si>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</si>
  <si>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</si>
  <si>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</si>
  <si>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</si>
  <si>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</si>
  <si>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</si>
  <si>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</si>
  <si>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</si>
  <si>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</si>
  <si>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</si>
  <si>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</si>
  <si>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</si>
  <si>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</si>
  <si>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</si>
  <si>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</si>
  <si>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</si>
  <si>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</si>
  <si>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</si>
  <si>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</si>
  <si>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</si>
  <si>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</si>
  <si>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</si>
  <si>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</si>
  <si>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</si>
  <si>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</si>
  <si>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</si>
  <si>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</si>
  <si>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</si>
  <si>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</si>
  <si>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</si>
  <si>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</si>
  <si>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</si>
  <si>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</si>
  <si>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</si>
  <si>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</si>
  <si>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</si>
  <si>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</si>
  <si>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</si>
  <si>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</si>
  <si>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</si>
  <si>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</si>
  <si>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</si>
  <si>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</si>
  <si>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</si>
  <si>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</si>
  <si>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</si>
  <si>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</si>
  <si>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</si>
  <si>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</si>
  <si>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</si>
  <si>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</si>
  <si>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</si>
  <si>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</si>
  <si>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</si>
  <si>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</si>
  <si>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</si>
  <si>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</si>
  <si>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</si>
  <si>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</si>
  <si>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</si>
  <si>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</si>
  <si>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</si>
  <si>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</si>
  <si>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</si>
  <si>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</si>
  <si>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</si>
  <si>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</si>
  <si>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</si>
  <si>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</si>
  <si>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</si>
  <si>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</si>
  <si>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</si>
  <si>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</si>
  <si>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</si>
  <si>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</si>
  <si>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</si>
  <si>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</si>
  <si>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</si>
  <si>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</si>
  <si>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</si>
  <si>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</si>
  <si>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</si>
  <si>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</si>
  <si>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</si>
  <si>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</si>
  <si>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</si>
  <si>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</si>
  <si>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</si>
  <si>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</si>
  <si>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</si>
  <si>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</si>
  <si>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</si>
  <si>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</si>
  <si>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</si>
  <si>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</si>
  <si>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</si>
  <si>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</si>
  <si>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</si>
  <si>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</si>
  <si>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</si>
  <si>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</si>
  <si>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</si>
  <si>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</si>
  <si>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</si>
  <si>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</si>
  <si>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</si>
  <si>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</si>
  <si>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</si>
  <si>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</si>
  <si>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</si>
  <si>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</si>
  <si>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</si>
  <si>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</si>
  <si>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</si>
  <si>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</si>
  <si>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</si>
  <si>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</si>
  <si>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</si>
  <si>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</si>
  <si>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</si>
  <si>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</si>
  <si>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</si>
  <si>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</si>
  <si>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</si>
  <si>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</si>
  <si>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</si>
  <si>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</si>
  <si>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</si>
  <si>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</si>
  <si>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</si>
  <si>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</si>
  <si>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</si>
  <si>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</si>
  <si>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</si>
  <si>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</si>
  <si>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</si>
  <si>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</si>
  <si>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</si>
  <si>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</si>
  <si>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</si>
  <si>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</si>
  <si>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</si>
  <si>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</si>
  <si>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</si>
  <si>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</si>
  <si>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</si>
  <si>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</si>
  <si>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</si>
  <si>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</si>
  <si>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</si>
  <si>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</si>
  <si>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</si>
  <si>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</si>
  <si>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</si>
  <si>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</si>
  <si>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</si>
  <si>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</si>
  <si>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</si>
  <si>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</si>
  <si>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</si>
  <si>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</si>
  <si>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</si>
  <si>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</si>
  <si>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</si>
  <si>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</si>
  <si>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</si>
  <si>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</si>
  <si>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</si>
  <si>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</si>
  <si>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</si>
  <si>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</si>
  <si>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</si>
  <si>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</si>
  <si>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</si>
  <si>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</si>
  <si>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</si>
  <si>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</si>
  <si>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</si>
  <si>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</si>
  <si>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</si>
  <si>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</si>
  <si>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</si>
  <si>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</si>
  <si>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</si>
  <si>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</si>
  <si>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</si>
  <si>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</si>
  <si>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</si>
  <si>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</si>
  <si>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</si>
  <si>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</si>
  <si>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</si>
  <si>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</si>
  <si>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</si>
  <si>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</si>
  <si>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</si>
  <si>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</si>
  <si>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</si>
  <si>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</si>
  <si>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</si>
  <si>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</si>
  <si>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</si>
  <si>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</si>
  <si>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</si>
  <si>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</si>
  <si>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</si>
  <si>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</si>
  <si>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</si>
  <si>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</si>
  <si>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</si>
  <si>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</si>
  <si>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</si>
  <si>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</si>
  <si>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</si>
  <si>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</si>
  <si>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</si>
  <si>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</si>
  <si>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</si>
  <si>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</si>
  <si>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</si>
  <si>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</si>
  <si>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</si>
  <si>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</si>
  <si>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</si>
  <si>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</si>
  <si>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</si>
  <si>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</si>
  <si>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</si>
  <si>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</si>
  <si>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</si>
  <si>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</si>
  <si>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</si>
  <si>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</si>
  <si>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</si>
  <si>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</si>
  <si>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</si>
  <si>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</si>
  <si>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</si>
  <si>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</si>
  <si>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</si>
  <si>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</si>
  <si>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</si>
  <si>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</si>
  <si>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</si>
  <si>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</si>
  <si>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</si>
  <si>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</si>
  <si>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</si>
  <si>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</si>
  <si>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</si>
  <si>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</si>
  <si>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</si>
  <si>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</si>
  <si>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</si>
  <si>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</si>
  <si>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</si>
  <si>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</si>
  <si>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</si>
  <si>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</si>
  <si>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</si>
  <si>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</si>
  <si>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</si>
  <si>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</si>
  <si>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</si>
  <si>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</si>
  <si>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</si>
  <si>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</si>
  <si>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</si>
  <si>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</si>
  <si>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</si>
  <si>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</si>
  <si>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</si>
  <si>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</si>
  <si>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</si>
  <si>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</si>
  <si>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</si>
  <si>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</si>
  <si>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</si>
  <si>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</si>
  <si>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</si>
  <si>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</si>
  <si>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</si>
  <si>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</si>
  <si>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</si>
  <si>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</si>
  <si>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</si>
  <si>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</si>
  <si>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</si>
  <si>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</si>
  <si>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</si>
  <si>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</si>
  <si>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</si>
  <si>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</si>
  <si>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</si>
  <si>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</si>
  <si>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</si>
  <si>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</si>
  <si>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</si>
  <si>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</si>
  <si>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</si>
  <si>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</si>
  <si>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</si>
  <si>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</si>
  <si>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</si>
  <si>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</si>
  <si>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</si>
  <si>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</si>
  <si>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</si>
  <si>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</si>
  <si>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</si>
  <si>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</si>
  <si>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</si>
  <si>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</si>
  <si>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</si>
  <si>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</si>
  <si>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</si>
  <si>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</si>
  <si>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</si>
  <si>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</si>
  <si>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</si>
  <si>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</si>
  <si>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</si>
  <si>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</si>
  <si>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</si>
  <si>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</si>
  <si>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</si>
  <si>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</si>
  <si>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</si>
  <si>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</si>
  <si>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</si>
  <si>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</si>
  <si>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</si>
  <si>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</si>
  <si>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</si>
  <si>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</si>
  <si>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</si>
  <si>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</si>
  <si>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</si>
  <si>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</si>
  <si>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</si>
  <si>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</si>
  <si>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</si>
  <si>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</si>
  <si>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</si>
  <si>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</si>
  <si>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</si>
  <si>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</si>
  <si>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</si>
  <si>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</si>
  <si>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</si>
  <si>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</si>
  <si>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</si>
  <si>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</si>
  <si>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</si>
  <si>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</si>
  <si>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</si>
  <si>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</si>
  <si>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</si>
  <si>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</si>
  <si>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</si>
  <si>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</si>
  <si>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</si>
  <si>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</si>
  <si>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</si>
  <si>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</si>
  <si>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</si>
  <si>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</si>
  <si>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</si>
  <si>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</si>
  <si>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</si>
  <si>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</si>
  <si>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</si>
  <si>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</si>
  <si>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</si>
  <si>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</si>
  <si>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</si>
  <si>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</si>
  <si>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</si>
  <si>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</si>
  <si>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</si>
  <si>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</si>
  <si>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</si>
  <si>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</si>
  <si>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</si>
  <si>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</si>
  <si>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</si>
  <si>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</si>
  <si>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</si>
  <si>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</si>
  <si>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</si>
  <si>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</si>
  <si>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</si>
  <si>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</si>
  <si>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</si>
  <si>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</si>
  <si>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</si>
  <si>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</si>
  <si>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</si>
  <si>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</si>
  <si>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</si>
  <si>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</si>
  <si>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</si>
  <si>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</si>
  <si>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</si>
  <si>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</si>
  <si>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</si>
  <si>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</si>
  <si>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</si>
  <si>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</si>
  <si>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</si>
  <si>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</si>
  <si>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</si>
  <si>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</si>
  <si>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</si>
  <si>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</si>
  <si>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</si>
  <si>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</si>
  <si>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</si>
  <si>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</si>
  <si>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</si>
  <si>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</si>
  <si>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</si>
  <si>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</si>
  <si>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</si>
  <si>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</si>
  <si>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</si>
  <si>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</si>
  <si>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</si>
  <si>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</si>
  <si>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</si>
  <si>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</si>
  <si>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</si>
  <si>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</si>
  <si>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</si>
  <si>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</si>
  <si>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</si>
  <si>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</si>
  <si>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</si>
  <si>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</si>
  <si>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</si>
  <si>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</si>
  <si>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</si>
  <si>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</si>
  <si>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</si>
  <si>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</si>
  <si>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</si>
  <si>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</si>
  <si>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</si>
  <si>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</si>
  <si>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</si>
  <si>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</si>
  <si>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</si>
  <si>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</si>
  <si>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</si>
  <si>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</si>
  <si>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</si>
  <si>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</si>
  <si>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</si>
  <si>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</si>
  <si>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</si>
  <si>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</si>
  <si>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</si>
  <si>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</si>
  <si>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</si>
  <si>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</si>
  <si>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</si>
  <si>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</si>
  <si>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</si>
  <si>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</si>
  <si>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</si>
  <si>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</si>
  <si>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</si>
  <si>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</si>
  <si>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</si>
  <si>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</si>
  <si>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</si>
  <si>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</si>
  <si>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</si>
  <si>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</si>
  <si>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</si>
  <si>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</si>
  <si>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</si>
  <si>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</si>
  <si>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</si>
  <si>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</si>
  <si>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</si>
  <si>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</si>
  <si>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</si>
  <si>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</si>
  <si>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</si>
  <si>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</si>
  <si>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</si>
  <si>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</si>
  <si>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</si>
  <si>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</si>
  <si>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</si>
  <si>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</si>
  <si>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</si>
  <si>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</si>
  <si>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</si>
  <si>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</si>
  <si>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</si>
  <si>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</si>
  <si>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</si>
  <si>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</si>
  <si>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</si>
  <si>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</si>
  <si>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</si>
  <si>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</si>
  <si>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</si>
  <si>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</si>
  <si>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</si>
  <si>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</si>
  <si>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</si>
  <si>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</si>
  <si>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</si>
  <si>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</si>
  <si>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</si>
  <si>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</si>
  <si>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</si>
  <si>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</si>
  <si>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</si>
  <si>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</si>
  <si>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</si>
  <si>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</si>
  <si>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</si>
  <si>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</si>
  <si>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</si>
  <si>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</si>
  <si>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</si>
  <si>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</si>
  <si>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</si>
  <si>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</si>
  <si>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</si>
  <si>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</si>
  <si>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</si>
  <si>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</si>
  <si>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</si>
  <si>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</si>
  <si>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</si>
  <si>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</si>
  <si>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</si>
  <si>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</si>
  <si>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</si>
  <si>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</si>
  <si>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</si>
  <si>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</si>
  <si>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</si>
  <si>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</si>
  <si>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</si>
  <si>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</si>
  <si>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</si>
  <si>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</si>
  <si>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</si>
  <si>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</si>
  <si>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</si>
  <si>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</si>
  <si>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</si>
  <si>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</si>
  <si>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</si>
  <si>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</si>
  <si>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</si>
  <si>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</si>
  <si>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</si>
  <si>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</si>
  <si>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</si>
  <si>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</si>
  <si>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</si>
  <si>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</si>
  <si>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</si>
  <si>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</si>
  <si>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</si>
  <si>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</si>
  <si>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</si>
  <si>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</si>
  <si>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</si>
  <si>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</si>
  <si>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</si>
  <si>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</si>
  <si>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</si>
  <si>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</si>
  <si>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</si>
  <si>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</si>
  <si>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</si>
  <si>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</si>
  <si>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</si>
  <si>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</si>
  <si>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</si>
  <si>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</si>
  <si>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</si>
  <si>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</si>
  <si>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</si>
  <si>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</si>
  <si>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</si>
  <si>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</si>
  <si>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</si>
  <si>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</si>
  <si>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</si>
  <si>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</si>
  <si>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</si>
  <si>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</si>
  <si>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</si>
  <si>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</si>
  <si>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</si>
  <si>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</si>
  <si>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</si>
  <si>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</si>
  <si>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</si>
  <si>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</si>
  <si>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</si>
  <si>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</si>
  <si>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</si>
  <si>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</si>
  <si>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</si>
  <si>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</si>
  <si>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</si>
  <si>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</si>
  <si>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</si>
  <si>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</si>
  <si>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</si>
  <si>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</si>
  <si>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</si>
  <si>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</si>
  <si>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</si>
  <si>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</si>
  <si>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</si>
  <si>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</si>
  <si>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</si>
  <si>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</si>
  <si>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</si>
  <si>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</si>
  <si>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</si>
  <si>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</si>
  <si>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</si>
  <si>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</si>
  <si>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</si>
  <si>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</si>
  <si>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</si>
  <si>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</si>
  <si>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</si>
  <si>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</si>
  <si>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</si>
  <si>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</si>
  <si>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</si>
  <si>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</si>
  <si>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</si>
  <si>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</si>
  <si>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</si>
  <si>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</si>
  <si>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</si>
  <si>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</si>
  <si>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</si>
  <si>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</si>
  <si>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</si>
  <si>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</si>
  <si>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</si>
  <si>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</si>
  <si>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</si>
  <si>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</si>
  <si>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</si>
  <si>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</si>
  <si>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</si>
  <si>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</si>
  <si>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</si>
  <si>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</si>
  <si>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</si>
  <si>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</si>
  <si>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</si>
  <si>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</si>
  <si>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</si>
  <si>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</si>
  <si>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</si>
  <si>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</si>
  <si>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</si>
  <si>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</si>
  <si>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</si>
  <si>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</si>
  <si>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</si>
  <si>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</si>
  <si>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</si>
  <si>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</si>
  <si>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</si>
  <si>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</si>
  <si>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</si>
  <si>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</si>
  <si>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</si>
  <si>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</si>
  <si>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</si>
  <si>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</si>
  <si>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</si>
  <si>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</si>
  <si>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</si>
  <si>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</si>
  <si>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</si>
  <si>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</si>
  <si>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</si>
  <si>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</si>
  <si>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</si>
  <si>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</si>
  <si>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</si>
  <si>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</si>
  <si>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</si>
  <si>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</si>
  <si>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</si>
  <si>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</si>
  <si>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</si>
  <si>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</si>
  <si>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</si>
  <si>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</si>
  <si>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</si>
  <si>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</si>
  <si>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</si>
  <si>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</si>
  <si>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</si>
  <si>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</si>
  <si>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</si>
  <si>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</si>
  <si>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</si>
  <si>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</si>
  <si>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</si>
  <si>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</si>
  <si>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</si>
  <si>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</si>
  <si>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</si>
  <si>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</si>
  <si>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</si>
  <si>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</si>
  <si>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</si>
  <si>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</si>
  <si>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</si>
  <si>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</si>
  <si>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</si>
  <si>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</si>
  <si>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</si>
  <si>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</si>
  <si>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</si>
  <si>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</si>
  <si>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</si>
  <si>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</si>
  <si>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</si>
  <si>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</si>
  <si>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</si>
  <si>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</si>
  <si>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</si>
  <si>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</si>
  <si>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</si>
  <si>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</si>
  <si>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</si>
  <si>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</si>
  <si>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</si>
  <si>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</si>
  <si>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</si>
  <si>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</si>
  <si>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</si>
  <si>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</si>
  <si>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</si>
  <si>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</si>
  <si>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</si>
  <si>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</si>
  <si>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</si>
  <si>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</si>
  <si>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</si>
  <si>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</si>
  <si>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</si>
  <si>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</si>
  <si>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</si>
  <si>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</si>
  <si>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</si>
  <si>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</si>
  <si>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</si>
  <si>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</si>
  <si>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</si>
  <si>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</si>
  <si>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</si>
  <si>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</si>
  <si>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</si>
  <si>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</si>
  <si>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</si>
  <si>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</si>
  <si>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</si>
  <si>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</si>
  <si>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</si>
  <si>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</si>
  <si>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</si>
  <si>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</si>
  <si>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</si>
  <si>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</si>
  <si>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</si>
  <si>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</si>
  <si>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</si>
  <si>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</si>
  <si>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</si>
  <si>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</si>
  <si>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</si>
  <si>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</si>
  <si>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</si>
  <si>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</si>
  <si>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</si>
  <si>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</si>
  <si>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</si>
  <si>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</si>
  <si>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</si>
  <si>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</si>
  <si>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</si>
  <si>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</si>
  <si>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</si>
  <si>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</si>
  <si>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</si>
  <si>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</si>
  <si>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</si>
  <si>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</si>
  <si>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</si>
  <si>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</si>
  <si>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</si>
  <si>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</si>
  <si>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</si>
  <si>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</si>
  <si>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</si>
  <si>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</si>
  <si>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</si>
  <si>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</si>
  <si>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</si>
  <si>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</si>
  <si>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</si>
  <si>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</si>
  <si>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</si>
  <si>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</si>
  <si>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</si>
  <si>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</si>
  <si>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</si>
  <si>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</si>
  <si>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</si>
  <si>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</si>
  <si>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</si>
  <si>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</si>
  <si>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</si>
  <si>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</si>
  <si>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</si>
  <si>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</si>
  <si>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</si>
  <si>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</si>
  <si>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</si>
  <si>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</si>
  <si>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</si>
  <si>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</si>
  <si>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</si>
  <si>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</si>
  <si>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</si>
  <si>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</si>
  <si>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</si>
  <si>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</si>
  <si>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</si>
  <si>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</si>
  <si>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</si>
  <si>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</si>
  <si>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</si>
  <si>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</si>
  <si>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</si>
  <si>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</si>
  <si>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</si>
  <si>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</si>
  <si>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</si>
  <si>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</si>
  <si>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</si>
  <si>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</si>
  <si>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</si>
  <si>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</si>
  <si>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</si>
  <si>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</si>
  <si>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</si>
  <si>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</si>
  <si>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</si>
  <si>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</si>
  <si>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</si>
  <si>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</si>
  <si>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</si>
  <si>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</si>
  <si>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</si>
  <si>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</si>
  <si>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</si>
  <si>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</si>
  <si>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</si>
  <si>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</si>
  <si>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</si>
  <si>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</si>
  <si>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</si>
  <si>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</si>
  <si>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</si>
  <si>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</si>
  <si>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</si>
  <si>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</si>
  <si>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</si>
  <si>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</si>
  <si>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</si>
  <si>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</si>
  <si>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</si>
  <si>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</si>
  <si>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</si>
  <si>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</si>
  <si>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</si>
  <si>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</si>
  <si>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</si>
  <si>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</si>
  <si>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</si>
  <si>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</si>
  <si>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</si>
  <si>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</si>
  <si>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</si>
  <si>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</si>
  <si>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</si>
  <si>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</si>
  <si>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</si>
  <si>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</si>
  <si>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</si>
  <si>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</si>
  <si>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</si>
  <si>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</si>
  <si>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</si>
  <si>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</si>
  <si>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</si>
  <si>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</si>
  <si>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</si>
  <si>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</si>
  <si>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</si>
  <si>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</si>
  <si>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</si>
  <si>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</si>
  <si>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</si>
  <si>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</si>
  <si>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</si>
  <si>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</si>
  <si>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</si>
  <si>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</si>
  <si>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</si>
  <si>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</si>
  <si>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</si>
  <si>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</si>
  <si>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</si>
  <si>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</si>
  <si>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</si>
  <si>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</si>
  <si>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</si>
  <si>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</si>
  <si>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</si>
  <si>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</si>
  <si>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</si>
  <si>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</si>
  <si>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</si>
  <si>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</si>
  <si>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</si>
  <si>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</si>
  <si>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</si>
  <si>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</si>
  <si>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</si>
  <si>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</si>
  <si>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</si>
  <si>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</si>
  <si>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</si>
  <si>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</si>
  <si>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</si>
  <si>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</si>
  <si>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</si>
  <si>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</si>
  <si>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</si>
  <si>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</si>
  <si>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</si>
  <si>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</si>
  <si>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</si>
  <si>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</si>
  <si>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</si>
  <si>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</si>
  <si>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</si>
  <si>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</si>
  <si>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</si>
  <si>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</si>
  <si>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</si>
  <si>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</si>
  <si>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</si>
  <si>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</si>
  <si>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</si>
  <si>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</si>
  <si>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</si>
  <si>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</si>
  <si>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</si>
  <si>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</si>
  <si>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</si>
  <si>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</si>
  <si>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</si>
  <si>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</si>
  <si>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</si>
  <si>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</si>
  <si>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</si>
  <si>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</si>
  <si>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</si>
  <si>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</si>
  <si>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</si>
  <si>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</si>
  <si>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</si>
  <si>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</si>
  <si>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</si>
  <si>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</si>
  <si>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</si>
  <si>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</si>
  <si>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</si>
  <si>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</si>
  <si>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</si>
  <si>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</si>
  <si>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</si>
  <si>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</si>
  <si>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</si>
  <si>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</si>
  <si>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</si>
  <si>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</si>
  <si>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</si>
  <si>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</si>
  <si>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</si>
  <si>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</si>
  <si>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</si>
  <si>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</si>
  <si>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</si>
  <si>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</si>
  <si>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</si>
  <si>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</si>
  <si>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</si>
  <si>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</si>
  <si>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</si>
  <si>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</si>
  <si>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</si>
  <si>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</si>
  <si>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</si>
  <si>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</si>
  <si>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</si>
  <si>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</si>
  <si>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</si>
  <si>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</si>
  <si>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</si>
  <si>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</si>
  <si>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</si>
  <si>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</si>
  <si>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</si>
  <si>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</si>
  <si>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</si>
  <si>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</si>
  <si>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</si>
  <si>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</si>
  <si>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</si>
  <si>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</si>
  <si>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</si>
  <si>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</si>
  <si>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</si>
  <si>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</si>
  <si>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</si>
  <si>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</si>
  <si>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</si>
  <si>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</si>
  <si>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</si>
  <si>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</si>
  <si>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</si>
  <si>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</si>
  <si>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</si>
  <si>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</si>
  <si>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</si>
  <si>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</si>
  <si>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</si>
  <si>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</si>
  <si>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</si>
  <si>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</si>
  <si>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</si>
  <si>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</si>
  <si>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</si>
  <si>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</si>
  <si>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</si>
  <si>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</si>
  <si>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</si>
  <si>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</si>
  <si>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</si>
  <si>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</si>
  <si>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</si>
  <si>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</si>
  <si>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</si>
  <si>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</si>
  <si>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</si>
  <si>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</si>
  <si>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</si>
  <si>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</si>
  <si>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</si>
  <si>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</si>
  <si>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</si>
  <si>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</si>
  <si>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</si>
  <si>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</si>
  <si>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</si>
  <si>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</si>
  <si>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</si>
  <si>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</si>
  <si>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</si>
  <si>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</si>
  <si>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</si>
  <si>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</si>
  <si>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</si>
  <si>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</si>
  <si>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</si>
  <si>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</si>
  <si>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</si>
  <si>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</si>
  <si>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</si>
  <si>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</si>
  <si>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</si>
  <si>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</si>
  <si>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</si>
  <si>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</si>
  <si>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</si>
  <si>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</si>
  <si>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</si>
  <si>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</si>
  <si>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</si>
  <si>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</si>
  <si>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</si>
  <si>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</si>
  <si>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</si>
  <si>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</si>
  <si>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</si>
  <si>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</si>
  <si>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</si>
  <si>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</si>
  <si>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</si>
  <si>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</si>
  <si>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</si>
  <si>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</si>
  <si>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</si>
  <si>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</si>
  <si>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</si>
  <si>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</si>
  <si>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</si>
  <si>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</si>
  <si>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</si>
  <si>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</si>
  <si>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</si>
  <si>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</si>
  <si>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</si>
  <si>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</si>
  <si>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</si>
  <si>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</si>
  <si>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</si>
  <si>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</si>
  <si>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</si>
  <si>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</si>
  <si>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</si>
  <si>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</si>
  <si>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</si>
  <si>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</si>
  <si>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</si>
  <si>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</si>
  <si>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</si>
  <si>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</si>
  <si>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</si>
  <si>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</si>
  <si>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</si>
  <si>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</si>
  <si>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</si>
  <si>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</si>
  <si>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</si>
  <si>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</si>
  <si>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</si>
  <si>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</si>
  <si>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</si>
  <si>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</si>
  <si>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</si>
  <si>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</si>
  <si>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</si>
  <si>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</si>
  <si>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</si>
  <si>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</si>
  <si>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</si>
  <si>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</si>
  <si>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</si>
  <si>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</si>
  <si>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</si>
  <si>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</si>
  <si>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</si>
  <si>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</si>
  <si>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</si>
  <si>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</si>
  <si>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</si>
  <si>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</si>
  <si>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</si>
  <si>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</si>
  <si>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</si>
  <si>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</si>
  <si>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</si>
  <si>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</si>
  <si>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</si>
  <si>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</si>
  <si>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</si>
  <si>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</si>
  <si>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</si>
  <si>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</si>
  <si>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</si>
  <si>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</si>
  <si>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</si>
  <si>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</si>
  <si>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</si>
  <si>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</si>
  <si>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</si>
  <si>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</si>
  <si>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</si>
  <si>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</si>
  <si>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</si>
  <si>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</si>
  <si>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</si>
  <si>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</si>
  <si>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</si>
  <si>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</si>
  <si>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</si>
  <si>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</si>
  <si>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</si>
  <si>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</si>
  <si>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</si>
  <si>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</si>
  <si>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</si>
  <si>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</si>
  <si>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</si>
  <si>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</si>
  <si>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</si>
  <si>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</si>
  <si>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</si>
  <si>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</si>
  <si>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</si>
  <si>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</si>
  <si>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</si>
  <si>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</si>
  <si>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</si>
  <si>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</si>
  <si>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</si>
  <si>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</si>
  <si>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</si>
  <si>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</si>
  <si>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</si>
  <si>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</si>
  <si>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</si>
  <si>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</si>
  <si>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</si>
  <si>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</si>
  <si>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</si>
  <si>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</si>
  <si>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</si>
  <si>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</si>
  <si>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</si>
  <si>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</si>
  <si>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</si>
  <si>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</si>
  <si>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</si>
  <si>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</si>
  <si>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</si>
  <si>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</si>
  <si>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</si>
  <si>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</si>
  <si>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</si>
  <si>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</si>
  <si>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</si>
  <si>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</si>
  <si>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</si>
  <si>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</si>
  <si>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</si>
  <si>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</si>
  <si>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</si>
  <si>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</si>
  <si>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</si>
  <si>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</si>
  <si>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</si>
  <si>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</si>
  <si>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</si>
  <si>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</si>
  <si>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</si>
  <si>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</si>
  <si>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</si>
  <si>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</si>
  <si>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</si>
  <si>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</si>
  <si>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</si>
  <si>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</si>
  <si>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</si>
  <si>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</si>
  <si>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</si>
  <si>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</si>
  <si>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</si>
  <si>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</si>
  <si>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</si>
  <si>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</si>
  <si>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</si>
  <si>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</si>
  <si>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</si>
  <si>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</si>
  <si>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</si>
  <si>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</si>
  <si>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</si>
  <si>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</si>
  <si>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</si>
  <si>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</si>
  <si>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</si>
  <si>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</si>
  <si>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</si>
  <si>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</si>
  <si>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</si>
  <si>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</si>
  <si>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</si>
  <si>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</si>
  <si>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</si>
  <si>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</si>
  <si>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</si>
  <si>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</si>
  <si>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</si>
  <si>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</si>
  <si>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</si>
  <si>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</si>
  <si>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</si>
  <si>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</si>
  <si>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</si>
  <si>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</si>
  <si>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</si>
  <si>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</si>
  <si>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</si>
  <si>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</si>
  <si>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</si>
  <si>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</si>
  <si>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</si>
  <si>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</si>
  <si>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</si>
  <si>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</si>
  <si>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</si>
  <si>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</si>
  <si>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</si>
  <si>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</si>
  <si>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</si>
  <si>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</si>
  <si>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</si>
  <si>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</si>
  <si>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</si>
  <si>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</si>
  <si>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</si>
  <si>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</si>
  <si>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</si>
  <si>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</si>
  <si>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</si>
  <si>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</si>
  <si>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</si>
  <si>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</si>
  <si>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</si>
  <si>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</si>
  <si>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</si>
  <si>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</si>
  <si>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</si>
  <si>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</si>
  <si>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</si>
  <si>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</si>
  <si>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</si>
  <si>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</si>
  <si>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</si>
  <si>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</si>
  <si>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</si>
  <si>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</si>
  <si>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</si>
  <si>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</si>
  <si>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</si>
  <si>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</si>
  <si>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</si>
  <si>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</si>
  <si>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</si>
  <si>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</si>
  <si>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</si>
  <si>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</si>
  <si>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</si>
  <si>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</si>
  <si>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</si>
  <si>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</si>
  <si>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</si>
  <si>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</si>
  <si>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</si>
  <si>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</si>
  <si>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</si>
  <si>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</si>
  <si>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</si>
  <si>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</si>
  <si>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</si>
  <si>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</si>
  <si>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</si>
  <si>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</si>
  <si>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</si>
  <si>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</si>
  <si>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</si>
  <si>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</si>
  <si>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</si>
  <si>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</si>
  <si>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</si>
  <si>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</si>
  <si>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</si>
  <si>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</si>
  <si>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</si>
  <si>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</si>
  <si>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</si>
  <si>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</si>
  <si>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</si>
  <si>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</si>
  <si>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</si>
  <si>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</si>
  <si>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</si>
  <si>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</si>
  <si>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</si>
  <si>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</si>
  <si>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</si>
  <si>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</si>
  <si>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</si>
  <si>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</si>
  <si>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</si>
  <si>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</si>
  <si>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</si>
  <si>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</si>
  <si>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</si>
  <si>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</si>
  <si>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</si>
  <si>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</si>
  <si>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</si>
  <si>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</si>
  <si>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</si>
  <si>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</si>
  <si>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</si>
  <si>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</si>
  <si>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</si>
  <si>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</si>
  <si>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</si>
  <si>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</si>
  <si>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</si>
  <si>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</si>
  <si>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</si>
  <si>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</si>
  <si>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</si>
  <si>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</si>
  <si>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</si>
  <si>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</si>
  <si>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</si>
  <si>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</si>
  <si>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</si>
  <si>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</si>
  <si>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</si>
  <si>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</si>
  <si>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</si>
  <si>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</si>
  <si>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</si>
  <si>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</si>
  <si>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</si>
  <si>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</si>
  <si>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</si>
  <si>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</si>
  <si>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</si>
  <si>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</si>
  <si>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</si>
  <si>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</si>
  <si>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</si>
  <si>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</si>
  <si>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</si>
  <si>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</si>
  <si>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</si>
  <si>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</si>
  <si>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</si>
  <si>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</si>
  <si>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</si>
  <si>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</si>
  <si>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</si>
  <si>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</si>
  <si>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</si>
  <si>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</si>
  <si>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</si>
  <si>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</si>
  <si>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</si>
  <si>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</si>
  <si>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</si>
  <si>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</si>
  <si>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</si>
  <si>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</si>
  <si>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</si>
  <si>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</si>
  <si>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</si>
  <si>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</si>
  <si>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</si>
  <si>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</si>
  <si>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</si>
  <si>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</si>
  <si>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</si>
  <si>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</si>
  <si>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</si>
  <si>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</si>
  <si>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</si>
  <si>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</si>
  <si>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</si>
  <si>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</si>
  <si>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</si>
  <si>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</si>
  <si>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</si>
  <si>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</si>
  <si>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</si>
  <si>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</si>
  <si>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</si>
  <si>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</si>
  <si>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</si>
  <si>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</si>
  <si>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</si>
  <si>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</si>
  <si>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</si>
  <si>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</si>
  <si>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</si>
  <si>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</si>
  <si>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</si>
  <si>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</si>
  <si>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</si>
  <si>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</si>
  <si>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</si>
  <si>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</si>
  <si>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</si>
  <si>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</si>
  <si>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</si>
  <si>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</si>
  <si>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</si>
  <si>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</si>
  <si>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</si>
  <si>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</si>
  <si>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</si>
  <si>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</si>
  <si>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</si>
  <si>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</si>
  <si>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</si>
  <si>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</si>
  <si>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</si>
  <si>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</si>
  <si>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</si>
  <si>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</si>
  <si>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</si>
  <si>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</si>
  <si>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</si>
  <si>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</si>
  <si>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</si>
  <si>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</si>
  <si>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</si>
  <si>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</si>
  <si>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</si>
  <si>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</si>
  <si>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</si>
  <si>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</si>
  <si>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</si>
  <si>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</si>
  <si>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</si>
  <si>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</si>
  <si>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</si>
  <si>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</si>
  <si>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</si>
  <si>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</si>
  <si>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</si>
  <si>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</si>
  <si>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</si>
  <si>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</si>
  <si>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</si>
  <si>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</si>
  <si>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</si>
  <si>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</si>
  <si>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</si>
  <si>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</si>
  <si>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</si>
  <si>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</si>
  <si>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</si>
  <si>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</si>
  <si>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</si>
  <si>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</si>
  <si>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</si>
  <si>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</si>
  <si>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</si>
  <si>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</si>
  <si>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</si>
  <si>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</si>
  <si>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</si>
  <si>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</si>
  <si>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</si>
  <si>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</si>
  <si>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</si>
  <si>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</si>
  <si>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</si>
  <si>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</si>
  <si>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</si>
  <si>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</si>
  <si>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</si>
  <si>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</si>
  <si>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</si>
  <si>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</si>
  <si>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</si>
  <si>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</si>
  <si>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</si>
  <si>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</si>
  <si>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</si>
  <si>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</si>
  <si>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</si>
  <si>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</si>
  <si>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</si>
  <si>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</si>
  <si>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</si>
  <si>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</si>
  <si>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</si>
  <si>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</si>
  <si>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</si>
  <si>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</si>
  <si>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</si>
  <si>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</si>
  <si>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</si>
  <si>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</si>
  <si>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</si>
  <si>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</si>
  <si>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</si>
  <si>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</si>
  <si>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</si>
  <si>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</si>
  <si>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</si>
  <si>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</si>
  <si>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</si>
  <si>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</si>
  <si>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</si>
  <si>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</si>
  <si>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</si>
  <si>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</si>
  <si>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</si>
  <si>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</si>
  <si>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</si>
  <si>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</si>
  <si>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</si>
  <si>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</si>
  <si>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</si>
  <si>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</si>
  <si>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</si>
  <si>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</si>
  <si>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</si>
  <si>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</si>
  <si>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</si>
  <si>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</si>
  <si>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</si>
  <si>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</si>
  <si>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</si>
  <si>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</si>
  <si>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</si>
  <si>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</si>
  <si>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</si>
  <si>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</si>
  <si>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</si>
  <si>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</si>
  <si>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</si>
  <si>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</si>
  <si>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</si>
  <si>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</si>
  <si>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</si>
  <si>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</si>
  <si>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</si>
  <si>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</si>
  <si>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</si>
  <si>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</si>
  <si>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</si>
  <si>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</si>
  <si>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</si>
  <si>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</si>
  <si>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</si>
  <si>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</si>
  <si>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</si>
  <si>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</si>
  <si>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</si>
  <si>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</si>
  <si>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</si>
  <si>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</si>
  <si>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</si>
  <si>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</si>
  <si>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</si>
  <si>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</si>
  <si>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</si>
  <si>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</si>
  <si>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</si>
  <si>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</si>
  <si>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</si>
  <si>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</si>
  <si>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</si>
  <si>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</si>
  <si>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</si>
  <si>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</si>
  <si>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</si>
  <si>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</si>
  <si>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</si>
  <si>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</si>
  <si>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</si>
  <si>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</si>
  <si>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</si>
  <si>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</si>
  <si>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</si>
  <si>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</si>
  <si>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</si>
  <si>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</si>
  <si>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</si>
  <si>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</si>
  <si>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</si>
  <si>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</si>
  <si>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</si>
  <si>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</si>
  <si>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</si>
  <si>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</si>
  <si>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</si>
  <si>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</si>
  <si>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</si>
  <si>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</si>
  <si>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</si>
  <si>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</si>
  <si>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</si>
  <si>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</si>
  <si>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</si>
  <si>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</si>
  <si>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</si>
  <si>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</si>
  <si>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</si>
  <si>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</si>
  <si>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</si>
  <si>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</si>
  <si>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</si>
  <si>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</si>
  <si>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</si>
  <si>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</si>
  <si>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</si>
  <si>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</si>
  <si>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</si>
  <si>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</si>
  <si>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</si>
  <si>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</si>
  <si>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</si>
  <si>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</si>
  <si>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</si>
  <si>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</si>
  <si>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</si>
  <si>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</si>
  <si>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</si>
  <si>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</si>
  <si>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</si>
  <si>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</si>
  <si>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</si>
  <si>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</si>
  <si>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</si>
  <si>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</si>
  <si>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</si>
  <si>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</si>
  <si>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</si>
  <si>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</si>
  <si>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</si>
  <si>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</si>
  <si>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</si>
  <si>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</si>
  <si>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</si>
  <si>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</si>
  <si>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</si>
  <si>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</si>
  <si>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</si>
  <si>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</si>
  <si>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</si>
  <si>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</si>
  <si>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</si>
  <si>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</si>
  <si>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</si>
  <si>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</si>
  <si>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</si>
  <si>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</si>
  <si>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</si>
  <si>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</si>
  <si>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</si>
  <si>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</si>
  <si>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</si>
  <si>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</si>
  <si>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</si>
  <si>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</si>
  <si>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</si>
  <si>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</si>
  <si>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</si>
  <si>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</si>
  <si>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</si>
  <si>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</si>
  <si>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</si>
  <si>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</si>
  <si>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</si>
  <si>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</si>
  <si>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</si>
  <si>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</si>
  <si>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</si>
  <si>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</si>
  <si>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</si>
  <si>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</si>
  <si>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</si>
  <si>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</si>
  <si>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</si>
  <si>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</si>
  <si>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</si>
  <si>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</si>
  <si>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</si>
  <si>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</si>
  <si>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</si>
  <si>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</si>
  <si>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</si>
  <si>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</si>
  <si>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</si>
  <si>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</si>
  <si>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</si>
  <si>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</si>
  <si>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</si>
  <si>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</si>
  <si>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</si>
  <si>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</si>
  <si>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</si>
  <si>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</si>
  <si>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</si>
  <si>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</si>
  <si>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</si>
  <si>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</si>
  <si>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</si>
  <si>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</si>
  <si>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</si>
  <si>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</si>
  <si>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</si>
  <si>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</si>
  <si>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</si>
  <si>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</si>
  <si>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</si>
  <si>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</si>
  <si>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</si>
  <si>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</si>
  <si>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</si>
  <si>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</si>
  <si>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</si>
  <si>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</si>
  <si>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</si>
  <si>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</si>
  <si>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</si>
  <si>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</si>
  <si>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</si>
  <si>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</si>
  <si>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</si>
  <si>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</si>
  <si>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</si>
  <si>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</si>
  <si>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</si>
  <si>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</si>
  <si>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</si>
  <si>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</si>
  <si>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</si>
  <si>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</si>
  <si>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</si>
  <si>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</si>
  <si>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</si>
  <si>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</si>
  <si>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</si>
  <si>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</si>
  <si>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</si>
  <si>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</si>
  <si>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</si>
  <si>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</si>
  <si>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</si>
  <si>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</si>
  <si>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</si>
  <si>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</si>
  <si>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</si>
  <si>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</si>
  <si>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</si>
  <si>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</si>
  <si>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</si>
  <si>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</si>
  <si>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</si>
  <si>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</si>
  <si>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</si>
  <si>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</si>
  <si>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</si>
  <si>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</si>
  <si>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</si>
  <si>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</si>
  <si>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</si>
  <si>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</si>
  <si>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</si>
  <si>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</si>
  <si>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</si>
  <si>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</si>
  <si>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</si>
  <si>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</si>
  <si>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</si>
  <si>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</si>
  <si>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</si>
  <si>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</si>
  <si>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</si>
  <si>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</si>
  <si>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</si>
  <si>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</si>
  <si>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</si>
  <si>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</si>
  <si>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</si>
  <si>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</si>
  <si>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</si>
  <si>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</si>
  <si>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</si>
  <si>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</si>
  <si>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</si>
  <si>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</si>
  <si>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</si>
  <si>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</si>
  <si>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</si>
  <si>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</si>
  <si>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</si>
  <si>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</si>
  <si>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</si>
  <si>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</si>
  <si>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</si>
  <si>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</si>
  <si>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</si>
  <si>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</si>
  <si>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</si>
  <si>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</si>
  <si>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</si>
  <si>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</si>
  <si>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</si>
  <si>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</si>
  <si>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</si>
  <si>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</si>
  <si>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</si>
  <si>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</si>
  <si>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</si>
  <si>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</si>
  <si>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</si>
  <si>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</si>
  <si>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</si>
  <si>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</si>
  <si>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</si>
  <si>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</si>
  <si>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</si>
  <si>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</si>
  <si>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</si>
  <si>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</si>
  <si>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</si>
  <si>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</si>
  <si>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</si>
  <si>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</si>
  <si>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</si>
  <si>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</si>
  <si>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</si>
  <si>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</si>
  <si>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</si>
  <si>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</si>
  <si>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</si>
  <si>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</si>
  <si>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</si>
  <si>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</si>
  <si>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</si>
  <si>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</si>
  <si>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</si>
  <si>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</si>
  <si>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</si>
  <si>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</si>
  <si>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</si>
  <si>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</si>
  <si>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</si>
  <si>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</si>
  <si>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</si>
  <si>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</si>
  <si>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</si>
  <si>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</si>
  <si>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</si>
  <si>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</si>
  <si>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</si>
  <si>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</si>
  <si>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</si>
  <si>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</si>
  <si>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</si>
  <si>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</si>
  <si>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</si>
  <si>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</si>
  <si>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</si>
  <si>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</si>
  <si>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</si>
  <si>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</si>
  <si>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</si>
  <si>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</si>
  <si>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</si>
  <si>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</si>
  <si>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</si>
  <si>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</si>
  <si>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</si>
  <si>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</si>
  <si>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</si>
  <si>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</si>
  <si>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</si>
  <si>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</si>
  <si>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</si>
  <si>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</si>
  <si>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</si>
  <si>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</si>
  <si>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</si>
  <si>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</si>
  <si>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</si>
  <si>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</si>
  <si>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</si>
  <si>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</si>
  <si>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</si>
  <si>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</si>
  <si>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</si>
  <si>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</si>
  <si>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</si>
  <si>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</si>
  <si>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</si>
  <si>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</si>
  <si>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</si>
  <si>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</si>
  <si>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</si>
  <si>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</si>
  <si>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</si>
  <si>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</si>
  <si>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</si>
  <si>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</si>
  <si>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</si>
  <si>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</si>
  <si>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</si>
  <si>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</si>
  <si>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</si>
  <si>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</si>
  <si>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</si>
  <si>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</si>
  <si>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</si>
  <si>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</si>
  <si>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</si>
  <si>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</si>
  <si>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</si>
  <si>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</si>
  <si>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</si>
  <si>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</si>
  <si>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</si>
  <si>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</si>
  <si>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</si>
  <si>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</si>
  <si>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</si>
  <si>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</si>
  <si>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</si>
  <si>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</si>
  <si>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</si>
  <si>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</si>
  <si>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</si>
  <si>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</si>
  <si>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</si>
  <si>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</si>
  <si>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</si>
  <si>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</si>
  <si>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</si>
  <si>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</si>
  <si>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</si>
  <si>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</si>
  <si>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</si>
  <si>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</si>
  <si>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</si>
  <si>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</si>
  <si>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</si>
  <si>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</si>
  <si>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</si>
  <si>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</si>
  <si>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</si>
  <si>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</si>
  <si>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</si>
  <si>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</si>
  <si>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</si>
  <si>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</si>
  <si>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</si>
  <si>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</si>
  <si>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</si>
  <si>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</si>
  <si>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</si>
  <si>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</si>
  <si>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</si>
  <si>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</si>
  <si>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</si>
  <si>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</si>
  <si>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</si>
  <si>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</si>
  <si>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</si>
  <si>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</si>
  <si>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</si>
  <si>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</si>
  <si>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</si>
  <si>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</si>
  <si>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</si>
  <si>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</si>
  <si>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</si>
  <si>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</si>
  <si>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</si>
  <si>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</si>
  <si>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</si>
  <si>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</si>
  <si>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</si>
  <si>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</si>
  <si>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</si>
  <si>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</si>
  <si>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</si>
  <si>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</si>
  <si>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</si>
  <si>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</si>
  <si>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</si>
  <si>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</si>
  <si>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</si>
  <si>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</si>
  <si>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</si>
  <si>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</si>
  <si>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</si>
  <si>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</si>
  <si>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</si>
  <si>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</si>
  <si>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</si>
  <si>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</si>
  <si>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</si>
  <si>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</si>
  <si>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</si>
  <si>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</si>
  <si>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</si>
  <si>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</si>
  <si>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</si>
  <si>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</si>
  <si>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</si>
  <si>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</si>
  <si>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</si>
  <si>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</si>
  <si>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</si>
  <si>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</si>
  <si>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</si>
  <si>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</si>
  <si>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</si>
  <si>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</si>
  <si>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</si>
  <si>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</si>
  <si>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</si>
  <si>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</si>
  <si>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</si>
  <si>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</si>
  <si>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</si>
  <si>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</si>
  <si>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</si>
  <si>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</si>
  <si>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</si>
  <si>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</si>
  <si>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</si>
  <si>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</si>
  <si>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</si>
  <si>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</si>
  <si>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</si>
  <si>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</si>
  <si>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</si>
  <si>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</si>
  <si>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</si>
  <si>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</si>
  <si>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</si>
  <si>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</si>
  <si>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</si>
  <si>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</si>
  <si>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</si>
  <si>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</si>
  <si>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</si>
  <si>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</si>
  <si>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</si>
  <si>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</si>
  <si>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</si>
  <si>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</si>
  <si>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</si>
  <si>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</si>
  <si>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</si>
  <si>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</si>
  <si>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</si>
  <si>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</si>
  <si>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</si>
  <si>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</si>
  <si>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</si>
  <si>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</si>
  <si>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</si>
  <si>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</si>
  <si>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</si>
  <si>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</si>
  <si>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</si>
  <si>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</si>
  <si>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</si>
  <si>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</si>
  <si>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</si>
  <si>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</si>
  <si>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</si>
  <si>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</si>
  <si>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</si>
  <si>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</si>
  <si>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</si>
  <si>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</si>
  <si>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</si>
  <si>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</si>
  <si>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</si>
  <si>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</si>
  <si>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</si>
  <si>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</si>
  <si>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</si>
  <si>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</si>
  <si>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</si>
  <si>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</si>
  <si>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</si>
  <si>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</si>
  <si>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</si>
  <si>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</si>
  <si>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</si>
  <si>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</si>
  <si>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</si>
  <si>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</si>
  <si>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</si>
  <si>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</si>
  <si>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</si>
  <si>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</si>
  <si>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</si>
  <si>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</si>
  <si>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</si>
  <si>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</si>
  <si>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</si>
  <si>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</si>
  <si>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</si>
  <si>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</si>
  <si>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</si>
  <si>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</si>
  <si>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</si>
  <si>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</si>
  <si>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</si>
  <si>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</si>
  <si>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</si>
  <si>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</si>
  <si>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</si>
  <si>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</si>
  <si>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</si>
  <si>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</si>
  <si>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</si>
  <si>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</si>
  <si>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</si>
  <si>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</si>
  <si>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</si>
  <si>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</si>
  <si>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</si>
  <si>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</si>
  <si>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</si>
  <si>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</si>
  <si>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</si>
  <si>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</si>
  <si>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</si>
  <si>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</si>
  <si>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</si>
  <si>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</si>
  <si>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</si>
  <si>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</si>
  <si>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</si>
  <si>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</si>
  <si>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</si>
  <si>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</si>
  <si>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</si>
  <si>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</si>
  <si>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</si>
  <si>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</si>
  <si>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</si>
  <si>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</si>
  <si>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</si>
  <si>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</si>
  <si>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</si>
  <si>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</si>
  <si>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</si>
  <si>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</si>
  <si>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</si>
  <si>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</si>
  <si>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</si>
  <si>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</si>
  <si>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</si>
  <si>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</si>
  <si>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</si>
  <si>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</si>
  <si>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</si>
  <si>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</si>
  <si>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</si>
  <si>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</si>
  <si>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</si>
  <si>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</si>
  <si>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</si>
  <si>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</si>
  <si>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</si>
  <si>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</si>
  <si>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</si>
  <si>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</si>
  <si>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</si>
  <si>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</si>
  <si>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</si>
  <si>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</si>
  <si>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</si>
  <si>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</si>
  <si>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</si>
  <si>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</si>
  <si>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</si>
  <si>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</si>
  <si>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</si>
  <si>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</si>
  <si>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</si>
  <si>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</si>
  <si>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</si>
  <si>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</si>
  <si>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</si>
  <si>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</si>
  <si>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</si>
  <si>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</si>
  <si>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</si>
  <si>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</si>
  <si>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</si>
  <si>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</si>
  <si>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</si>
  <si>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</si>
  <si>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</si>
  <si>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</si>
  <si>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</si>
  <si>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</si>
  <si>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</si>
  <si>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</si>
  <si>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</si>
  <si>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</si>
  <si>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</si>
  <si>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</si>
  <si>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</si>
  <si>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</si>
  <si>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</si>
  <si>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</si>
  <si>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</si>
  <si>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</si>
  <si>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</si>
  <si>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</si>
  <si>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</si>
  <si>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</si>
  <si>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</si>
  <si>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</si>
  <si>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</si>
  <si>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</si>
  <si>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</si>
  <si>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</si>
  <si>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</si>
  <si>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</si>
  <si>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</si>
  <si>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</si>
  <si>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</si>
  <si>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</si>
  <si>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</si>
  <si>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</si>
  <si>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</si>
  <si>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</si>
  <si>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</si>
  <si>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</si>
  <si>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</si>
  <si>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</si>
  <si>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</si>
  <si>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</si>
  <si>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</si>
  <si>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</si>
  <si>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</si>
  <si>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</si>
  <si>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</si>
  <si>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</si>
  <si>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</si>
  <si>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</si>
  <si>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</si>
  <si>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</si>
  <si>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</si>
  <si>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</si>
  <si>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</si>
  <si>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</si>
  <si>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</si>
  <si>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</si>
  <si>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</si>
  <si>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</si>
  <si>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</si>
  <si>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</si>
  <si>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</si>
  <si>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</si>
  <si>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</si>
  <si>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</si>
  <si>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</si>
  <si>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</si>
  <si>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</si>
  <si>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</si>
  <si>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</si>
  <si>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</si>
  <si>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</si>
  <si>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</si>
  <si>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</si>
  <si>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</si>
  <si>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</si>
  <si>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</si>
  <si>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</si>
  <si>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</si>
  <si>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</si>
  <si>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</si>
  <si>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</si>
  <si>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</si>
  <si>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</si>
  <si>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</si>
  <si>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</si>
  <si>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</si>
  <si>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</si>
  <si>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</si>
  <si>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</si>
  <si>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</si>
  <si>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</si>
  <si>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</si>
  <si>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</si>
  <si>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</si>
  <si>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</si>
  <si>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</si>
  <si>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</si>
  <si>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</si>
  <si>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</si>
  <si>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</si>
  <si>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</si>
  <si>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</si>
  <si>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</si>
  <si>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</si>
  <si>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</si>
  <si>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</si>
  <si>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</si>
  <si>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</si>
  <si>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</si>
  <si>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</si>
  <si>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</si>
  <si>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</si>
  <si>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</si>
  <si>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</si>
  <si>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</si>
  <si>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</si>
  <si>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</si>
  <si>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</si>
  <si>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</si>
  <si>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</si>
  <si>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</si>
  <si>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</si>
  <si>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</si>
  <si>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</si>
  <si>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</si>
  <si>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</si>
  <si>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</si>
  <si>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</si>
  <si>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</si>
  <si>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</si>
  <si>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</si>
  <si>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</si>
  <si>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</si>
  <si>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</si>
  <si>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</si>
  <si>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</si>
  <si>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</si>
  <si>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</si>
  <si>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</si>
  <si>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</si>
  <si>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</si>
  <si>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</si>
  <si>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</si>
  <si>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</si>
  <si>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</si>
  <si>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</si>
  <si>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</si>
  <si>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</si>
  <si>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</si>
  <si>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</si>
  <si>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</si>
  <si>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</si>
  <si>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</si>
  <si>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</si>
  <si>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</si>
  <si>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</si>
  <si>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</si>
  <si>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</si>
  <si>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</si>
  <si>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</si>
  <si>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</si>
  <si>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</si>
  <si>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</si>
  <si>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</si>
  <si>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</si>
  <si>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</si>
  <si>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</si>
  <si>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</si>
  <si>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</si>
  <si>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</si>
  <si>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</si>
  <si>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</si>
  <si>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</si>
  <si>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</si>
  <si>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</si>
  <si>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</si>
  <si>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</si>
  <si>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</si>
  <si>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</si>
  <si>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</si>
  <si>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</si>
  <si>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</si>
  <si>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</si>
  <si>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</si>
  <si>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</si>
  <si>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</si>
  <si>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</si>
  <si>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</si>
  <si>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</si>
  <si>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</si>
  <si>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</si>
  <si>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</si>
  <si>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</si>
  <si>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</si>
  <si>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</si>
  <si>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</si>
  <si>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</si>
  <si>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</si>
  <si>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</si>
  <si>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</si>
  <si>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</si>
  <si>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</si>
  <si>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</si>
  <si>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</si>
  <si>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</si>
  <si>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</si>
  <si>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</si>
  <si>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</si>
  <si>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</si>
  <si>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</si>
  <si>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</si>
  <si>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</si>
  <si>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</si>
  <si>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</si>
  <si>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</si>
  <si>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</si>
  <si>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</si>
  <si>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</si>
  <si>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</si>
  <si>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</si>
  <si>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</si>
  <si>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</si>
  <si>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</si>
  <si>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</si>
  <si>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</si>
  <si>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</si>
  <si>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</si>
  <si>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</si>
  <si>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</si>
  <si>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</si>
  <si>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</si>
  <si>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</si>
  <si>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</si>
  <si>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</si>
  <si>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</si>
  <si>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</si>
  <si>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</si>
  <si>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</si>
  <si>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</si>
  <si>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</si>
  <si>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</si>
  <si>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</si>
  <si>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</si>
  <si>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</si>
  <si>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</si>
  <si>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</si>
  <si>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</si>
  <si>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</si>
  <si>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</si>
  <si>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</si>
  <si>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</si>
  <si>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</si>
  <si>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</si>
  <si>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</si>
  <si>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</si>
  <si>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</si>
  <si>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</si>
  <si>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</si>
  <si>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</si>
  <si>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</si>
  <si>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</si>
  <si>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</si>
  <si>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</si>
  <si>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</si>
  <si>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</si>
  <si>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</si>
  <si>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</si>
  <si>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</si>
  <si>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</si>
  <si>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</si>
  <si>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</si>
  <si>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</si>
  <si>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</si>
  <si>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</si>
  <si>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</si>
  <si>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</si>
  <si>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</si>
  <si>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</si>
  <si>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</si>
  <si>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</si>
  <si>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</si>
  <si>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</si>
  <si>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</si>
  <si>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</si>
  <si>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</si>
  <si>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</si>
  <si>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</si>
  <si>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</si>
  <si>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</si>
  <si>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</si>
  <si>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</si>
  <si>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</si>
  <si>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</si>
  <si>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</si>
  <si>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</si>
  <si>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</si>
  <si>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</si>
  <si>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</si>
  <si>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</si>
  <si>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</si>
  <si>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</si>
  <si>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</si>
  <si>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</si>
  <si>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</si>
  <si>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</si>
  <si>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</si>
  <si>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</si>
  <si>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</si>
  <si>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</si>
  <si>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</si>
  <si>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</si>
  <si>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</si>
  <si>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</si>
  <si>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</si>
  <si>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</si>
  <si>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</si>
  <si>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</si>
  <si>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</si>
  <si>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</si>
  <si>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</si>
  <si>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</si>
  <si>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</si>
  <si>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</si>
  <si>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</si>
  <si>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</si>
  <si>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</si>
  <si>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</si>
  <si>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</si>
  <si>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</si>
  <si>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</si>
  <si>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</si>
  <si>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</si>
  <si>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</si>
  <si>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</si>
  <si>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</si>
  <si>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</si>
  <si>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</si>
  <si>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</si>
  <si>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</si>
  <si>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</si>
  <si>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</si>
  <si>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</si>
  <si>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</si>
  <si>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</si>
  <si>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</si>
  <si>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</si>
  <si>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</si>
  <si>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</si>
  <si>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</si>
  <si>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</si>
  <si>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</si>
  <si>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</si>
  <si>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</si>
  <si>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</si>
  <si>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</si>
  <si>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</si>
  <si>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</si>
  <si>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</si>
  <si>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</si>
  <si>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</si>
  <si>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</si>
  <si>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</si>
  <si>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</si>
  <si>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</si>
  <si>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</si>
  <si>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</si>
  <si>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</si>
  <si>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</si>
  <si>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</si>
  <si>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</si>
  <si>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</si>
  <si>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</si>
  <si>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</si>
  <si>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</si>
  <si>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</si>
  <si>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</si>
  <si>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</si>
  <si>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</si>
  <si>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</si>
  <si>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</si>
  <si>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</si>
  <si>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</si>
  <si>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</si>
  <si>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</si>
  <si>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</si>
  <si>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</si>
  <si>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</si>
  <si>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</si>
  <si>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</si>
  <si>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</si>
  <si>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</si>
  <si>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</si>
  <si>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</si>
  <si>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</si>
  <si>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</si>
  <si>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</si>
  <si>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</si>
  <si>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</si>
  <si>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</si>
  <si>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</si>
  <si>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</si>
  <si>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</si>
  <si>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</si>
  <si>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</si>
  <si>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</si>
  <si>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</si>
  <si>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</si>
  <si>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</si>
  <si>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</si>
  <si>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</si>
  <si>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</si>
  <si>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</si>
  <si>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</si>
  <si>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</si>
  <si>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</si>
  <si>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</si>
  <si>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</si>
  <si>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</si>
  <si>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</si>
  <si>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</si>
  <si>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</si>
  <si>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</si>
  <si>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</si>
  <si>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</si>
  <si>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</si>
  <si>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</si>
  <si>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</si>
  <si>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</si>
  <si>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</si>
  <si>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</si>
  <si>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</si>
  <si>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</si>
  <si>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</si>
  <si>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</si>
  <si>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</si>
  <si>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</si>
  <si>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</si>
  <si>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</si>
  <si>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</si>
  <si>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</si>
  <si>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</si>
  <si>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</si>
  <si>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</si>
  <si>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</si>
  <si>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</si>
  <si>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</si>
  <si>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</si>
  <si>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</si>
  <si>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</si>
  <si>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</si>
  <si>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</si>
  <si>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</si>
  <si>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</si>
  <si>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</si>
  <si>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</si>
  <si>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</si>
  <si>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</si>
  <si>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</si>
  <si>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</si>
  <si>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</si>
  <si>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</si>
  <si>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</si>
  <si>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</si>
  <si>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</si>
  <si>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</si>
  <si>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</si>
  <si>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</si>
  <si>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</si>
  <si>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</si>
  <si>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</si>
  <si>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</si>
  <si>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</si>
  <si>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</si>
  <si>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</si>
  <si>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</si>
  <si>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</si>
  <si>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</si>
  <si>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</si>
  <si>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</si>
  <si>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</si>
  <si>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</si>
  <si>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</si>
  <si>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</si>
  <si>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</si>
  <si>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</si>
  <si>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</si>
  <si>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</si>
  <si>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</si>
  <si>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</si>
  <si>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</si>
  <si>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</si>
  <si>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</si>
  <si>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</si>
  <si>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</si>
  <si>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</si>
  <si>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</si>
  <si>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</si>
  <si>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</si>
  <si>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</si>
  <si>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</si>
  <si>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</si>
  <si>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</si>
  <si>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</si>
  <si>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</si>
  <si>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</si>
  <si>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</si>
  <si>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</si>
  <si>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</si>
  <si>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</si>
  <si>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</si>
  <si>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</si>
  <si>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</si>
  <si>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</si>
  <si>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</si>
  <si>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</si>
  <si>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</si>
  <si>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</si>
  <si>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</si>
  <si>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</si>
  <si>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</si>
  <si>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</si>
  <si>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</si>
  <si>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</si>
  <si>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</si>
  <si>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</si>
  <si>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</si>
  <si>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</si>
  <si>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</si>
  <si>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</si>
  <si>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</si>
  <si>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</si>
  <si>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</si>
  <si>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</si>
  <si>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</si>
  <si>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</si>
  <si>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</si>
  <si>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</si>
  <si>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</si>
  <si>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</si>
  <si>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</si>
  <si>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</si>
  <si>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</si>
  <si>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</si>
  <si>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</si>
  <si>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</si>
  <si>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</si>
  <si>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</si>
  <si>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</si>
  <si>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</si>
  <si>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</si>
  <si>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</si>
  <si>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</si>
  <si>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</si>
  <si>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</si>
  <si>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</si>
  <si>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</si>
  <si>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</si>
  <si>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</si>
  <si>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</si>
  <si>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</si>
  <si>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</si>
  <si>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</si>
  <si>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</si>
  <si>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</si>
  <si>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</si>
  <si>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</si>
  <si>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</si>
  <si>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</si>
  <si>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</si>
  <si>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</si>
  <si>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</si>
  <si>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</si>
  <si>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</si>
  <si>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</si>
  <si>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</si>
  <si>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</si>
  <si>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</si>
  <si>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</si>
  <si>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</si>
  <si>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</si>
  <si>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</si>
  <si>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</si>
  <si>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</si>
  <si>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</si>
  <si>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</si>
  <si>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</si>
  <si>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</si>
  <si>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</si>
  <si>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</si>
  <si>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</si>
  <si>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</si>
  <si>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</si>
  <si>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</si>
  <si>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</si>
  <si>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</si>
  <si>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</si>
  <si>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</si>
  <si>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</si>
  <si>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</si>
  <si>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</si>
  <si>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</si>
  <si>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</si>
  <si>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</si>
  <si>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</si>
  <si>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</si>
  <si>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</si>
  <si>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</si>
  <si>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</si>
  <si>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</si>
  <si>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</si>
  <si>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</si>
  <si>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</si>
  <si>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</si>
  <si>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</si>
  <si>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</si>
  <si>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</si>
  <si>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</si>
  <si>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</si>
  <si>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</si>
  <si>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</si>
  <si>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</si>
  <si>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</si>
  <si>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</si>
  <si>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</si>
  <si>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</si>
  <si>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</si>
  <si>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</si>
  <si>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</si>
  <si>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</si>
  <si>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</si>
  <si>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</si>
  <si>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</si>
  <si>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</si>
  <si>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</si>
  <si>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</si>
  <si>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</si>
  <si>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</si>
  <si>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</si>
  <si>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</si>
  <si>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</si>
  <si>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</si>
  <si>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</si>
  <si>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</si>
  <si>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</si>
  <si>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</si>
  <si>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</si>
  <si>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</si>
  <si>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</si>
  <si>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</si>
  <si>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</si>
  <si>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</si>
  <si>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</si>
  <si>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</si>
  <si>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</si>
  <si>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</si>
  <si>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</si>
  <si>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</si>
  <si>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</si>
  <si>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</si>
  <si>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</si>
  <si>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</si>
  <si>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</si>
  <si>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</si>
  <si>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</si>
  <si>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</si>
  <si>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</si>
  <si>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</si>
  <si>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</si>
  <si>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</si>
  <si>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</si>
  <si>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</si>
  <si>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</si>
  <si>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</si>
  <si>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</si>
  <si>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</si>
  <si>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</si>
  <si>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</si>
  <si>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</si>
  <si>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</si>
  <si>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</si>
  <si>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</si>
  <si>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</si>
  <si>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</si>
  <si>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</si>
  <si>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</si>
  <si>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</si>
  <si>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</si>
  <si>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</si>
  <si>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</si>
  <si>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</si>
  <si>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</si>
  <si>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</si>
  <si>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</si>
  <si>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</si>
  <si>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</si>
  <si>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</si>
  <si>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</si>
  <si>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</si>
  <si>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</si>
  <si>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</si>
  <si>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</si>
  <si>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</si>
  <si>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</si>
  <si>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</si>
  <si>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</si>
  <si>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</si>
  <si>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</si>
  <si>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</si>
  <si>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</si>
  <si>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</si>
  <si>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</si>
  <si>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</si>
  <si>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</si>
  <si>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</si>
  <si>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</si>
  <si>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</si>
  <si>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</si>
  <si>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</si>
  <si>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</si>
  <si>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</si>
  <si>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</si>
  <si>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</si>
  <si>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</si>
  <si>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</si>
  <si>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</si>
  <si>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</si>
  <si>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</si>
  <si>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</si>
  <si>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</si>
  <si>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</si>
  <si>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</si>
  <si>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</si>
  <si>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</si>
  <si>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</si>
  <si>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</si>
  <si>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</si>
  <si>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</si>
  <si>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</si>
  <si>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</si>
  <si>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</si>
  <si>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</si>
  <si>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</si>
  <si>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</si>
  <si>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</si>
  <si>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</si>
  <si>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</si>
  <si>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</si>
  <si>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</si>
  <si>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</si>
  <si>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</si>
  <si>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</si>
  <si>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</si>
  <si>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</si>
  <si>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</si>
  <si>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</si>
  <si>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</si>
  <si>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</si>
  <si>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</si>
  <si>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</si>
  <si>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</si>
  <si>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</si>
  <si>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</si>
  <si>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</si>
  <si>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</si>
  <si>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</si>
  <si>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</si>
  <si>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</si>
  <si>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</si>
  <si>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</si>
  <si>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</si>
  <si>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</si>
  <si>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</si>
  <si>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</si>
  <si>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</si>
  <si>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</si>
  <si>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</si>
  <si>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</si>
  <si>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</si>
  <si>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</si>
  <si>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</si>
  <si>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</si>
  <si>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</si>
  <si>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</si>
  <si>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</si>
  <si>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</si>
  <si>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</si>
  <si>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</si>
  <si>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</si>
  <si>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</si>
  <si>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</si>
  <si>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</si>
  <si>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</si>
  <si>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</si>
  <si>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</si>
  <si>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</si>
  <si>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</si>
  <si>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</si>
  <si>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</si>
  <si>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</si>
  <si>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</si>
  <si>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</si>
  <si>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</si>
  <si>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</si>
  <si>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</si>
  <si>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</si>
  <si>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</si>
  <si>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</si>
  <si>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</si>
  <si>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</si>
  <si>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</si>
  <si>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</si>
  <si>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</si>
  <si>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</si>
  <si>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</si>
  <si>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</si>
  <si>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</si>
  <si>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</si>
  <si>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</si>
  <si>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</si>
  <si>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</si>
  <si>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</si>
  <si>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</si>
  <si>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</si>
  <si>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</si>
  <si>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</si>
  <si>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</si>
  <si>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</si>
  <si>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</si>
  <si>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</si>
  <si>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</si>
  <si>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</si>
  <si>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</si>
  <si>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</si>
  <si>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</si>
  <si>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</si>
  <si>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</si>
  <si>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</si>
  <si>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</si>
  <si>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</si>
  <si>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</si>
  <si>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</si>
  <si>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</si>
  <si>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</si>
  <si>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</si>
  <si>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</si>
  <si>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</si>
  <si>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</si>
  <si>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</si>
  <si>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</si>
  <si>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</si>
  <si>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</si>
  <si>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</si>
  <si>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</si>
  <si>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</si>
  <si>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</si>
  <si>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</si>
  <si>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</si>
  <si>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</si>
  <si>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</si>
  <si>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</si>
  <si>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</si>
  <si>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</si>
  <si>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</si>
  <si>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</si>
  <si>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</si>
  <si>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</si>
  <si>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</si>
  <si>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</si>
  <si>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</si>
  <si>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</si>
  <si>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</si>
  <si>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</si>
  <si>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</si>
  <si>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</si>
  <si>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</si>
  <si>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</si>
  <si>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</si>
  <si>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</si>
  <si>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</si>
  <si>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</si>
  <si>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</si>
  <si>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</si>
  <si>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</si>
  <si>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</si>
  <si>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</si>
  <si>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</si>
  <si>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</si>
  <si>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</si>
  <si>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</si>
  <si>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</si>
  <si>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</si>
  <si>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</si>
  <si>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</si>
  <si>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</si>
  <si>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</si>
  <si>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</si>
  <si>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</si>
  <si>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</si>
  <si>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</si>
  <si>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</si>
  <si>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</si>
  <si>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</si>
  <si>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</si>
  <si>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</si>
  <si>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</si>
  <si>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</si>
  <si>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</si>
  <si>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</si>
  <si>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</si>
  <si>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</si>
  <si>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</si>
  <si>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</si>
  <si>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</si>
  <si>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</si>
  <si>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</si>
  <si>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</si>
  <si>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</si>
  <si>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</si>
  <si>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</si>
  <si>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</si>
  <si>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</si>
  <si>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</si>
  <si>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</si>
  <si>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</si>
  <si>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</si>
  <si>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</si>
  <si>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</si>
  <si>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</si>
  <si>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</si>
  <si>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</si>
  <si>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</si>
  <si>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</si>
  <si>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</si>
  <si>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</si>
  <si>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</si>
  <si>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</si>
  <si>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</si>
  <si>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</si>
  <si>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</si>
  <si>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</si>
  <si>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</si>
  <si>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</si>
  <si>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</si>
  <si>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</si>
  <si>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</si>
  <si>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</si>
  <si>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</si>
  <si>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</si>
  <si>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</si>
  <si>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</si>
  <si>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</si>
  <si>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</si>
  <si>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</si>
  <si>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</si>
  <si>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</si>
  <si>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</si>
  <si>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</si>
  <si>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</si>
  <si>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</si>
  <si>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</si>
  <si>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</si>
  <si>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</si>
  <si>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</si>
  <si>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</si>
  <si>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</si>
  <si>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</si>
  <si>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</si>
  <si>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</si>
  <si>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</si>
  <si>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</si>
  <si>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</si>
  <si>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</si>
  <si>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</si>
  <si>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</si>
  <si>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</si>
  <si>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</si>
  <si>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</si>
  <si>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</si>
  <si>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</si>
  <si>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</si>
  <si>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</si>
  <si>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</si>
  <si>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</si>
  <si>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</si>
  <si>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</si>
  <si>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</si>
  <si>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</si>
  <si>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</si>
  <si>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</si>
  <si>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</si>
  <si>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</si>
  <si>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</si>
  <si>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</si>
  <si>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</si>
  <si>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</si>
  <si>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</si>
  <si>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</si>
  <si>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</si>
  <si>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</si>
  <si>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</si>
  <si>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</si>
  <si>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</si>
  <si>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</si>
  <si>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</si>
  <si>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</si>
  <si>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</si>
  <si>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</si>
  <si>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</si>
  <si>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</si>
  <si>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</si>
  <si>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</si>
  <si>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</si>
  <si>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</si>
  <si>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</si>
  <si>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</si>
  <si>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</si>
  <si>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</si>
  <si>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</si>
  <si>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</si>
  <si>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</si>
  <si>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</si>
  <si>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</si>
  <si>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</si>
  <si>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</si>
  <si>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</si>
  <si>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</si>
  <si>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</si>
  <si>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</si>
  <si>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</si>
  <si>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</si>
  <si>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</si>
  <si>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</si>
  <si>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</si>
  <si>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</si>
  <si>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</si>
  <si>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</si>
  <si>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</si>
  <si>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</si>
  <si>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</si>
  <si>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</si>
  <si>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</si>
  <si>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</si>
  <si>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</si>
  <si>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</si>
  <si>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</si>
  <si>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</si>
  <si>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</si>
  <si>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</si>
  <si>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</si>
  <si>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</si>
  <si>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</si>
  <si>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</si>
  <si>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</si>
  <si>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</si>
  <si>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</si>
  <si>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</si>
  <si>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</si>
  <si>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</si>
  <si>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</si>
  <si>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</si>
  <si>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</si>
  <si>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</si>
  <si>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</si>
  <si>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</si>
  <si>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</si>
  <si>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</si>
  <si>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</si>
  <si>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</si>
  <si>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</si>
  <si>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</si>
  <si>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</si>
  <si>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</si>
  <si>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</si>
  <si>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</si>
  <si>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</si>
  <si>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</si>
  <si>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</si>
  <si>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</si>
  <si>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</si>
  <si>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</si>
  <si>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</si>
  <si>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</si>
  <si>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</si>
  <si>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</si>
  <si>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</si>
  <si>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</si>
  <si>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</si>
  <si>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</si>
  <si>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</si>
  <si>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</si>
  <si>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</si>
  <si>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</si>
  <si>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</si>
  <si>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</si>
  <si>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</si>
  <si>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</si>
  <si>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</si>
  <si>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</si>
  <si>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</si>
  <si>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</si>
  <si>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</si>
  <si>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</si>
  <si>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</si>
  <si>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</si>
  <si>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</si>
  <si>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</si>
  <si>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</si>
  <si>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</si>
  <si>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</si>
  <si>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</si>
  <si>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</si>
  <si>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</si>
  <si>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</si>
  <si>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</si>
  <si>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</si>
  <si>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</si>
  <si>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</si>
  <si>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</si>
  <si>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</si>
  <si>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</si>
  <si>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</si>
  <si>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</si>
  <si>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</si>
  <si>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</si>
  <si>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</si>
  <si>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</si>
  <si>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</si>
  <si>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</si>
  <si>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</si>
  <si>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</si>
  <si>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</si>
  <si>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</si>
  <si>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</si>
  <si>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</si>
  <si>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</si>
  <si>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</si>
  <si>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</si>
  <si>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</si>
  <si>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</si>
  <si>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</si>
  <si>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</si>
  <si>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</si>
  <si>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</si>
  <si>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</si>
  <si>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</si>
  <si>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</si>
  <si>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</si>
  <si>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</si>
  <si>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</si>
  <si>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</si>
  <si>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</si>
  <si>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</si>
  <si>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</si>
  <si>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</si>
  <si>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</si>
  <si>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</si>
  <si>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</si>
  <si>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</si>
  <si>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</si>
  <si>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</si>
  <si>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</si>
  <si>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</si>
  <si>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</si>
  <si>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</si>
  <si>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</si>
  <si>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</si>
  <si>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</si>
  <si>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</si>
  <si>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</si>
  <si>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</si>
  <si>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</si>
  <si>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</si>
  <si>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</si>
  <si>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</si>
  <si>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</si>
  <si>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</si>
  <si>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</si>
  <si>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</si>
  <si>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</si>
  <si>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</si>
  <si>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</si>
  <si>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</si>
  <si>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</si>
  <si>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</si>
  <si>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</si>
  <si>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</si>
  <si>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</si>
  <si>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</si>
  <si>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</si>
  <si>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</si>
  <si>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</si>
  <si>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</si>
  <si>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</si>
  <si>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</si>
  <si>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</si>
  <si>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</si>
  <si>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</si>
  <si>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</si>
  <si>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</si>
  <si>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</si>
  <si>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</si>
  <si>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</si>
  <si>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</si>
  <si>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</si>
  <si>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</si>
  <si>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</si>
  <si>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</si>
  <si>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</si>
  <si>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</si>
  <si>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</si>
  <si>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</si>
  <si>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</si>
  <si>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</si>
  <si>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</si>
  <si>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</si>
  <si>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</si>
  <si>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</si>
  <si>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</si>
  <si>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</si>
  <si>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</si>
  <si>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</si>
  <si>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</si>
  <si>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</si>
  <si>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</si>
  <si>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</si>
  <si>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</si>
  <si>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</si>
  <si>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</si>
  <si>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</si>
  <si>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</si>
  <si>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</si>
  <si>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</si>
  <si>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</si>
  <si>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</si>
  <si>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</si>
  <si>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</si>
  <si>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</si>
  <si>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</si>
  <si>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</si>
  <si>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</si>
  <si>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</si>
  <si>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</si>
  <si>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</si>
  <si>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</si>
  <si>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</si>
  <si>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</si>
  <si>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</si>
  <si>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</si>
  <si>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</si>
  <si>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</si>
  <si>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</si>
  <si>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</si>
  <si>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</si>
  <si>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</si>
  <si>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</si>
  <si>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</si>
  <si>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</si>
  <si>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</si>
  <si>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</si>
  <si>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</si>
  <si>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</si>
  <si>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</si>
  <si>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</si>
  <si>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</si>
  <si>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</si>
  <si>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</si>
  <si>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</si>
  <si>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</si>
  <si>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</si>
  <si>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</si>
  <si>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</si>
  <si>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</si>
  <si>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</si>
  <si>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</si>
  <si>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</si>
  <si>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</si>
  <si>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</si>
  <si>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</si>
  <si>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</si>
  <si>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</si>
  <si>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</si>
  <si>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</si>
  <si>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</si>
  <si>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</si>
  <si>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</si>
  <si>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</si>
  <si>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</si>
  <si>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</si>
  <si>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</si>
  <si>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</si>
  <si>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</si>
  <si>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</si>
  <si>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</si>
  <si>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</si>
  <si>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</si>
  <si>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</si>
  <si>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</si>
  <si>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</si>
  <si>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</si>
  <si>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</si>
  <si>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</si>
  <si>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</si>
  <si>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</si>
  <si>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</si>
  <si>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</si>
  <si>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</si>
  <si>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</si>
  <si>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</si>
  <si>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</si>
  <si>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</si>
  <si>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</si>
  <si>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</si>
  <si>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</si>
  <si>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</si>
  <si>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</si>
  <si>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</si>
  <si>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</si>
  <si>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</si>
  <si>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</si>
  <si>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</si>
  <si>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</si>
  <si>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</si>
  <si>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</si>
  <si>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</si>
  <si>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</si>
  <si>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</si>
  <si>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</si>
  <si>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</si>
  <si>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</si>
  <si>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</si>
  <si>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</si>
  <si>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</si>
  <si>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</si>
  <si>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</si>
  <si>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</si>
  <si>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</si>
  <si>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</si>
  <si>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</si>
  <si>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</si>
  <si>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</si>
  <si>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</si>
  <si>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</si>
  <si>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</si>
  <si>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</si>
  <si>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</si>
  <si>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</si>
  <si>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</si>
  <si>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</si>
  <si>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</si>
  <si>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</si>
  <si>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</si>
  <si>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</si>
  <si>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</si>
  <si>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</si>
  <si>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</si>
  <si>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</si>
  <si>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</si>
  <si>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</si>
  <si>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</si>
  <si>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</si>
  <si>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</si>
  <si>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</si>
  <si>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</si>
  <si>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</si>
  <si>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</si>
  <si>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</si>
  <si>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</si>
  <si>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</si>
  <si>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</si>
  <si>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</si>
  <si>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</si>
  <si>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</si>
  <si>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</si>
  <si>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</si>
  <si>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</si>
  <si>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</si>
  <si>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</si>
  <si>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</si>
  <si>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</si>
  <si>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</si>
  <si>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</si>
  <si>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</si>
  <si>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</si>
  <si>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</si>
  <si>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</si>
  <si>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</si>
  <si>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</si>
  <si>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</si>
  <si>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</si>
  <si>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</si>
  <si>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</si>
  <si>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</si>
  <si>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</si>
  <si>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</si>
  <si>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</si>
  <si>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</si>
  <si>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</si>
  <si>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</si>
  <si>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</si>
  <si>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</si>
  <si>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</si>
  <si>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</si>
  <si>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</si>
  <si>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</si>
  <si>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</si>
  <si>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</si>
  <si>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</si>
  <si>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</si>
  <si>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</si>
  <si>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</si>
  <si>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</si>
  <si>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</si>
  <si>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</si>
  <si>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</si>
  <si>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</si>
  <si>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</si>
  <si>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</si>
  <si>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</si>
  <si>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</si>
  <si>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</si>
  <si>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</si>
  <si>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</si>
  <si>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</si>
  <si>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</si>
  <si>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</si>
  <si>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</si>
  <si>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</si>
  <si>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</si>
  <si>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</si>
  <si>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</si>
  <si>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</si>
  <si>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</si>
  <si>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</si>
  <si>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</si>
  <si>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</si>
  <si>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</si>
  <si>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</si>
  <si>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</si>
  <si>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</si>
  <si>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</si>
  <si>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</si>
  <si>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</si>
  <si>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</si>
  <si>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</si>
  <si>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</si>
  <si>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</si>
  <si>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</si>
  <si>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</si>
  <si>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</si>
  <si>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</si>
  <si>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</si>
  <si>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</si>
  <si>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</si>
  <si>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</si>
  <si>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</si>
  <si>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</si>
  <si>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</si>
  <si>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</si>
  <si>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</si>
  <si>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</si>
  <si>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</si>
  <si>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</si>
  <si>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</si>
  <si>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</si>
  <si>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</si>
  <si>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</si>
  <si>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</si>
  <si>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</si>
  <si>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</si>
  <si>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</si>
  <si>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</si>
  <si>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</si>
  <si>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</si>
  <si>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</si>
  <si>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</si>
  <si>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</si>
  <si>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</si>
  <si>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</si>
  <si>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</si>
  <si>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</si>
  <si>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</si>
  <si>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</si>
  <si>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</si>
  <si>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</si>
  <si>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</si>
  <si>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</si>
  <si>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</si>
  <si>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</si>
  <si>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</si>
  <si>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</si>
  <si>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</si>
  <si>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</si>
  <si>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</si>
  <si>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</si>
  <si>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</si>
  <si>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</si>
  <si>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</si>
  <si>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</si>
  <si>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</si>
  <si>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</si>
  <si>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</si>
  <si>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</si>
  <si>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</si>
  <si>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</si>
  <si>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</si>
  <si>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</si>
  <si>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</si>
  <si>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</si>
  <si>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</si>
  <si>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</si>
  <si>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</si>
  <si>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</si>
  <si>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</si>
  <si>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</si>
  <si>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</si>
  <si>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</si>
  <si>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</si>
  <si>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</si>
  <si>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</si>
  <si>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</si>
  <si>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</si>
  <si>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</si>
  <si>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</si>
  <si>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</si>
  <si>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</si>
  <si>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</si>
  <si>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</si>
  <si>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</si>
  <si>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</si>
  <si>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</si>
  <si>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</si>
  <si>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</si>
  <si>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</si>
  <si>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</si>
  <si>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</si>
  <si>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</si>
  <si>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</si>
  <si>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</si>
  <si>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</si>
  <si>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</si>
  <si>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</si>
  <si>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</si>
  <si>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</si>
  <si>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</si>
  <si>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</si>
  <si>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</si>
  <si>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</si>
  <si>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</si>
  <si>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</si>
  <si>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</si>
  <si>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</si>
  <si>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</si>
  <si>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</si>
  <si>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</si>
  <si>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</si>
  <si>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</si>
  <si>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</si>
  <si>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</si>
  <si>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</si>
  <si>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</si>
  <si>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</si>
  <si>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</si>
  <si>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</si>
  <si>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</si>
  <si>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</si>
  <si>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</si>
  <si>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</si>
  <si>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</si>
  <si>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</si>
  <si>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</si>
  <si>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</si>
  <si>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</si>
  <si>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</si>
  <si>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</si>
  <si>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</si>
  <si>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</si>
  <si>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</si>
  <si>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</si>
  <si>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</si>
  <si>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</si>
  <si>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</si>
  <si>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</si>
  <si>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</si>
  <si>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</si>
  <si>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</si>
  <si>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</si>
  <si>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</si>
  <si>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</si>
  <si>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</si>
  <si>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</si>
  <si>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</si>
  <si>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</si>
  <si>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</si>
  <si>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</si>
  <si>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</si>
  <si>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</si>
  <si>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</si>
  <si>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</si>
  <si>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</si>
  <si>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</si>
  <si>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</si>
  <si>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</si>
  <si>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</si>
  <si>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</si>
  <si>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</si>
  <si>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</si>
  <si>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</si>
  <si>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</si>
  <si>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</si>
  <si>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</si>
  <si>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</si>
  <si>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</si>
  <si>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</si>
  <si>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</si>
  <si>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</si>
  <si>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</si>
  <si>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</si>
  <si>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</si>
  <si>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</si>
  <si>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</si>
  <si>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</si>
  <si>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</si>
  <si>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</si>
  <si>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</si>
  <si>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</si>
  <si>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</si>
  <si>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</si>
  <si>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</si>
  <si>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</si>
  <si>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</si>
  <si>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</si>
  <si>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</si>
  <si>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</si>
  <si>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</si>
  <si>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</si>
  <si>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</si>
  <si>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</si>
  <si>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</si>
  <si>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</si>
  <si>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</si>
  <si>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</si>
  <si>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</si>
  <si>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</si>
  <si>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</si>
  <si>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</si>
  <si>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</si>
  <si>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</si>
  <si>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</si>
  <si>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</si>
  <si>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</si>
  <si>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</si>
  <si>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</si>
  <si>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</si>
  <si>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</si>
  <si>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</si>
  <si>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</si>
  <si>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</si>
  <si>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</si>
  <si>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</si>
  <si>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</si>
  <si>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</si>
  <si>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</si>
  <si>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</si>
  <si>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</si>
  <si>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</si>
  <si>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</si>
  <si>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</si>
  <si>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</si>
  <si>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</si>
  <si>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</si>
  <si>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</si>
  <si>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</si>
  <si>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</si>
  <si>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</si>
  <si>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</si>
  <si>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</si>
  <si>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</si>
  <si>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</si>
  <si>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</si>
  <si>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</si>
  <si>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</si>
  <si>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</si>
  <si>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</si>
  <si>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</si>
  <si>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</si>
  <si>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</si>
  <si>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</si>
  <si>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</si>
  <si>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</si>
  <si>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</si>
  <si>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</si>
  <si>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</si>
  <si>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</si>
  <si>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</si>
  <si>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</si>
  <si>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</si>
  <si>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</si>
  <si>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</si>
  <si>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</si>
  <si>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</si>
  <si>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</si>
  <si>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</si>
  <si>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</si>
  <si>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</si>
  <si>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</si>
  <si>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</si>
  <si>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</si>
  <si>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</si>
  <si>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</si>
  <si>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</si>
  <si>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</si>
  <si>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</si>
  <si>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</si>
  <si>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</si>
  <si>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</si>
  <si>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</si>
  <si>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</si>
  <si>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</si>
  <si>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</si>
  <si>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</si>
  <si>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</si>
  <si>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</si>
  <si>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</si>
  <si>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</si>
  <si>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</si>
  <si>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</si>
  <si>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</si>
  <si>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</si>
  <si>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</si>
  <si>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</si>
  <si>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</si>
  <si>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</si>
  <si>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</si>
  <si>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</si>
  <si>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</si>
  <si>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</si>
  <si>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</si>
  <si>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</si>
  <si>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</si>
  <si>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</si>
  <si>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</si>
  <si>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</si>
  <si>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</si>
  <si>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</si>
  <si>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</si>
  <si>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</si>
  <si>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</si>
  <si>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</si>
  <si>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</si>
  <si>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</si>
  <si>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</si>
  <si>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</si>
  <si>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</si>
  <si>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</si>
  <si>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</si>
  <si>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</si>
  <si>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</si>
  <si>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</si>
  <si>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</si>
  <si>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</si>
  <si>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</si>
  <si>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</si>
  <si>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</si>
  <si>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</si>
  <si>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</si>
  <si>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</si>
  <si>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</si>
  <si>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</si>
  <si>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</si>
  <si>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</si>
  <si>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</si>
  <si>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</si>
  <si>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</si>
  <si>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</si>
  <si>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</si>
  <si>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</si>
  <si>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</si>
  <si>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</si>
  <si>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</si>
  <si>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</si>
  <si>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</si>
  <si>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</si>
  <si>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</si>
  <si>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</si>
  <si>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</si>
  <si>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</si>
  <si>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</si>
  <si>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</si>
  <si>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</si>
  <si>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</si>
  <si>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</si>
  <si>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</si>
  <si>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</si>
  <si>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</si>
  <si>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</si>
  <si>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</si>
  <si>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</si>
  <si>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</si>
  <si>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</si>
  <si>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</si>
  <si>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</si>
  <si>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</si>
  <si>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</si>
  <si>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</si>
  <si>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</si>
  <si>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</si>
  <si>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</si>
  <si>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</si>
  <si>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</si>
  <si>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</si>
  <si>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</si>
  <si>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</si>
  <si>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</si>
  <si>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</si>
  <si>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</si>
  <si>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</si>
  <si>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</si>
  <si>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</si>
  <si>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</si>
  <si>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</si>
  <si>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</si>
  <si>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</si>
  <si>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</si>
  <si>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</si>
  <si>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</si>
  <si>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</si>
  <si>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</si>
  <si>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</si>
  <si>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</si>
  <si>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</si>
  <si>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</si>
  <si>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</si>
  <si>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</si>
  <si>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</si>
  <si>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</si>
  <si>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</si>
  <si>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</si>
  <si>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</si>
  <si>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</si>
  <si>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</si>
  <si>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</si>
  <si>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</si>
  <si>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</si>
  <si>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</si>
  <si>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</si>
  <si>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</si>
  <si>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</si>
  <si>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</si>
  <si>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</si>
  <si>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</si>
  <si>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</si>
  <si>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</si>
  <si>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</si>
  <si>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</si>
  <si>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</si>
  <si>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</si>
  <si>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</si>
  <si>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</si>
  <si>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</si>
  <si>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</si>
  <si>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</si>
  <si>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</si>
  <si>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</si>
  <si>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</si>
  <si>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</si>
  <si>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</si>
  <si>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</si>
  <si>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</si>
  <si>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</si>
  <si>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</si>
  <si>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</si>
  <si>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</si>
  <si>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</si>
  <si>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</si>
  <si>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</si>
  <si>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</si>
  <si>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</si>
  <si>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</si>
  <si>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</si>
  <si>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</si>
  <si>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</si>
  <si>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</si>
  <si>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</si>
  <si>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</si>
  <si>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</si>
  <si>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</si>
  <si>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</si>
  <si>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</si>
  <si>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</si>
  <si>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</si>
  <si>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</si>
  <si>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</si>
  <si>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</si>
  <si>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</si>
  <si>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</si>
  <si>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</si>
  <si>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</si>
  <si>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</si>
  <si>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</si>
  <si>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</si>
  <si>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</si>
  <si>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</si>
  <si>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</si>
  <si>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</si>
  <si>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</si>
  <si>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</si>
  <si>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</si>
  <si>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</si>
  <si>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</si>
  <si>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</si>
  <si>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</si>
  <si>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</si>
  <si>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</si>
  <si>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</si>
  <si>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</si>
  <si>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</si>
  <si>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</si>
  <si>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</si>
  <si>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</si>
  <si>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</si>
  <si>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</si>
  <si>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</si>
  <si>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</si>
  <si>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</si>
  <si>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</si>
  <si>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</si>
  <si>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</si>
  <si>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</si>
  <si>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</si>
  <si>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</si>
  <si>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</si>
  <si>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</si>
  <si>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</si>
  <si>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</si>
  <si>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</si>
  <si>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</si>
  <si>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</si>
  <si>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</si>
  <si>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</si>
  <si>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</si>
  <si>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</si>
  <si>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</si>
  <si>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</si>
  <si>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</si>
  <si>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</si>
  <si>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</si>
  <si>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</si>
  <si>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</si>
  <si>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</si>
  <si>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</si>
  <si>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</si>
  <si>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</si>
  <si>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</si>
  <si>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</si>
  <si>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</si>
  <si>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</si>
  <si>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</si>
  <si>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</si>
  <si>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</si>
  <si>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</si>
  <si>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</si>
  <si>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</si>
  <si>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</si>
  <si>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</si>
  <si>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</si>
  <si>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</si>
  <si>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</si>
  <si>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</si>
  <si>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</si>
  <si>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</si>
  <si>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</si>
  <si>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</si>
  <si>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</si>
  <si>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</si>
  <si>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</si>
  <si>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</si>
  <si>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</si>
  <si>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</si>
  <si>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</si>
  <si>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</si>
  <si>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</si>
  <si>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</si>
  <si>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</si>
  <si>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</si>
  <si>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</si>
  <si>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</si>
  <si>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</si>
  <si>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</si>
  <si>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</si>
  <si>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</si>
  <si>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</si>
  <si>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</si>
  <si>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</si>
  <si>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</si>
  <si>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</si>
  <si>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</si>
  <si>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</si>
  <si>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</si>
  <si>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</si>
  <si>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</si>
  <si>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</si>
  <si>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</si>
  <si>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</si>
  <si>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</si>
  <si>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</si>
  <si>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</si>
  <si>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</si>
  <si>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</si>
  <si>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</si>
  <si>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</si>
  <si>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</si>
  <si>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</si>
  <si>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</si>
  <si>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</si>
  <si>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</si>
  <si>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</si>
  <si>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</si>
  <si>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</si>
  <si>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</si>
  <si>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</si>
  <si>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</si>
  <si>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</si>
  <si>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</si>
  <si>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</si>
  <si>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</si>
  <si>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</si>
  <si>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</si>
  <si>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</si>
  <si>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</si>
  <si>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</si>
  <si>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</si>
  <si>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</si>
  <si>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</si>
  <si>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</si>
  <si>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</si>
  <si>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</si>
  <si>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</si>
  <si>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</si>
  <si>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</si>
  <si>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</si>
  <si>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</si>
  <si>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</si>
  <si>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</si>
  <si>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</si>
  <si>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</si>
  <si>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</si>
  <si>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</si>
  <si>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</si>
  <si>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</si>
  <si>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</si>
  <si>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</si>
  <si>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</si>
  <si>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</si>
  <si>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</si>
  <si>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</si>
  <si>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</si>
  <si>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</si>
  <si>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</si>
  <si>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</si>
  <si>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</si>
  <si>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</si>
  <si>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</si>
  <si>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</si>
  <si>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</si>
  <si>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</si>
  <si>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</si>
  <si>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</si>
  <si>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</si>
  <si>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</si>
  <si>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</si>
  <si>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</si>
  <si>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</si>
  <si>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</si>
  <si>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</si>
  <si>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</si>
  <si>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</si>
  <si>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</si>
  <si>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</si>
  <si>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</si>
  <si>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</si>
  <si>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</si>
  <si>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</si>
  <si>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</si>
  <si>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</si>
  <si>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</si>
  <si>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</si>
  <si>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</si>
  <si>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</si>
  <si>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</si>
  <si>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</si>
  <si>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</si>
  <si>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</si>
  <si>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</si>
  <si>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</si>
  <si>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</si>
  <si>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</si>
  <si>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</si>
  <si>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</si>
  <si>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</si>
  <si>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</si>
  <si>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</si>
  <si>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</si>
  <si>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</si>
  <si>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</si>
  <si>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</si>
  <si>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</si>
  <si>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</si>
  <si>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</si>
  <si>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</si>
  <si>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</si>
  <si>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</si>
  <si>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</si>
  <si>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</si>
  <si>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</si>
  <si>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</si>
  <si>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</si>
  <si>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</si>
  <si>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</si>
  <si>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</si>
  <si>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</si>
  <si>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</si>
  <si>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</si>
  <si>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</si>
  <si>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</si>
  <si>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</si>
  <si>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</si>
  <si>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</si>
  <si>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</si>
  <si>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</si>
  <si>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</si>
  <si>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</si>
  <si>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</si>
  <si>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</si>
  <si>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</si>
  <si>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</si>
  <si>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</si>
  <si>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</si>
  <si>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</si>
  <si>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</si>
  <si>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</si>
  <si>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</si>
  <si>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</si>
  <si>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</si>
  <si>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</si>
  <si>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</si>
  <si>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</si>
  <si>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</si>
  <si>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</si>
  <si>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</si>
  <si>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</si>
  <si>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</si>
  <si>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</si>
  <si>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</si>
  <si>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</si>
  <si>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</si>
  <si>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</si>
  <si>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</si>
  <si>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</si>
  <si>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</si>
  <si>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</si>
  <si>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</si>
  <si>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</si>
  <si>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</si>
  <si>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</si>
  <si>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</si>
  <si>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</si>
  <si>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</si>
  <si>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</si>
  <si>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</si>
  <si>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</si>
  <si>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</si>
  <si>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</si>
  <si>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</si>
  <si>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</si>
  <si>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</si>
  <si>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</si>
  <si>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</si>
  <si>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</si>
  <si>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</si>
  <si>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</si>
  <si>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</si>
  <si>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</si>
  <si>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</si>
  <si>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</si>
  <si>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</si>
  <si>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</si>
  <si>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</si>
  <si>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</si>
  <si>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</si>
  <si>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</si>
  <si>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</si>
  <si>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</si>
  <si>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</si>
  <si>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</si>
  <si>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</si>
  <si>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</si>
  <si>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</si>
  <si>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</si>
  <si>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</si>
  <si>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</si>
  <si>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</si>
  <si>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</si>
  <si>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</si>
  <si>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</si>
  <si>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</si>
  <si>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</si>
  <si>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</si>
  <si>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</si>
  <si>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</si>
  <si>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</si>
  <si>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</si>
  <si>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</si>
  <si>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</si>
  <si>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</si>
  <si>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</si>
  <si>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</si>
  <si>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</si>
  <si>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</si>
  <si>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</si>
  <si>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</si>
  <si>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</si>
  <si>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</si>
  <si>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</si>
  <si>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</si>
  <si>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</si>
  <si>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</si>
  <si>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</si>
  <si>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</si>
  <si>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</si>
  <si>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</si>
  <si>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</si>
  <si>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</si>
  <si>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</si>
  <si>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</si>
  <si>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</si>
  <si>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</si>
  <si>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</si>
  <si>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</si>
  <si>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</si>
  <si>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</si>
  <si>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</si>
  <si>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</si>
  <si>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</si>
  <si>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</si>
  <si>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</si>
  <si>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</si>
  <si>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</si>
  <si>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</si>
  <si>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</si>
  <si>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</si>
  <si>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</si>
  <si>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</si>
  <si>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</si>
  <si>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</si>
  <si>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</si>
  <si>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</si>
  <si>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</si>
  <si>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</si>
  <si>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</si>
  <si>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</si>
  <si>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</si>
  <si>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</si>
  <si>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</si>
  <si>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</si>
  <si>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</si>
  <si>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</si>
  <si>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</si>
  <si>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</si>
  <si>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</si>
  <si>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</si>
  <si>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</si>
  <si>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</si>
  <si>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</si>
  <si>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</si>
  <si>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</si>
  <si>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</si>
  <si>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</si>
  <si>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</si>
  <si>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</si>
  <si>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</si>
  <si>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</si>
  <si>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</si>
  <si>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</si>
  <si>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</si>
  <si>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</si>
  <si>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</si>
  <si>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</si>
  <si>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</si>
  <si>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</si>
  <si>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</si>
  <si>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</si>
  <si>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</si>
  <si>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</si>
  <si>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</si>
  <si>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</si>
  <si>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</si>
  <si>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</si>
  <si>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</si>
  <si>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</si>
  <si>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</si>
  <si>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</si>
  <si>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</si>
  <si>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</si>
  <si>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</si>
  <si>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</si>
  <si>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</si>
  <si>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</si>
  <si>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</si>
  <si>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</si>
  <si>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</si>
  <si>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</si>
  <si>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</si>
  <si>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</si>
  <si>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</si>
  <si>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</si>
  <si>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</si>
  <si>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</si>
  <si>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</si>
  <si>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</si>
  <si>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</si>
  <si>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</si>
  <si>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</si>
  <si>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</si>
  <si>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</si>
  <si>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</si>
  <si>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</si>
  <si>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</si>
  <si>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</si>
  <si>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</si>
  <si>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</si>
  <si>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</si>
  <si>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</si>
  <si>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</si>
  <si>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</si>
  <si>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</si>
  <si>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</si>
  <si>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</si>
  <si>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</si>
  <si>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</si>
  <si>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</si>
  <si>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</si>
  <si>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</si>
  <si>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</si>
  <si>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</si>
  <si>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</si>
  <si>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</si>
  <si>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</si>
  <si>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</si>
  <si>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</si>
  <si>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</si>
  <si>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</si>
  <si>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</si>
  <si>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</si>
  <si>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</si>
  <si>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</si>
  <si>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</si>
  <si>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</si>
  <si>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</si>
  <si>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</si>
  <si>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</si>
  <si>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</si>
  <si>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</si>
  <si>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</si>
  <si>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</si>
  <si>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</si>
  <si>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</si>
  <si>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</si>
  <si>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</si>
  <si>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</si>
  <si>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</si>
  <si>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</si>
  <si>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</si>
  <si>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</si>
  <si>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</si>
  <si>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</si>
  <si>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</si>
  <si>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</si>
  <si>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</si>
  <si>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</si>
  <si>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</si>
  <si>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</si>
  <si>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</si>
  <si>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</si>
  <si>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</si>
  <si>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</si>
  <si>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</si>
  <si>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</si>
  <si>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</si>
  <si>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</si>
  <si>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</si>
  <si>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</si>
  <si>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</si>
  <si>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</si>
  <si>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</si>
  <si>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</si>
  <si>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</si>
  <si>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</si>
  <si>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</si>
  <si>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</si>
  <si>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</si>
  <si>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</si>
  <si>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</si>
  <si>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</si>
  <si>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</si>
  <si>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</si>
  <si>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</si>
  <si>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</si>
  <si>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</si>
  <si>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</si>
  <si>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</si>
  <si>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</si>
  <si>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</si>
  <si>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</si>
  <si>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</si>
  <si>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</si>
  <si>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</si>
  <si>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</si>
  <si>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</si>
  <si>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</si>
  <si>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</si>
  <si>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</si>
  <si>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</si>
  <si>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</si>
  <si>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</si>
  <si>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</si>
  <si>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</si>
  <si>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</si>
  <si>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</si>
  <si>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</si>
  <si>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</si>
  <si>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</si>
  <si>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</si>
  <si>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</si>
  <si>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</si>
  <si>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</si>
  <si>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</si>
  <si>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</si>
  <si>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</si>
  <si>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</si>
  <si>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</si>
  <si>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</si>
  <si>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</si>
  <si>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</si>
  <si>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</si>
  <si>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</si>
  <si>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</si>
  <si>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</si>
  <si>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</si>
  <si>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</si>
  <si>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</si>
  <si>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</si>
  <si>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</si>
  <si>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</si>
  <si>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</si>
  <si>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</si>
  <si>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</si>
  <si>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</si>
  <si>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</si>
  <si>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</si>
  <si>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</si>
  <si>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</si>
  <si>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</si>
  <si>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</si>
  <si>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</si>
  <si>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</si>
  <si>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</si>
  <si>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</si>
  <si>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</si>
  <si>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</si>
  <si>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</si>
  <si>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</si>
  <si>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</si>
  <si>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</si>
  <si>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</si>
  <si>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</si>
  <si>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</si>
  <si>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</si>
  <si>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</si>
  <si>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</si>
  <si>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</si>
  <si>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</si>
  <si>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</si>
  <si>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</si>
  <si>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</si>
  <si>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</si>
  <si>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</si>
  <si>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</si>
  <si>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</si>
  <si>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</si>
  <si>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</si>
  <si>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</si>
  <si>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</si>
  <si>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</si>
  <si>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</si>
  <si>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</si>
  <si>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</si>
  <si>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</si>
  <si>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</si>
  <si>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</si>
  <si>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</si>
  <si>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</si>
  <si>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</si>
  <si>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</si>
  <si>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</si>
  <si>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</si>
  <si>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</si>
  <si>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</si>
  <si>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</si>
  <si>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</si>
  <si>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</si>
  <si>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</si>
  <si>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</si>
  <si>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</si>
  <si>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</si>
  <si>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</si>
  <si>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</si>
  <si>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</si>
  <si>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</si>
  <si>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</si>
  <si>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</si>
  <si>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</si>
  <si>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</si>
  <si>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</si>
  <si>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</si>
  <si>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</si>
  <si>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</si>
  <si>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</si>
  <si>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</si>
  <si>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</si>
  <si>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</si>
  <si>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</si>
  <si>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</si>
  <si>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</si>
  <si>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</si>
  <si>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</si>
  <si>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</si>
  <si>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</si>
  <si>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</si>
  <si>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</si>
  <si>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</si>
  <si>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</si>
  <si>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</si>
  <si>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</si>
  <si>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</si>
  <si>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</si>
  <si>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</si>
  <si>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</si>
  <si>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</si>
  <si>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</si>
  <si>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</si>
  <si>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</si>
  <si>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</si>
  <si>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</si>
  <si>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</si>
  <si>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</si>
  <si>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</si>
  <si>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</si>
  <si>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</si>
  <si>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</si>
  <si>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</si>
  <si>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</si>
  <si>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</si>
  <si>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</si>
  <si>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</si>
  <si>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</si>
  <si>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</si>
  <si>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</si>
  <si>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</si>
  <si>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</si>
  <si>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</si>
  <si>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</si>
  <si>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</si>
  <si>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</si>
  <si>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</si>
  <si>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</si>
  <si>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</si>
  <si>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</si>
  <si>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</si>
  <si>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</si>
  <si>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</si>
  <si>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</si>
  <si>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</si>
  <si>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</si>
  <si>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</si>
  <si>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</si>
  <si>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</si>
  <si>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</si>
  <si>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</si>
  <si>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</si>
  <si>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</si>
  <si>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</si>
  <si>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</si>
  <si>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</si>
  <si>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</si>
  <si>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</si>
  <si>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</si>
  <si>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</si>
  <si>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</si>
  <si>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</si>
  <si>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</si>
  <si>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</si>
  <si>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</si>
  <si>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</si>
  <si>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</si>
  <si>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</si>
  <si>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</si>
  <si>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</si>
  <si>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</si>
  <si>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</si>
  <si>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</si>
  <si>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</si>
  <si>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</si>
  <si>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</si>
  <si>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</si>
  <si>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</si>
  <si>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</si>
  <si>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</si>
  <si>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</si>
  <si>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</si>
  <si>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</si>
  <si>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</si>
  <si>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</si>
  <si>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</si>
  <si>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</si>
  <si>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</si>
  <si>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</si>
  <si>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</si>
  <si>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</si>
  <si>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</si>
  <si>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</si>
  <si>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</si>
  <si>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</si>
  <si>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</si>
  <si>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</si>
  <si>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</si>
  <si>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</si>
  <si>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</si>
  <si>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</si>
  <si>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</si>
  <si>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</si>
  <si>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</si>
  <si>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</si>
  <si>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</si>
  <si>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</si>
  <si>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</si>
  <si>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</si>
  <si>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</si>
  <si>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</si>
  <si>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</si>
  <si>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</si>
  <si>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</si>
  <si>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</si>
  <si>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</si>
  <si>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</si>
  <si>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</si>
  <si>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</si>
  <si>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</si>
  <si>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</si>
  <si>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</si>
  <si>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</si>
  <si>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</si>
  <si>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</si>
  <si>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</si>
  <si>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</si>
  <si>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</si>
  <si>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</si>
  <si>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</si>
  <si>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</si>
  <si>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</si>
  <si>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</si>
  <si>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</si>
  <si>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</si>
  <si>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</si>
  <si>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</si>
  <si>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</si>
  <si>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</si>
  <si>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</si>
  <si>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</si>
  <si>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</si>
  <si>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</si>
  <si>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</si>
  <si>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</si>
  <si>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</si>
  <si>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</si>
  <si>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</si>
  <si>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</si>
  <si>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</si>
  <si>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</si>
  <si>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</si>
  <si>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</si>
  <si>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</si>
  <si>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</si>
  <si>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</si>
  <si>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</si>
  <si>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</si>
  <si>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</si>
  <si>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</si>
  <si>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</si>
  <si>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</si>
  <si>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</si>
  <si>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</si>
  <si>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</si>
  <si>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</si>
  <si>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</si>
  <si>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</si>
  <si>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</si>
  <si>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</si>
  <si>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</si>
  <si>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</si>
  <si>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</si>
  <si>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</si>
  <si>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</si>
  <si>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</si>
  <si>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</si>
  <si>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</si>
  <si>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</si>
  <si>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</si>
  <si>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</si>
  <si>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</si>
  <si>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</si>
  <si>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</si>
  <si>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</si>
  <si>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</si>
  <si>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</si>
  <si>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</si>
  <si>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</si>
  <si>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</si>
  <si>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</si>
  <si>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</si>
  <si>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</si>
  <si>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</si>
  <si>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</si>
  <si>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</si>
  <si>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</si>
  <si>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</si>
  <si>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</si>
  <si>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</si>
  <si>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</si>
  <si>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</si>
  <si>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</si>
  <si>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</si>
  <si>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</si>
  <si>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</si>
  <si>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</si>
  <si>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</si>
  <si>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</si>
  <si>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</si>
  <si>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</si>
  <si>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</si>
  <si>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</si>
  <si>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</si>
  <si>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</si>
  <si>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</si>
  <si>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</si>
  <si>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</si>
  <si>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</si>
  <si>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</si>
  <si>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</si>
  <si>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</si>
  <si>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</si>
  <si>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</si>
  <si>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</si>
  <si>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</si>
  <si>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</si>
  <si>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</si>
  <si>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</si>
  <si>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</si>
  <si>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</si>
  <si>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</si>
  <si>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</si>
  <si>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</si>
  <si>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</si>
  <si>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</si>
  <si>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</si>
  <si>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</si>
  <si>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</si>
  <si>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</si>
  <si>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</si>
  <si>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</si>
  <si>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</si>
  <si>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</si>
  <si>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</si>
  <si>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</si>
  <si>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</si>
  <si>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</si>
  <si>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</si>
  <si>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</si>
  <si>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</si>
  <si>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</si>
  <si>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</si>
  <si>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</si>
  <si>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</si>
  <si>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</si>
  <si>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</si>
  <si>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</si>
  <si>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</si>
  <si>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</si>
  <si>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</si>
  <si>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</si>
  <si>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</si>
  <si>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</si>
  <si>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</si>
  <si>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</si>
  <si>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</si>
  <si>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</si>
  <si>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</si>
  <si>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</si>
  <si>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</si>
  <si>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</si>
  <si>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</si>
  <si>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</si>
  <si>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</si>
  <si>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</si>
  <si>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</si>
  <si>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</si>
  <si>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</si>
  <si>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</si>
  <si>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</si>
  <si>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</si>
  <si>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</si>
  <si>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</si>
  <si>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</si>
  <si>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</si>
  <si>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</si>
  <si>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</si>
  <si>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</si>
  <si>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</si>
  <si>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</si>
  <si>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</si>
  <si>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</si>
  <si>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</si>
  <si>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</si>
  <si>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</si>
  <si>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</si>
  <si>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</si>
  <si>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</si>
  <si>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</si>
  <si>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</si>
  <si>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</si>
  <si>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</si>
  <si>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</si>
  <si>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</si>
  <si>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</si>
  <si>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</si>
  <si>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</si>
  <si>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</si>
  <si>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</si>
  <si>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</si>
  <si>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</si>
  <si>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</si>
  <si>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</si>
  <si>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</si>
  <si>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</si>
  <si>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</si>
  <si>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</si>
  <si>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</si>
  <si>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</si>
  <si>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</si>
  <si>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</si>
  <si>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</si>
  <si>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</si>
  <si>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</si>
  <si>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</si>
  <si>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</si>
  <si>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</si>
  <si>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</si>
  <si>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</si>
  <si>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</si>
  <si>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</si>
  <si>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</si>
  <si>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</si>
  <si>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</si>
  <si>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</si>
  <si>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</si>
  <si>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</si>
  <si>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</si>
  <si>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</si>
  <si>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</si>
  <si>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</si>
  <si>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</si>
  <si>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</si>
  <si>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</si>
  <si>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</si>
  <si>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</si>
  <si>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</si>
  <si>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</si>
  <si>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</si>
  <si>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</si>
  <si>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</si>
  <si>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</si>
  <si>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</si>
  <si>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</si>
  <si>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</si>
  <si>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</si>
  <si>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</si>
  <si>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</si>
  <si>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</si>
  <si>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</si>
  <si>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</si>
  <si>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</si>
  <si>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</si>
  <si>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</si>
  <si>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</si>
  <si>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</si>
  <si>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</si>
  <si>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</si>
  <si>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</si>
  <si>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</si>
  <si>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</si>
  <si>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</si>
  <si>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</si>
  <si>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</si>
  <si>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</si>
  <si>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</si>
  <si>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</si>
  <si>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</si>
  <si>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</si>
  <si>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</si>
  <si>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</si>
  <si>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</si>
  <si>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</si>
  <si>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</si>
  <si>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</si>
  <si>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</si>
  <si>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</si>
  <si>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</si>
  <si>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</si>
  <si>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</si>
  <si>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</si>
  <si>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</si>
  <si>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</si>
  <si>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</si>
  <si>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</si>
  <si>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</si>
  <si>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</si>
  <si>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</si>
  <si>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</si>
  <si>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</si>
  <si>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</si>
  <si>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</si>
  <si>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</si>
  <si>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</si>
  <si>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</si>
  <si>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</si>
  <si>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</si>
  <si>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</si>
  <si>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</si>
  <si>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</si>
  <si>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</si>
  <si>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</si>
  <si>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</si>
  <si>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</si>
  <si>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</si>
  <si>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</si>
  <si>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</si>
  <si>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</si>
  <si>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</si>
  <si>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</si>
  <si>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</si>
  <si>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</si>
  <si>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</si>
  <si>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</si>
  <si>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</si>
  <si>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</si>
  <si>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</si>
  <si>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</si>
  <si>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</si>
  <si>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</si>
  <si>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</si>
  <si>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</si>
  <si>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</si>
  <si>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</si>
  <si>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</si>
  <si>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</si>
  <si>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</si>
  <si>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</si>
  <si>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</si>
  <si>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</si>
  <si>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</si>
  <si>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</si>
  <si>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</si>
  <si>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</si>
  <si>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</si>
  <si>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</si>
  <si>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</si>
  <si>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</si>
  <si>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</si>
  <si>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</si>
  <si>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</si>
  <si>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</si>
  <si>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</si>
  <si>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</si>
  <si>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</si>
  <si>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</si>
  <si>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</si>
  <si>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</si>
  <si>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</si>
  <si>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</si>
  <si>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</si>
  <si>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</si>
  <si>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</si>
  <si>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</si>
  <si>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</si>
  <si>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</si>
  <si>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</si>
  <si>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</si>
  <si>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</si>
  <si>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</si>
  <si>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</si>
  <si>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</si>
  <si>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</si>
  <si>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</si>
  <si>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</si>
  <si>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</si>
  <si>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</si>
  <si>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</si>
  <si>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</si>
  <si>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</si>
  <si>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</si>
  <si>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</si>
  <si>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</si>
  <si>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</si>
  <si>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</si>
  <si>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</si>
  <si>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</si>
  <si>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</si>
  <si>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</si>
  <si>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</si>
  <si>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</si>
  <si>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</si>
  <si>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</si>
  <si>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</si>
  <si>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</si>
  <si>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</si>
  <si>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</si>
  <si>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</si>
  <si>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</si>
  <si>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</si>
  <si>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</si>
  <si>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</si>
  <si>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</si>
  <si>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</si>
  <si>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</si>
  <si>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</si>
  <si>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</si>
  <si>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</si>
  <si>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</si>
  <si>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</si>
  <si>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</si>
  <si>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</si>
  <si>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</si>
  <si>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</si>
  <si>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</si>
  <si>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</si>
  <si>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</si>
  <si>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</si>
  <si>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</si>
  <si>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</si>
  <si>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</si>
  <si>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</si>
  <si>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</si>
  <si>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</si>
  <si>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</si>
  <si>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</si>
  <si>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</si>
  <si>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</si>
  <si>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</si>
  <si>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</si>
  <si>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</si>
  <si>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</si>
  <si>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</si>
  <si>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</si>
  <si>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</si>
  <si>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</si>
  <si>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</si>
  <si>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</si>
  <si>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</si>
  <si>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</si>
  <si>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</si>
  <si>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</si>
  <si>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</si>
  <si>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</si>
  <si>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</si>
  <si>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</si>
  <si>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</si>
  <si>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</si>
  <si>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</si>
  <si>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</si>
  <si>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</si>
  <si>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</si>
  <si>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</si>
  <si>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</si>
  <si>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</si>
  <si>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</si>
  <si>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</si>
  <si>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</si>
  <si>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</si>
  <si>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</si>
  <si>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</si>
  <si>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</si>
  <si>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</si>
  <si>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</si>
  <si>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</si>
  <si>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</si>
  <si>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</si>
  <si>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</si>
  <si>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</si>
  <si>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</si>
  <si>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</si>
  <si>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</si>
  <si>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</si>
  <si>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</si>
  <si>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</si>
  <si>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</si>
  <si>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</si>
  <si>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</si>
  <si>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</si>
  <si>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</si>
  <si>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</si>
  <si>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</si>
  <si>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</si>
  <si>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</si>
  <si>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</si>
  <si>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</si>
  <si>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</si>
  <si>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</si>
  <si>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</si>
  <si>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</si>
  <si>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</si>
  <si>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</si>
  <si>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</si>
  <si>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</si>
  <si>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</si>
  <si>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</si>
  <si>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</si>
  <si>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</si>
  <si>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</si>
  <si>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</si>
  <si>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</si>
  <si>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</si>
  <si>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</si>
  <si>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</si>
  <si>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</si>
  <si>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</si>
  <si>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</si>
  <si>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</si>
  <si>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</si>
  <si>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</si>
  <si>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</si>
  <si>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</si>
  <si>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</si>
  <si>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</si>
  <si>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</si>
  <si>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</si>
  <si>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</si>
  <si>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</si>
  <si>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</si>
  <si>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</si>
  <si>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</si>
  <si>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</si>
  <si>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</si>
  <si>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</si>
  <si>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</si>
  <si>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</si>
  <si>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</si>
  <si>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</si>
  <si>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</si>
  <si>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</si>
  <si>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</si>
  <si>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</si>
  <si>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</si>
  <si>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</si>
  <si>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</si>
  <si>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</si>
  <si>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</si>
  <si>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</si>
  <si>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</si>
  <si>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</si>
  <si>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</si>
  <si>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</si>
  <si>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</si>
  <si>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</si>
  <si>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</si>
  <si>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</si>
  <si>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</si>
  <si>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</si>
  <si>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</si>
  <si>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</si>
  <si>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</si>
  <si>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</si>
  <si>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</si>
  <si>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</si>
  <si>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</si>
  <si>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</si>
  <si>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</si>
  <si>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</si>
  <si>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</si>
  <si>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</si>
  <si>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</si>
  <si>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</si>
  <si>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</si>
  <si>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</si>
  <si>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</si>
  <si>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</si>
  <si>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</si>
  <si>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</si>
  <si>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</si>
  <si>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</si>
  <si>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</si>
  <si>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</si>
  <si>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</si>
  <si>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</si>
  <si>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</si>
  <si>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</si>
  <si>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</si>
  <si>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</si>
  <si>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</si>
  <si>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</si>
  <si>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</si>
  <si>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</si>
  <si>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</si>
  <si>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</si>
  <si>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</si>
  <si>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</si>
  <si>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</si>
  <si>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</si>
  <si>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</si>
  <si>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</si>
  <si>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</si>
  <si>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</si>
  <si>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</si>
  <si>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</si>
  <si>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</si>
  <si>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</si>
  <si>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</si>
  <si>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</si>
  <si>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</si>
  <si>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</si>
  <si>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</si>
  <si>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</si>
  <si>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</si>
  <si>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</si>
  <si>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</si>
  <si>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</si>
  <si>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</si>
  <si>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</si>
  <si>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</si>
  <si>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</si>
  <si>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</si>
  <si>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</si>
  <si>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</si>
  <si>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</si>
  <si>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</si>
  <si>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</si>
  <si>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</si>
  <si>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</si>
  <si>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</si>
  <si>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</si>
  <si>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</si>
  <si>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</si>
  <si>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</si>
  <si>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</si>
  <si>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</si>
  <si>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</si>
  <si>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</si>
  <si>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</si>
  <si>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</si>
  <si>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</si>
  <si>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</si>
  <si>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</si>
  <si>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</si>
  <si>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</si>
  <si>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</si>
  <si>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</si>
  <si>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</si>
  <si>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</si>
  <si>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</si>
  <si>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</si>
  <si>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</si>
  <si>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</si>
  <si>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</si>
  <si>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</si>
  <si>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</si>
  <si>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</si>
  <si>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</si>
  <si>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</si>
  <si>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</si>
  <si>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</si>
  <si>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</si>
  <si>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</si>
  <si>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</si>
  <si>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</si>
  <si>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</si>
  <si>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</si>
  <si>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</si>
  <si>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</si>
  <si>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</si>
  <si>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</si>
  <si>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</si>
  <si>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</si>
  <si>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</si>
  <si>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</si>
  <si>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</si>
  <si>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</si>
  <si>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</si>
  <si>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</si>
  <si>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</si>
  <si>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</si>
  <si>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</si>
  <si>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</si>
  <si>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</si>
  <si>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</si>
  <si>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</si>
  <si>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</si>
  <si>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</si>
  <si>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</si>
  <si>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</si>
  <si>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</si>
  <si>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</si>
  <si>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</si>
  <si>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</si>
  <si>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</si>
  <si>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</si>
  <si>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</si>
  <si>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</si>
  <si>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</si>
  <si>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</si>
  <si>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</si>
  <si>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</si>
  <si>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</si>
  <si>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</si>
  <si>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</si>
  <si>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</si>
  <si>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</si>
  <si>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</si>
  <si>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</si>
  <si>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</si>
  <si>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</si>
  <si>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</si>
  <si>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</si>
  <si>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</si>
  <si>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</si>
  <si>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</si>
  <si>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</si>
  <si>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</si>
  <si>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</si>
  <si>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</si>
  <si>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</si>
  <si>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</si>
  <si>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</si>
  <si>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</si>
  <si>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</si>
  <si>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</si>
  <si>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</si>
  <si>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</si>
  <si>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</si>
  <si>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</si>
  <si>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</si>
  <si>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</si>
  <si>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</si>
  <si>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</si>
  <si>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</si>
  <si>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</si>
  <si>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</si>
  <si>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</si>
  <si>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</si>
  <si>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</si>
  <si>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</si>
  <si>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</si>
  <si>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</si>
  <si>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</si>
  <si>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</si>
  <si>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</si>
  <si>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</si>
  <si>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</si>
  <si>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</si>
  <si>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</si>
  <si>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</si>
  <si>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</si>
  <si>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</si>
  <si>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</si>
  <si>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</si>
  <si>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</si>
  <si>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</si>
  <si>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</si>
  <si>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</si>
  <si>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</si>
  <si>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</si>
  <si>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</si>
  <si>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</si>
  <si>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</si>
  <si>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</si>
  <si>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</si>
  <si>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</si>
  <si>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</si>
  <si>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</si>
  <si>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</si>
  <si>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</si>
  <si>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</si>
  <si>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</si>
  <si>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</si>
  <si>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</si>
  <si>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</si>
  <si>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</si>
  <si>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</si>
  <si>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</si>
  <si>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</si>
  <si>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</si>
  <si>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</si>
  <si>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</si>
  <si>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</si>
  <si>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</si>
  <si>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</si>
  <si>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</si>
  <si>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</si>
  <si>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</si>
  <si>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</si>
  <si>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</si>
  <si>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</si>
  <si>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</si>
  <si>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</si>
  <si>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</si>
  <si>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</si>
  <si>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</si>
  <si>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</si>
  <si>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</si>
  <si>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</si>
  <si>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</si>
  <si>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</si>
  <si>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</si>
  <si>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</si>
  <si>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</si>
  <si>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</si>
  <si>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</si>
  <si>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</si>
  <si>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</si>
  <si>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</si>
  <si>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</si>
  <si>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</si>
  <si>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</si>
  <si>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</si>
  <si>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</si>
  <si>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</si>
  <si>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</si>
  <si>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</si>
  <si>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</si>
  <si>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</si>
  <si>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</si>
  <si>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</si>
  <si>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</si>
  <si>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</si>
  <si>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</si>
  <si>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</si>
  <si>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</si>
  <si>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</si>
  <si>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</si>
  <si>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</si>
  <si>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</si>
  <si>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</si>
  <si>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</si>
  <si>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</si>
  <si>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</si>
  <si>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</si>
  <si>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</si>
  <si>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</si>
  <si>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</si>
  <si>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</si>
  <si>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</si>
  <si>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</si>
  <si>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</si>
  <si>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</si>
  <si>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</si>
  <si>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</si>
  <si>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</si>
  <si>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</si>
  <si>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</si>
  <si>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</si>
  <si>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</si>
  <si>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</si>
  <si>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</si>
  <si>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</si>
  <si>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</si>
  <si>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</si>
  <si>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</si>
  <si>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</si>
  <si>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</si>
  <si>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</si>
  <si>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</si>
  <si>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</si>
  <si>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</si>
  <si>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</si>
  <si>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</si>
  <si>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</si>
  <si>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</si>
  <si>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</si>
  <si>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</si>
  <si>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</si>
  <si>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</si>
  <si>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</si>
  <si>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</si>
  <si>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</si>
  <si>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</si>
  <si>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</si>
  <si>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</si>
  <si>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</si>
  <si>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</si>
  <si>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</si>
  <si>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</si>
  <si>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</si>
  <si>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</si>
  <si>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</si>
  <si>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</si>
  <si>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</si>
  <si>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</si>
  <si>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</si>
  <si>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</si>
  <si>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</si>
  <si>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</si>
  <si>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</si>
  <si>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</si>
  <si>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</si>
  <si>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</si>
  <si>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</si>
  <si>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</si>
  <si>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</si>
  <si>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</si>
  <si>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</si>
  <si>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</si>
  <si>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</si>
  <si>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</si>
  <si>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</si>
  <si>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</si>
  <si>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</si>
  <si>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</si>
  <si>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</si>
  <si>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</si>
  <si>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</si>
  <si>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</si>
  <si>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</si>
  <si>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</si>
  <si>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</si>
  <si>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</si>
  <si>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</si>
  <si>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</si>
  <si>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</si>
  <si>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</si>
  <si>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</si>
  <si>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</si>
  <si>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</si>
  <si>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</si>
  <si>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</si>
  <si>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</si>
  <si>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</si>
  <si>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</si>
  <si>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</si>
  <si>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</si>
  <si>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</si>
  <si>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</si>
  <si>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</si>
  <si>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</si>
  <si>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</si>
  <si>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</si>
  <si>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</si>
  <si>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</si>
  <si>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</si>
  <si>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</si>
  <si>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</si>
  <si>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</si>
  <si>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</si>
  <si>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</si>
  <si>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</si>
  <si>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</si>
  <si>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</si>
  <si>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</si>
  <si>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</si>
  <si>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</si>
  <si>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</si>
  <si>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</si>
  <si>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</si>
  <si>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</si>
  <si>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</si>
  <si>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</si>
  <si>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</si>
  <si>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</si>
  <si>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</si>
  <si>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</si>
  <si>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</si>
  <si>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</si>
  <si>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</si>
  <si>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</si>
  <si>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</si>
  <si>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</si>
  <si>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</si>
  <si>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</si>
  <si>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</si>
  <si>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</si>
  <si>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</si>
  <si>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</si>
  <si>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</si>
  <si>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</si>
  <si>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</si>
  <si>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</si>
  <si>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</si>
  <si>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</si>
  <si>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</si>
  <si>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</si>
  <si>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</si>
  <si>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</si>
  <si>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</si>
  <si>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</si>
  <si>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</si>
  <si>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</si>
  <si>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</si>
  <si>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</si>
  <si>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</si>
  <si>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</si>
  <si>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</si>
  <si>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</si>
  <si>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</si>
  <si>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</si>
  <si>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</si>
  <si>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</si>
  <si>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</si>
  <si>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</si>
  <si>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</si>
  <si>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</si>
  <si>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</si>
  <si>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</si>
  <si>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</si>
  <si>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</si>
  <si>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</si>
  <si>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</si>
  <si>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</si>
  <si>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</si>
  <si>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</si>
  <si>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</si>
  <si>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</si>
  <si>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</si>
  <si>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</si>
  <si>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</si>
  <si>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</si>
  <si>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</si>
  <si>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</si>
  <si>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</si>
  <si>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</si>
  <si>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</si>
  <si>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</si>
  <si>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</si>
  <si>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</si>
  <si>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</si>
  <si>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</si>
  <si>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</si>
  <si>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</si>
  <si>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</si>
  <si>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</si>
  <si>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</si>
  <si>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</si>
  <si>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</si>
  <si>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</si>
  <si>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</si>
  <si>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</si>
  <si>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</si>
  <si>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</si>
  <si>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</si>
  <si>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</si>
  <si>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</si>
  <si>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</si>
  <si>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</si>
  <si>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</si>
  <si>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</si>
  <si>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</si>
  <si>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</si>
  <si>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</si>
  <si>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</si>
  <si>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</si>
  <si>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</si>
  <si>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</si>
  <si>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</si>
  <si>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</si>
  <si>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</si>
  <si>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</si>
  <si>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</si>
  <si>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</si>
  <si>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</si>
  <si>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</si>
  <si>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</si>
  <si>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</si>
  <si>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</si>
  <si>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</si>
  <si>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</si>
  <si>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</si>
  <si>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</si>
  <si>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</si>
  <si>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</si>
  <si>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</si>
  <si>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</si>
  <si>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</si>
  <si>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</si>
  <si>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</si>
  <si>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</si>
  <si>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</si>
  <si>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</si>
  <si>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</si>
  <si>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</si>
  <si>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</si>
  <si>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</si>
  <si>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</si>
  <si>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</si>
  <si>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</si>
  <si>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</si>
  <si>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</si>
  <si>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</si>
  <si>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</si>
  <si>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</si>
  <si>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</si>
  <si>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</si>
  <si>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</si>
  <si>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</si>
  <si>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</si>
  <si>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</si>
  <si>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</si>
  <si>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</si>
  <si>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</si>
  <si>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</si>
  <si>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</si>
  <si>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</si>
  <si>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</si>
  <si>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</si>
  <si>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</si>
  <si>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</si>
  <si>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</si>
  <si>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</si>
  <si>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</si>
  <si>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</si>
  <si>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</si>
  <si>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</si>
  <si>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</si>
  <si>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</si>
  <si>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</si>
  <si>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</si>
  <si>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</si>
  <si>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</si>
  <si>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</si>
  <si>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</si>
  <si>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</si>
  <si>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</si>
  <si>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</si>
  <si>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</si>
  <si>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</si>
  <si>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</si>
  <si>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</si>
  <si>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</si>
  <si>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</si>
  <si>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</si>
  <si>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</si>
  <si>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</si>
  <si>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</si>
  <si>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</si>
  <si>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</si>
  <si>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</si>
  <si>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</si>
  <si>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</si>
  <si>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</si>
  <si>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</si>
  <si>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</si>
  <si>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</si>
  <si>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</si>
  <si>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</si>
  <si>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</si>
  <si>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</si>
  <si>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</si>
  <si>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</si>
  <si>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</si>
  <si>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</si>
  <si>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</si>
  <si>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</si>
  <si>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</si>
  <si>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</si>
  <si>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</si>
  <si>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</si>
  <si>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</si>
  <si>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</si>
  <si>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</si>
  <si>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</si>
  <si>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</si>
  <si>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</si>
  <si>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</si>
  <si>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</si>
  <si>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</si>
  <si>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</si>
  <si>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</si>
  <si>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</si>
  <si>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</si>
  <si>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</si>
  <si>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</si>
  <si>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</si>
  <si>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</si>
  <si>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</si>
  <si>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</si>
  <si>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</si>
  <si>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</si>
  <si>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</si>
  <si>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</si>
  <si>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</si>
  <si>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</si>
  <si>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</si>
  <si>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</si>
  <si>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</si>
  <si>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</si>
  <si>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</si>
  <si>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</si>
  <si>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</si>
  <si>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</si>
  <si>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</si>
  <si>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</si>
  <si>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</si>
  <si>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</si>
  <si>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</si>
  <si>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</si>
  <si>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</si>
  <si>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</si>
  <si>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</si>
  <si>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</si>
  <si>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</si>
  <si>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</si>
  <si>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</si>
  <si>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</si>
  <si>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</si>
  <si>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</si>
  <si>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</si>
  <si>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</si>
  <si>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</si>
  <si>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</si>
  <si>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</si>
  <si>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</si>
  <si>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</si>
  <si>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</si>
  <si>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</si>
  <si>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</si>
  <si>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</si>
  <si>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</si>
  <si>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</si>
  <si>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</si>
  <si>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</si>
  <si>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</si>
  <si>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</si>
  <si>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</si>
  <si>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</si>
  <si>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</si>
  <si>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</si>
  <si>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</si>
  <si>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</si>
  <si>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</si>
  <si>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</si>
  <si>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</si>
  <si>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</si>
  <si>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</si>
  <si>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</si>
  <si>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</si>
  <si>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</si>
  <si>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</si>
  <si>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</si>
  <si>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</si>
  <si>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</si>
  <si>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</si>
  <si>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</si>
  <si>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</si>
  <si>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</si>
  <si>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</si>
  <si>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</si>
  <si>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</si>
  <si>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</si>
  <si>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</si>
  <si>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</si>
  <si>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</si>
  <si>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</si>
  <si>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</si>
  <si>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</si>
  <si>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</si>
  <si>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</si>
  <si>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</si>
  <si>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</si>
  <si>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</si>
  <si>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</si>
  <si>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</si>
  <si>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</si>
  <si>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</si>
  <si>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</si>
  <si>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</si>
  <si>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</si>
  <si>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</si>
  <si>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</si>
  <si>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</si>
  <si>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</si>
  <si>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</si>
  <si>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</si>
  <si>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</si>
  <si>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</si>
  <si>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</si>
  <si>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</si>
  <si>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</si>
  <si>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</si>
  <si>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</si>
  <si>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</si>
  <si>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</si>
  <si>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</si>
  <si>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</si>
  <si>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</si>
  <si>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</si>
  <si>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</si>
  <si>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</si>
  <si>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</si>
  <si>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</si>
  <si>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</si>
  <si>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</si>
  <si>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</si>
  <si>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</si>
  <si>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</si>
  <si>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</si>
  <si>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</si>
  <si>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</si>
  <si>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</si>
  <si>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</si>
  <si>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</si>
  <si>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</si>
  <si>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</si>
  <si>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</si>
  <si>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</si>
  <si>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</si>
  <si>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</si>
  <si>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</si>
  <si>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</si>
  <si>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</si>
  <si>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</si>
  <si>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</si>
  <si>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</si>
  <si>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</si>
  <si>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</si>
  <si>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</si>
  <si>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</si>
  <si>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</si>
  <si>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</si>
  <si>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</si>
  <si>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</si>
  <si>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</si>
  <si>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</si>
  <si>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</si>
  <si>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</si>
  <si>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</si>
  <si>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</si>
  <si>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</si>
  <si>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</si>
  <si>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</si>
  <si>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</si>
  <si>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</si>
  <si>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</si>
  <si>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</si>
  <si>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</si>
  <si>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</si>
  <si>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</si>
  <si>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</si>
  <si>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</si>
  <si>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</si>
  <si>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</si>
  <si>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</si>
  <si>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</si>
  <si>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</si>
  <si>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</si>
  <si>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</si>
  <si>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</si>
  <si>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</si>
  <si>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</si>
  <si>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</si>
  <si>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</si>
  <si>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</si>
  <si>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</si>
  <si>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</si>
  <si>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</si>
  <si>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</si>
  <si>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</si>
  <si>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</si>
  <si>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</si>
  <si>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</si>
  <si>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</si>
  <si>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</si>
  <si>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</si>
  <si>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</si>
  <si>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</si>
  <si>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</si>
  <si>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</si>
  <si>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</si>
  <si>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</si>
  <si>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</si>
  <si>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</si>
  <si>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</si>
  <si>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</si>
  <si>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</si>
  <si>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</si>
  <si>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</si>
  <si>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</si>
  <si>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</si>
  <si>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</si>
  <si>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</si>
  <si>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</si>
  <si>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</si>
  <si>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</si>
  <si>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</si>
  <si>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</si>
  <si>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</si>
  <si>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</si>
  <si>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</si>
  <si>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</si>
  <si>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</si>
  <si>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</si>
  <si>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</si>
  <si>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</si>
  <si>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</si>
  <si>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</si>
  <si>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</si>
  <si>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</si>
  <si>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</si>
  <si>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</si>
  <si>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</si>
  <si>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</si>
  <si>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</si>
  <si>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</si>
  <si>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</si>
  <si>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</si>
  <si>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</si>
  <si>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</si>
  <si>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</si>
  <si>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</si>
  <si>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</si>
  <si>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</si>
  <si>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</si>
  <si>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</si>
  <si>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</si>
  <si>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</si>
  <si>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</si>
  <si>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</si>
  <si>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</si>
  <si>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</si>
  <si>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</si>
  <si>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</si>
  <si>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</si>
  <si>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</si>
  <si>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</si>
  <si>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</si>
  <si>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</si>
  <si>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</si>
  <si>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</si>
  <si>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</si>
  <si>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</si>
  <si>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</si>
  <si>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</si>
  <si>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</si>
  <si>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</si>
  <si>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</si>
  <si>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</si>
  <si>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</si>
  <si>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</si>
  <si>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</si>
  <si>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</si>
  <si>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</si>
  <si>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</si>
  <si>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</si>
  <si>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</si>
  <si>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</si>
  <si>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</si>
  <si>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</si>
  <si>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</si>
  <si>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</si>
  <si>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</si>
  <si>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</si>
  <si>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</si>
  <si>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</si>
  <si>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</si>
  <si>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</si>
  <si>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</si>
  <si>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</si>
  <si>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</si>
  <si>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</si>
  <si>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</si>
  <si>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</si>
  <si>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</si>
  <si>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</si>
  <si>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</si>
  <si>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</si>
  <si>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</si>
  <si>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</si>
  <si>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</si>
  <si>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</si>
  <si>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</si>
  <si>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</si>
  <si>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</si>
  <si>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</si>
  <si>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</si>
  <si>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</si>
  <si>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</si>
  <si>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</si>
  <si>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</si>
  <si>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</si>
  <si>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</si>
  <si>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</si>
  <si>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</si>
  <si>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</si>
  <si>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</si>
  <si>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</si>
  <si>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</si>
  <si>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</si>
  <si>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</si>
  <si>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</si>
  <si>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</si>
  <si>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</si>
  <si>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</si>
  <si>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</si>
  <si>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</si>
  <si>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</si>
  <si>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</si>
  <si>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</si>
  <si>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</si>
  <si>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</si>
  <si>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</si>
  <si>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</si>
  <si>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</si>
  <si>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</si>
  <si>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</si>
  <si>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</si>
  <si>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</si>
  <si>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</si>
  <si>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</si>
  <si>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</si>
  <si>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</si>
  <si>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</si>
  <si>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</si>
  <si>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</si>
  <si>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</si>
  <si>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</si>
  <si>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</si>
  <si>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</si>
  <si>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</si>
  <si>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</si>
  <si>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</si>
  <si>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</si>
  <si>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</si>
  <si>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</si>
  <si>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</si>
  <si>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</si>
  <si>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</si>
  <si>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</si>
  <si>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</si>
  <si>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</si>
  <si>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</si>
  <si>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</si>
  <si>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</si>
  <si>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</si>
  <si>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</si>
  <si>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</si>
  <si>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</si>
  <si>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</si>
  <si>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</si>
  <si>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</si>
  <si>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</si>
  <si>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</si>
  <si>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</si>
  <si>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</si>
  <si>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</si>
  <si>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</si>
  <si>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</si>
  <si>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</si>
  <si>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</si>
  <si>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</si>
  <si>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</si>
  <si>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</si>
  <si>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</si>
  <si>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</si>
  <si>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</si>
  <si>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</si>
  <si>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</si>
  <si>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</si>
  <si>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</si>
  <si>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</si>
  <si>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</si>
  <si>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</si>
  <si>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</si>
  <si>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</si>
  <si>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</si>
  <si>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</si>
  <si>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</si>
  <si>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</si>
  <si>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</si>
  <si>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</si>
  <si>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</si>
  <si>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</si>
  <si>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</si>
  <si>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</si>
  <si>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</si>
  <si>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</si>
  <si>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</si>
  <si>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</si>
  <si>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</si>
  <si>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</si>
  <si>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</si>
  <si>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</si>
  <si>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</si>
  <si>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</si>
  <si>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</si>
  <si>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</si>
  <si>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</si>
  <si>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</si>
  <si>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</si>
  <si>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</si>
  <si>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</si>
  <si>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</si>
  <si>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</si>
  <si>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</si>
  <si>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</si>
  <si>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</si>
  <si>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</si>
  <si>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</si>
  <si>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</si>
  <si>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</si>
  <si>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</si>
  <si>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</si>
  <si>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</si>
  <si>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</si>
  <si>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</si>
  <si>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</si>
  <si>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</si>
  <si>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</si>
  <si>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</si>
  <si>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</si>
  <si>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</si>
  <si>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</si>
  <si>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</si>
  <si>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</si>
  <si>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</si>
  <si>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</si>
  <si>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</si>
  <si>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</si>
  <si>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</si>
  <si>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</si>
  <si>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</si>
  <si>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</si>
  <si>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</si>
  <si>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</si>
  <si>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</si>
  <si>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</si>
  <si>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</si>
  <si>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</si>
  <si>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</si>
  <si>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</si>
  <si>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</si>
  <si>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</si>
  <si>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</si>
  <si>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</si>
  <si>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</si>
  <si>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</si>
  <si>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</si>
  <si>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</si>
  <si>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</si>
  <si>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</si>
  <si>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</si>
  <si>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</si>
  <si>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</si>
  <si>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</si>
  <si>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</si>
  <si>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</si>
  <si>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</si>
  <si>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</si>
  <si>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</si>
  <si>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</si>
  <si>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</si>
  <si>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</si>
  <si>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</si>
  <si>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</si>
  <si>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</si>
  <si>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</si>
  <si>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</si>
  <si>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</si>
  <si>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</si>
  <si>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</si>
  <si>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</si>
  <si>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</si>
  <si>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</si>
  <si>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</si>
  <si>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</si>
  <si>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</si>
  <si>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</si>
  <si>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</si>
  <si>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</si>
  <si>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</si>
  <si>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</si>
  <si>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</si>
  <si>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</si>
  <si>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</si>
  <si>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</si>
  <si>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</si>
  <si>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</si>
  <si>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</si>
  <si>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</si>
  <si>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</si>
  <si>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</si>
  <si>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</si>
  <si>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</si>
  <si>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</si>
  <si>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</si>
  <si>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</si>
  <si>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</si>
  <si>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</si>
  <si>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</si>
  <si>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</si>
  <si>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</si>
  <si>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</si>
  <si>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</si>
  <si>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</si>
  <si>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</si>
  <si>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</si>
  <si>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</si>
  <si>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</si>
  <si>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</si>
  <si>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</si>
  <si>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</si>
  <si>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</si>
  <si>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</si>
  <si>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</si>
  <si>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</si>
  <si>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</si>
  <si>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</si>
  <si>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</si>
  <si>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</si>
  <si>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</si>
  <si>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</si>
  <si>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</si>
  <si>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</si>
  <si>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</si>
  <si>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</si>
  <si>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</si>
  <si>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</si>
  <si>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</si>
  <si>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</si>
  <si>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</si>
  <si>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</si>
  <si>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</si>
  <si>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</si>
  <si>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</si>
  <si>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</si>
  <si>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</si>
  <si>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</si>
  <si>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</si>
  <si>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</si>
  <si>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</si>
  <si>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</si>
  <si>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</si>
  <si>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</si>
  <si>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</si>
  <si>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</si>
  <si>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</si>
  <si>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</si>
  <si>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</si>
  <si>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</si>
  <si>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</si>
  <si>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</si>
  <si>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</si>
  <si>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</si>
  <si>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</si>
  <si>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</si>
  <si>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</si>
  <si>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</si>
  <si>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</si>
  <si>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</si>
  <si>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</si>
  <si>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</si>
  <si>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</si>
  <si>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</si>
  <si>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</si>
  <si>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</si>
  <si>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</si>
  <si>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</si>
  <si>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</si>
  <si>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</si>
  <si>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</si>
  <si>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</si>
  <si>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</si>
  <si>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</si>
  <si>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</si>
  <si>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</si>
  <si>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</si>
  <si>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</si>
  <si>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</si>
  <si>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</si>
  <si>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</si>
  <si>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</si>
  <si>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</si>
  <si>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</si>
  <si>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</si>
  <si>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</si>
  <si>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</si>
  <si>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</si>
  <si>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</si>
  <si>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</si>
  <si>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</si>
  <si>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</si>
  <si>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</si>
  <si>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</si>
  <si>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</si>
  <si>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</si>
  <si>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</si>
  <si>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</si>
  <si>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</si>
  <si>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</si>
  <si>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</si>
  <si>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</si>
  <si>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</si>
  <si>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</si>
  <si>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</si>
  <si>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</si>
  <si>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</si>
  <si>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</si>
  <si>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</si>
  <si>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</si>
  <si>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</si>
  <si>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</si>
  <si>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</si>
  <si>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</si>
  <si>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</si>
  <si>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</si>
  <si>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</si>
  <si>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</si>
  <si>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</si>
  <si>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</si>
  <si>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</si>
  <si>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</si>
  <si>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</si>
  <si>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</si>
  <si>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</si>
  <si>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</si>
  <si>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</si>
  <si>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</si>
  <si>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</si>
  <si>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</si>
  <si>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</si>
  <si>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</si>
  <si>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</si>
  <si>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</si>
  <si>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</si>
  <si>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</si>
  <si>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</si>
  <si>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</si>
  <si>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</si>
  <si>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</si>
  <si>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</si>
  <si>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</si>
  <si>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</si>
  <si>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</si>
  <si>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</si>
  <si>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</si>
  <si>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</si>
  <si>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</si>
  <si>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</si>
  <si>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</si>
  <si>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</si>
  <si>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</si>
  <si>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</si>
  <si>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</si>
  <si>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</si>
  <si>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</si>
  <si>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</si>
  <si>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</si>
  <si>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</si>
  <si>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</si>
  <si>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</si>
  <si>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</si>
  <si>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</si>
  <si>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</si>
  <si>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</si>
  <si>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</si>
  <si>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</si>
  <si>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</si>
  <si>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</si>
  <si>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</si>
  <si>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</si>
  <si>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</si>
  <si>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</si>
  <si>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</si>
  <si>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</si>
  <si>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</si>
  <si>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</si>
  <si>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</si>
  <si>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</si>
  <si>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</si>
  <si>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</si>
  <si>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</si>
  <si>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</si>
  <si>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</si>
  <si>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</si>
  <si>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</si>
  <si>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</si>
  <si>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</si>
  <si>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</si>
  <si>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</si>
  <si>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</si>
  <si>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</si>
  <si>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</si>
  <si>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</si>
  <si>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</si>
  <si>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</si>
  <si>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</si>
  <si>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</si>
  <si>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</si>
  <si>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</si>
  <si>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</si>
  <si>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</si>
  <si>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</si>
  <si>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</si>
  <si>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</si>
  <si>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</si>
  <si>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</si>
  <si>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</si>
  <si>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</si>
  <si>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</si>
  <si>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</si>
  <si>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</si>
  <si>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</si>
  <si>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</si>
  <si>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</si>
  <si>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</si>
  <si>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</si>
  <si>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</si>
  <si>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</si>
  <si>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</si>
  <si>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</si>
  <si>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</si>
  <si>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</si>
  <si>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</si>
  <si>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</si>
  <si>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</si>
  <si>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</si>
  <si>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</si>
  <si>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</si>
  <si>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</si>
  <si>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</si>
  <si>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</si>
  <si>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</si>
  <si>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</si>
  <si>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</si>
  <si>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</si>
  <si>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</si>
  <si>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</si>
  <si>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</si>
  <si>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</si>
  <si>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</si>
  <si>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</si>
  <si>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</si>
  <si>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</si>
  <si>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</si>
  <si>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</si>
  <si>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</si>
  <si>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</si>
  <si>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</si>
  <si>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</si>
  <si>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</si>
  <si>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</si>
  <si>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</si>
  <si>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</si>
  <si>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</si>
  <si>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</si>
  <si>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</si>
  <si>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</si>
  <si>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</si>
  <si>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</si>
  <si>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</si>
  <si>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</si>
  <si>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</si>
  <si>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</si>
  <si>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</si>
  <si>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</si>
  <si>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</si>
  <si>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</si>
  <si>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</si>
  <si>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</si>
  <si>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</si>
  <si>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</si>
  <si>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</si>
  <si>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</si>
  <si>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</si>
  <si>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</si>
  <si>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</si>
  <si>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</si>
  <si>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</si>
  <si>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</si>
  <si>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</si>
  <si>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</si>
  <si>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</si>
  <si>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</si>
  <si>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</si>
  <si>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</si>
  <si>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</si>
  <si>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</si>
  <si>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</si>
  <si>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</si>
  <si>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</si>
  <si>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</si>
  <si>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</si>
  <si>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</si>
  <si>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</si>
  <si>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</si>
  <si>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</si>
  <si>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</si>
  <si>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</si>
  <si>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</si>
  <si>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</si>
  <si>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</si>
  <si>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</si>
  <si>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</si>
  <si>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</si>
  <si>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</si>
  <si>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</si>
  <si>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</si>
  <si>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</si>
  <si>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</si>
  <si>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</si>
  <si>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</si>
  <si>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</si>
  <si>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</si>
  <si>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</si>
  <si>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</si>
  <si>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</si>
  <si>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</si>
  <si>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</si>
  <si>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</si>
  <si>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</si>
  <si>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</si>
  <si>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</si>
  <si>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</si>
  <si>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</si>
  <si>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</si>
  <si>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</si>
  <si>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</si>
  <si>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</si>
  <si>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</si>
  <si>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</si>
  <si>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</si>
  <si>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</si>
  <si>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</si>
  <si>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</si>
  <si>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</si>
  <si>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</si>
  <si>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</si>
  <si>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</si>
  <si>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</si>
  <si>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</si>
  <si>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</si>
  <si>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</si>
  <si>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</si>
  <si>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</si>
  <si>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</si>
  <si>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</si>
  <si>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</si>
  <si>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</si>
  <si>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</si>
  <si>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</si>
  <si>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</si>
  <si>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</si>
  <si>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</si>
  <si>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</si>
  <si>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</si>
  <si>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</si>
  <si>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</si>
  <si>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</si>
  <si>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</si>
  <si>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</si>
  <si>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</si>
  <si>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</si>
  <si>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</si>
  <si>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</si>
  <si>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</si>
  <si>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</si>
  <si>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</si>
  <si>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</si>
  <si>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</si>
  <si>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</si>
  <si>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</si>
  <si>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</si>
  <si>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</si>
  <si>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</si>
  <si>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</si>
  <si>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</si>
  <si>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</si>
  <si>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</si>
  <si>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</si>
  <si>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</si>
  <si>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</si>
  <si>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</si>
  <si>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</si>
  <si>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</si>
  <si>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</si>
  <si>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</si>
  <si>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</si>
  <si>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</si>
  <si>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</si>
  <si>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</si>
  <si>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</si>
  <si>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</si>
  <si>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</si>
  <si>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</si>
  <si>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</si>
  <si>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</si>
  <si>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</si>
  <si>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</si>
  <si>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</si>
  <si>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</si>
  <si>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</si>
  <si>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</si>
  <si>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</si>
  <si>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</si>
  <si>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</si>
  <si>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</si>
  <si>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</si>
  <si>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</si>
  <si>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</si>
  <si>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</si>
  <si>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</si>
  <si>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</si>
  <si>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</si>
  <si>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</si>
  <si>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</si>
  <si>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</si>
  <si>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</si>
  <si>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</si>
  <si>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</si>
  <si>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</si>
  <si>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</si>
  <si>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</si>
  <si>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</si>
  <si>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</si>
  <si>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</si>
  <si>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</si>
  <si>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</si>
  <si>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</si>
  <si>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</si>
  <si>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</si>
  <si>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</si>
  <si>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</si>
  <si>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</si>
  <si>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</si>
  <si>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</si>
  <si>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</si>
  <si>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</si>
  <si>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</si>
  <si>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</si>
  <si>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</si>
  <si>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</si>
  <si>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</si>
  <si>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</si>
  <si>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</si>
  <si>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</si>
  <si>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</si>
  <si>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</si>
  <si>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</si>
  <si>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</si>
  <si>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</si>
  <si>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</si>
  <si>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</si>
  <si>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</si>
  <si>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</si>
  <si>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</si>
  <si>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</si>
  <si>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</si>
  <si>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</si>
  <si>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</si>
  <si>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</si>
  <si>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</si>
  <si>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</si>
  <si>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</si>
  <si>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</si>
  <si>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</si>
  <si>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</si>
  <si>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</si>
  <si>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</si>
  <si>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</si>
  <si>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</si>
  <si>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</si>
  <si>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</si>
  <si>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</si>
  <si>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</si>
  <si>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</si>
  <si>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</si>
  <si>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</si>
  <si>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</si>
  <si>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</si>
  <si>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</si>
  <si>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</si>
  <si>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</si>
  <si>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</si>
  <si>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</si>
  <si>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</si>
  <si>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</si>
  <si>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</si>
  <si>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</si>
  <si>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</si>
  <si>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</si>
  <si>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</si>
  <si>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</si>
  <si>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</si>
  <si>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</si>
  <si>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</si>
  <si>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</si>
  <si>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</si>
  <si>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</si>
  <si>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</si>
  <si>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</si>
  <si>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</si>
  <si>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</si>
  <si>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</si>
  <si>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</si>
  <si>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</si>
  <si>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</si>
  <si>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</si>
  <si>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</si>
  <si>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</si>
  <si>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</si>
  <si>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</si>
  <si>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</si>
  <si>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</si>
  <si>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</si>
  <si>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</si>
  <si>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</si>
  <si>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</si>
  <si>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</si>
  <si>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</si>
  <si>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</si>
  <si>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</si>
  <si>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</si>
  <si>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</si>
  <si>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</si>
  <si>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</si>
  <si>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</si>
  <si>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</si>
  <si>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</si>
  <si>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</si>
  <si>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</si>
  <si>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</si>
  <si>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</si>
  <si>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</si>
  <si>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</si>
  <si>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</si>
  <si>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</si>
  <si>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</si>
  <si>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</si>
  <si>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</si>
  <si>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</si>
  <si>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</si>
  <si>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</si>
  <si>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</si>
  <si>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</si>
  <si>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</si>
  <si>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</si>
  <si>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</si>
  <si>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</si>
  <si>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</si>
  <si>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</si>
  <si>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</si>
  <si>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</si>
  <si>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</si>
  <si>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</si>
  <si>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</si>
  <si>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</si>
  <si>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</si>
  <si>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</si>
  <si>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</si>
  <si>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</si>
  <si>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</si>
  <si>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</si>
  <si>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</si>
  <si>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</si>
  <si>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</si>
  <si>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</si>
  <si>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</si>
  <si>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</si>
  <si>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</si>
  <si>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</si>
  <si>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</si>
  <si>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</si>
  <si>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</si>
  <si>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</si>
  <si>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</si>
  <si>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</si>
  <si>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</si>
  <si>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</si>
  <si>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</si>
  <si>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</si>
  <si>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</si>
  <si>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</si>
  <si>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</si>
  <si>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</si>
  <si>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</si>
  <si>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</si>
  <si>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</si>
  <si>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</si>
  <si>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</si>
  <si>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</si>
  <si>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</si>
  <si>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</si>
  <si>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</si>
  <si>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</si>
  <si>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</si>
  <si>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</si>
  <si>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</si>
  <si>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</si>
  <si>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</si>
  <si>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</si>
  <si>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</si>
  <si>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</si>
  <si>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</si>
  <si>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</si>
  <si>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</si>
  <si>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</si>
  <si>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</si>
  <si>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</si>
  <si>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</si>
  <si>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</si>
  <si>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</si>
  <si>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</si>
  <si>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</si>
  <si>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</si>
  <si>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</si>
  <si>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</si>
  <si>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</si>
  <si>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</si>
  <si>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</si>
  <si>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</si>
  <si>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</si>
  <si>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</si>
  <si>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</si>
  <si>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</si>
  <si>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</si>
  <si>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</si>
  <si>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</si>
  <si>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</si>
  <si>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</si>
  <si>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</si>
  <si>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</si>
  <si>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</si>
  <si>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</si>
  <si>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</si>
  <si>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</si>
  <si>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</si>
  <si>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</si>
  <si>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</si>
  <si>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</si>
  <si>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</si>
  <si>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</si>
  <si>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</si>
  <si>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</si>
  <si>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</si>
  <si>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</si>
  <si>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</si>
  <si>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</si>
  <si>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</si>
  <si>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</si>
  <si>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</si>
  <si>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</si>
  <si>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</si>
  <si>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</si>
  <si>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</si>
  <si>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</si>
  <si>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</si>
  <si>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</si>
  <si>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</si>
  <si>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</si>
  <si>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</si>
  <si>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</si>
  <si>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</si>
  <si>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</si>
  <si>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</si>
  <si>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</si>
  <si>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</si>
  <si>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</si>
  <si>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</si>
  <si>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</si>
  <si>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</si>
  <si>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</si>
  <si>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</si>
  <si>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</si>
  <si>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</si>
  <si>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</si>
  <si>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</si>
  <si>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</si>
  <si>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</si>
  <si>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</si>
  <si>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</si>
  <si>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</si>
  <si>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</si>
  <si>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</si>
  <si>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</si>
  <si>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</si>
  <si>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</si>
  <si>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</si>
  <si>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</si>
  <si>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</si>
  <si>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</si>
  <si>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</si>
  <si>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</si>
  <si>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</si>
  <si>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</si>
  <si>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</si>
  <si>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</si>
  <si>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</si>
  <si>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</si>
  <si>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</si>
  <si>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</si>
  <si>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</si>
  <si>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</si>
  <si>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</si>
  <si>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</si>
  <si>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</si>
  <si>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</si>
  <si>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</si>
  <si>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</si>
  <si>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</si>
  <si>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</si>
  <si>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</si>
  <si>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</si>
  <si>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</si>
  <si>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</si>
  <si>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</si>
  <si>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</si>
  <si>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</si>
  <si>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</si>
  <si>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</si>
  <si>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</si>
  <si>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</si>
  <si>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</si>
  <si>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</si>
  <si>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</si>
  <si>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</si>
  <si>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</si>
  <si>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</si>
  <si>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</si>
  <si>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</si>
  <si>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</si>
  <si>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</si>
  <si>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</si>
  <si>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</si>
  <si>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</si>
  <si>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</si>
  <si>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</si>
  <si>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</si>
  <si>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</si>
  <si>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</si>
  <si>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</si>
  <si>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</si>
  <si>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</si>
  <si>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</si>
  <si>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</si>
  <si>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</si>
  <si>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</si>
  <si>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</si>
  <si>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</si>
  <si>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</si>
  <si>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</si>
  <si>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</si>
  <si>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</si>
  <si>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</si>
  <si>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</si>
  <si>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</si>
  <si>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</si>
  <si>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</si>
  <si>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</si>
  <si>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</si>
  <si>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</si>
  <si>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</si>
  <si>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</si>
  <si>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</si>
  <si>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</si>
  <si>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</si>
  <si>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</si>
  <si>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</si>
  <si>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</si>
  <si>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</si>
  <si>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</si>
  <si>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</si>
  <si>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</si>
  <si>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</si>
  <si>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</si>
  <si>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</si>
  <si>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</si>
  <si>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</si>
  <si>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</si>
  <si>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</si>
  <si>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</si>
  <si>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</si>
  <si>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</si>
  <si>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</si>
  <si>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</si>
  <si>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</si>
  <si>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</si>
  <si>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</si>
  <si>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</si>
  <si>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</si>
  <si>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</si>
  <si>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</si>
  <si>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</si>
  <si>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</si>
  <si>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</si>
  <si>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</si>
  <si>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</si>
  <si>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</si>
  <si>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</si>
  <si>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</si>
  <si>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</si>
  <si>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</si>
  <si>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</si>
  <si>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</si>
  <si>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</si>
  <si>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</si>
  <si>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</si>
  <si>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</si>
  <si>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</si>
  <si>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</si>
  <si>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</si>
  <si>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</si>
  <si>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</si>
  <si>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</si>
  <si>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</si>
  <si>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</si>
  <si>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</si>
  <si>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</si>
  <si>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</si>
  <si>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</si>
  <si>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</si>
  <si>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</si>
  <si>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</si>
  <si>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</si>
  <si>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</si>
  <si>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</si>
  <si>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</si>
  <si>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</si>
  <si>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</si>
  <si>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</si>
  <si>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</si>
  <si>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</si>
  <si>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</si>
  <si>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</si>
  <si>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</si>
  <si>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</si>
  <si>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</si>
  <si>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</si>
  <si>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</si>
  <si>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</si>
  <si>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</si>
  <si>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</si>
  <si>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</si>
  <si>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</si>
  <si>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</si>
  <si>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</si>
  <si>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</si>
  <si>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</si>
  <si>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</si>
  <si>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</si>
  <si>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</si>
  <si>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</si>
  <si>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</si>
  <si>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</si>
  <si>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</si>
  <si>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</si>
  <si>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</si>
  <si>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</si>
  <si>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</si>
  <si>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</si>
  <si>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</si>
  <si>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</si>
  <si>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</si>
  <si>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</si>
  <si>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</si>
  <si>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</si>
  <si>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</si>
  <si>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</si>
  <si>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</si>
  <si>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</si>
  <si>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</si>
  <si>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</si>
  <si>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</si>
  <si>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</si>
  <si>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</si>
  <si>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</si>
  <si>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</si>
  <si>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</si>
  <si>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</si>
  <si>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</si>
  <si>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</si>
  <si>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</si>
  <si>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</si>
  <si>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</si>
  <si>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</si>
  <si>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</si>
  <si>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</si>
  <si>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</si>
  <si>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</si>
  <si>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</si>
  <si>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</si>
  <si>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</si>
  <si>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</si>
  <si>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</si>
  <si>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</si>
  <si>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</si>
  <si>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</si>
  <si>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</si>
  <si>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</si>
  <si>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</si>
  <si>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</si>
  <si>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</si>
  <si>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</si>
  <si>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</si>
  <si>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</si>
  <si>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</si>
  <si>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</si>
  <si>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</si>
  <si>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</si>
  <si>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</si>
  <si>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</si>
  <si>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</si>
  <si>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</si>
  <si>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</si>
  <si>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</si>
  <si>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</si>
  <si>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</si>
  <si>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</si>
  <si>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</si>
  <si>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</si>
  <si>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</si>
  <si>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</si>
  <si>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</si>
  <si>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</si>
  <si>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</si>
  <si>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</si>
  <si>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</si>
  <si>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</si>
  <si>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</si>
  <si>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</si>
  <si>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</si>
  <si>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</si>
  <si>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</si>
  <si>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</si>
  <si>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</si>
  <si>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</si>
  <si>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</si>
  <si>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</si>
  <si>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</si>
  <si>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</si>
  <si>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</si>
  <si>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</si>
  <si>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</si>
  <si>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</si>
  <si>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</si>
  <si>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</si>
  <si>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</si>
  <si>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</si>
  <si>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</si>
  <si>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</si>
  <si>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</si>
  <si>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</si>
  <si>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</si>
  <si>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</si>
  <si>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</si>
  <si>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</si>
  <si>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</si>
  <si>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</si>
  <si>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</si>
  <si>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</si>
  <si>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</si>
  <si>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</si>
  <si>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</si>
  <si>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</si>
  <si>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</si>
  <si>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</si>
  <si>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</si>
  <si>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</si>
  <si>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</si>
  <si>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</si>
  <si>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</si>
  <si>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</si>
  <si>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</si>
  <si>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</si>
  <si>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</si>
  <si>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</si>
  <si>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</si>
  <si>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</si>
  <si>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</si>
  <si>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</si>
  <si>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</si>
  <si>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</si>
  <si>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</si>
  <si>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</si>
  <si>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</si>
  <si>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</si>
  <si>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</si>
  <si>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</si>
  <si>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</si>
  <si>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</si>
  <si>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</si>
  <si>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</si>
  <si>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</si>
  <si>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</si>
  <si>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</si>
  <si>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</si>
  <si>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</si>
  <si>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</si>
  <si>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</si>
  <si>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</si>
  <si>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</si>
  <si>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</si>
  <si>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</si>
  <si>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</si>
  <si>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</si>
  <si>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</si>
  <si>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</si>
  <si>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</si>
  <si>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</si>
  <si>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</si>
  <si>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</si>
  <si>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</si>
  <si>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</si>
  <si>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</si>
  <si>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</si>
  <si>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</si>
  <si>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</si>
  <si>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</si>
  <si>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</si>
  <si>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</si>
  <si>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</si>
  <si>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</si>
  <si>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</si>
  <si>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</si>
  <si>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</si>
  <si>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</si>
  <si>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</si>
  <si>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</si>
  <si>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</si>
  <si>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</si>
  <si>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</si>
  <si>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</si>
  <si>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</si>
  <si>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</si>
  <si>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</si>
  <si>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</si>
  <si>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</si>
  <si>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</si>
  <si>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</si>
  <si>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</si>
  <si>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</si>
  <si>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</si>
  <si>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</si>
  <si>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</si>
  <si>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</si>
  <si>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</si>
  <si>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</si>
  <si>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</si>
  <si>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</si>
  <si>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</si>
  <si>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</si>
  <si>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</si>
  <si>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</si>
  <si>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</si>
  <si>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</si>
  <si>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</si>
  <si>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</si>
  <si>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</si>
  <si>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</si>
  <si>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</si>
  <si>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</si>
  <si>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</si>
  <si>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</si>
  <si>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</si>
  <si>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</si>
  <si>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</si>
  <si>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</si>
  <si>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</si>
  <si>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</si>
  <si>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</si>
  <si>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</si>
  <si>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</si>
  <si>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</si>
  <si>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</si>
  <si>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</si>
  <si>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</si>
  <si>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</si>
  <si>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</si>
  <si>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</si>
  <si>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</si>
  <si>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</si>
  <si>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</si>
  <si>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</si>
  <si>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</si>
  <si>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</si>
  <si>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</si>
  <si>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</si>
  <si>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</si>
  <si>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</si>
  <si>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</si>
  <si>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</si>
  <si>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</si>
  <si>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</si>
  <si>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</si>
  <si>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</si>
  <si>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</si>
  <si>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</si>
  <si>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</si>
  <si>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</si>
  <si>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</si>
  <si>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</si>
  <si>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</si>
  <si>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</si>
  <si>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</si>
  <si>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</si>
  <si>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</si>
  <si>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</si>
  <si>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</si>
  <si>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</si>
  <si>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</si>
  <si>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</si>
  <si>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</si>
  <si>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</si>
  <si>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</si>
  <si>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</si>
  <si>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</si>
  <si>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</si>
  <si>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</si>
  <si>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</si>
  <si>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</si>
  <si>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</si>
  <si>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</si>
  <si>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</si>
  <si>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</si>
  <si>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</si>
  <si>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</si>
  <si>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</si>
  <si>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</si>
  <si>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</si>
  <si>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</si>
  <si>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</si>
  <si>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</si>
  <si>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</si>
  <si>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</si>
  <si>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</si>
  <si>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</si>
  <si>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</si>
  <si>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</si>
  <si>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</si>
  <si>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</si>
  <si>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</si>
  <si>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</si>
  <si>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</si>
  <si>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</si>
  <si>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</si>
  <si>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</si>
  <si>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</si>
  <si>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</si>
  <si>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</si>
  <si>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</si>
  <si>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</si>
  <si>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</si>
  <si>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</si>
  <si>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</si>
  <si>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</si>
  <si>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</si>
  <si>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</si>
  <si>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</si>
  <si>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</si>
  <si>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</si>
  <si>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</si>
  <si>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</si>
  <si>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</si>
  <si>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</si>
  <si>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</si>
  <si>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</si>
  <si>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</si>
  <si>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</si>
  <si>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</si>
  <si>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</si>
  <si>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</si>
  <si>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</si>
  <si>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</si>
  <si>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</si>
  <si>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</si>
  <si>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</si>
  <si>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</si>
  <si>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</si>
  <si>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</si>
  <si>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</si>
  <si>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</si>
  <si>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</si>
  <si>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</si>
  <si>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</si>
  <si>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</si>
  <si>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</si>
  <si>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</si>
  <si>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</si>
  <si>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</si>
  <si>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</si>
  <si>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</si>
  <si>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</si>
  <si>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</si>
  <si>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</si>
  <si>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</si>
  <si>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</si>
  <si>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</si>
  <si>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</si>
  <si>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</si>
  <si>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</si>
  <si>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</si>
  <si>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</si>
  <si>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</si>
  <si>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</si>
  <si>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</si>
  <si>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</si>
  <si>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</si>
  <si>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</si>
  <si>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</si>
  <si>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</si>
  <si>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</si>
  <si>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</si>
  <si>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</si>
  <si>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</si>
  <si>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</si>
  <si>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</si>
  <si>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</si>
  <si>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</si>
  <si>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</si>
  <si>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</si>
  <si>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</si>
  <si>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</si>
  <si>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</si>
  <si>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</si>
  <si>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</si>
  <si>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</si>
  <si>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</si>
  <si>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</si>
  <si>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</si>
  <si>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</si>
  <si>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</si>
  <si>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</si>
  <si>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</si>
  <si>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</si>
  <si>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</si>
  <si>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</si>
  <si>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</si>
  <si>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</si>
  <si>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</si>
  <si>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</si>
  <si>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</si>
  <si>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</si>
  <si>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</si>
  <si>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</si>
  <si>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</si>
  <si>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</si>
  <si>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</si>
  <si>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</si>
  <si>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</si>
  <si>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</si>
  <si>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</si>
  <si>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</si>
  <si>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</si>
  <si>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</si>
  <si>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</si>
  <si>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</si>
  <si>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</si>
  <si>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</si>
  <si>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</si>
  <si>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</si>
  <si>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</si>
  <si>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</si>
  <si>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</si>
  <si>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</si>
  <si>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</si>
  <si>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</si>
  <si>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</si>
  <si>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</si>
  <si>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</si>
  <si>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</si>
  <si>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</si>
  <si>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</si>
  <si>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</si>
  <si>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</si>
  <si>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</si>
  <si>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</si>
  <si>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</si>
  <si>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</si>
  <si>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</si>
  <si>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</si>
  <si>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</si>
  <si>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</si>
  <si>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</si>
  <si>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</si>
  <si>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</si>
  <si>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</si>
  <si>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</si>
  <si>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</si>
  <si>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</si>
  <si>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</si>
  <si>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</si>
  <si>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</si>
  <si>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</si>
  <si>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</si>
  <si>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</si>
  <si>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</si>
  <si>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</si>
  <si>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</si>
  <si>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</si>
  <si>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</si>
  <si>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</si>
  <si>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</si>
  <si>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</si>
  <si>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</si>
  <si>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</si>
  <si>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</si>
  <si>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</si>
  <si>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</si>
  <si>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</si>
  <si>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</si>
  <si>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</si>
  <si>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</si>
  <si>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</si>
  <si>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</si>
  <si>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</si>
  <si>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</si>
  <si>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</si>
  <si>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</si>
  <si>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</si>
  <si>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</si>
  <si>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</si>
  <si>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</si>
  <si>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</si>
  <si>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</si>
  <si>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</si>
  <si>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</si>
  <si>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</si>
  <si>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</si>
  <si>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</si>
  <si>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</si>
  <si>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</si>
  <si>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</si>
  <si>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</si>
  <si>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</si>
  <si>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</si>
  <si>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</si>
  <si>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</si>
  <si>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</si>
  <si>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</si>
  <si>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</si>
  <si>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</si>
  <si>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</si>
  <si>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</si>
  <si>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</si>
  <si>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</si>
  <si>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</si>
  <si>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</si>
  <si>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</si>
  <si>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</si>
  <si>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</si>
  <si>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</si>
  <si>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</si>
  <si>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</si>
  <si>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</si>
  <si>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</si>
  <si>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</si>
  <si>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</si>
  <si>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</si>
  <si>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</si>
  <si>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</si>
  <si>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</si>
  <si>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</si>
  <si>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</si>
  <si>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</si>
  <si>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</si>
  <si>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</si>
  <si>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</si>
  <si>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</si>
  <si>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</si>
  <si>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</si>
  <si>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</si>
  <si>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</si>
  <si>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</si>
  <si>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</si>
  <si>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</si>
  <si>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</si>
  <si>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</si>
  <si>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</si>
  <si>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</si>
  <si>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</si>
  <si>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</si>
  <si>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</si>
  <si>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</si>
  <si>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</si>
  <si>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</si>
  <si>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</si>
  <si>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</si>
  <si>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</si>
  <si>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</si>
  <si>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</si>
  <si>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</si>
  <si>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</si>
  <si>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</si>
  <si>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</si>
  <si>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</si>
  <si>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</si>
  <si>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</si>
  <si>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</si>
  <si>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</si>
  <si>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</si>
  <si>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</si>
  <si>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</si>
  <si>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</si>
  <si>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</si>
  <si>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</si>
  <si>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</si>
  <si>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</si>
  <si>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</si>
  <si>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</si>
  <si>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</si>
  <si>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</si>
  <si>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</si>
  <si>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</si>
  <si>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</si>
  <si>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</si>
  <si>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</si>
  <si>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</si>
  <si>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</si>
  <si>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</si>
  <si>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</si>
  <si>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</si>
  <si>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</si>
  <si>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</si>
  <si>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</si>
  <si>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</si>
  <si>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</si>
  <si>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</si>
  <si>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</si>
  <si>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</si>
  <si>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</si>
  <si>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</si>
  <si>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</si>
  <si>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</si>
  <si>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</si>
  <si>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</si>
  <si>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</si>
  <si>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</si>
  <si>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</si>
  <si>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</si>
  <si>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</si>
  <si>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</si>
  <si>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</si>
  <si>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</si>
  <si>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</si>
  <si>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</si>
  <si>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</si>
  <si>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</si>
  <si>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</si>
  <si>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</si>
  <si>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</si>
  <si>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</si>
  <si>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</si>
  <si>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</si>
  <si>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</si>
  <si>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</si>
  <si>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</si>
  <si>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</si>
  <si>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</si>
  <si>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</si>
  <si>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</si>
  <si>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</si>
  <si>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</si>
  <si>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</si>
  <si>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</si>
  <si>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</si>
  <si>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</si>
  <si>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</si>
  <si>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</si>
  <si>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</si>
  <si>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</si>
  <si>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</si>
  <si>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</si>
  <si>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</si>
  <si>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</si>
  <si>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</si>
  <si>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</si>
  <si>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</si>
  <si>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</si>
  <si>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</si>
  <si>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</si>
  <si>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</si>
  <si>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</si>
  <si>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</si>
  <si>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</si>
  <si>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</si>
  <si>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</si>
  <si>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</si>
  <si>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</si>
  <si>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</si>
  <si>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</si>
  <si>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</si>
  <si>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</si>
  <si>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</si>
  <si>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</si>
  <si>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</si>
  <si>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</si>
  <si>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</si>
  <si>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</si>
  <si>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</si>
  <si>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</si>
  <si>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</si>
  <si>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</si>
  <si>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</si>
  <si>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</si>
  <si>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</si>
  <si>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</si>
  <si>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</si>
  <si>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</si>
  <si>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</si>
  <si>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</si>
  <si>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</si>
  <si>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</si>
  <si>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</si>
  <si>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</si>
  <si>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</si>
  <si>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</si>
  <si>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</si>
  <si>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</si>
  <si>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</si>
  <si>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</si>
  <si>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</si>
  <si>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</si>
  <si>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</si>
  <si>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</si>
  <si>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</si>
  <si>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</si>
  <si>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</si>
  <si>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</si>
  <si>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</si>
  <si>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</si>
  <si>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</si>
  <si>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</si>
  <si>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</si>
  <si>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</si>
  <si>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</si>
  <si>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</si>
  <si>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</si>
  <si>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</si>
  <si>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</si>
  <si>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</si>
  <si>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</si>
  <si>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</si>
  <si>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</si>
  <si>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</si>
  <si>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</si>
  <si>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</si>
  <si>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</si>
  <si>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</si>
  <si>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</si>
  <si>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</si>
  <si>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</si>
  <si>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</si>
  <si>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</si>
  <si>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</si>
  <si>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</si>
  <si>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</si>
  <si>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</si>
  <si>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</si>
  <si>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</si>
  <si>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</si>
  <si>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</si>
  <si>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</si>
  <si>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</si>
  <si>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</si>
  <si>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</si>
  <si>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</si>
  <si>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</si>
  <si>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</si>
  <si>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</si>
  <si>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</si>
  <si>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</si>
  <si>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</si>
  <si>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</si>
  <si>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</si>
  <si>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</si>
  <si>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</si>
  <si>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</si>
  <si>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</si>
  <si>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</si>
  <si>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</si>
  <si>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</si>
  <si>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</si>
  <si>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</si>
  <si>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</si>
  <si>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</si>
  <si>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</si>
  <si>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</si>
  <si>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</si>
  <si>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</si>
  <si>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</si>
  <si>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</si>
  <si>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</si>
  <si>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</si>
  <si>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</si>
  <si>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</si>
  <si>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</si>
  <si>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</si>
  <si>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</si>
  <si>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</si>
  <si>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</si>
  <si>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</si>
  <si>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</si>
  <si>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</si>
  <si>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</si>
  <si>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</si>
  <si>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</si>
  <si>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</si>
  <si>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</si>
  <si>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</si>
  <si>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</si>
  <si>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</si>
  <si>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</si>
  <si>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</si>
  <si>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</si>
  <si>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</si>
  <si>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</si>
  <si>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</si>
  <si>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</si>
  <si>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</si>
  <si>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</si>
  <si>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</si>
  <si>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</si>
  <si>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</si>
  <si>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</si>
  <si>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</si>
  <si>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</si>
  <si>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</si>
  <si>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</si>
  <si>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</si>
  <si>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</si>
  <si>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</si>
  <si>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</si>
  <si>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</si>
  <si>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</si>
  <si>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</si>
  <si>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</si>
  <si>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</si>
  <si>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</si>
  <si>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</si>
  <si>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</si>
  <si>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</si>
  <si>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</si>
  <si>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</si>
  <si>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</si>
  <si>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</si>
  <si>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</si>
  <si>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</si>
  <si>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</si>
  <si>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</si>
  <si>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</si>
  <si>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</si>
  <si>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</si>
  <si>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</si>
  <si>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</si>
  <si>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</si>
  <si>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</si>
  <si>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</si>
  <si>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</si>
  <si>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</si>
  <si>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</si>
  <si>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</si>
  <si>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</si>
  <si>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</si>
  <si>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</si>
  <si>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</si>
  <si>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</si>
  <si>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</si>
  <si>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</si>
  <si>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</si>
  <si>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</si>
  <si>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</si>
  <si>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</si>
  <si>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</si>
  <si>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</si>
  <si>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</si>
  <si>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</si>
  <si>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</si>
  <si>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</si>
  <si>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</si>
  <si>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</si>
  <si>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</si>
  <si>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</si>
  <si>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</si>
  <si>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</si>
  <si>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</si>
  <si>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</si>
  <si>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</si>
  <si>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</si>
  <si>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</si>
  <si>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</si>
  <si>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</si>
  <si>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</si>
  <si>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</si>
  <si>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</si>
  <si>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</si>
  <si>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</si>
  <si>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</si>
  <si>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</si>
  <si>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</si>
  <si>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</si>
  <si>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</si>
  <si>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</si>
  <si>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</si>
  <si>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</si>
  <si>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</si>
  <si>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</si>
  <si>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</si>
  <si>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</si>
  <si>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</si>
  <si>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</si>
  <si>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</si>
  <si>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</si>
  <si>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</si>
  <si>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</si>
  <si>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</si>
  <si>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</si>
  <si>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</si>
  <si>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</si>
  <si>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</si>
  <si>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</si>
  <si>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</si>
  <si>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</si>
  <si>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</si>
  <si>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</si>
  <si>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</si>
  <si>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</si>
  <si>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</si>
  <si>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</si>
  <si>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</si>
  <si>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</si>
  <si>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</si>
  <si>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</si>
  <si>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</si>
  <si>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</si>
  <si>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</si>
  <si>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</si>
  <si>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</si>
  <si>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</si>
  <si>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</si>
  <si>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</si>
  <si>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</si>
  <si>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</si>
  <si>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</si>
  <si>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</si>
  <si>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</si>
  <si>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</si>
  <si>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</si>
  <si>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</si>
  <si>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</si>
  <si>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</si>
  <si>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</si>
  <si>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</si>
  <si>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</si>
  <si>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</si>
  <si>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</si>
  <si>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</si>
  <si>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</si>
  <si>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</si>
  <si>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</si>
  <si>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</si>
  <si>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</si>
  <si>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</si>
  <si>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</si>
  <si>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</si>
  <si>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</si>
  <si>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</si>
  <si>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</si>
  <si>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</si>
  <si>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</si>
  <si>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</si>
  <si>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</si>
  <si>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</si>
  <si>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</si>
  <si>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</si>
  <si>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</si>
  <si>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</si>
  <si>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</si>
  <si>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</si>
  <si>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</si>
  <si>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</si>
  <si>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</si>
  <si>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</si>
  <si>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</si>
  <si>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</si>
  <si>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</si>
  <si>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</si>
  <si>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</si>
  <si>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</si>
  <si>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</si>
  <si>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</si>
  <si>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</si>
  <si>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</si>
  <si>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</si>
  <si>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</si>
  <si>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</si>
  <si>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</si>
  <si>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</si>
  <si>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</si>
  <si>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</si>
  <si>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</si>
  <si>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</si>
  <si>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</si>
  <si>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</si>
  <si>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</si>
  <si>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</si>
  <si>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</si>
  <si>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</si>
  <si>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</si>
  <si>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</si>
  <si>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</si>
  <si>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</si>
  <si>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</si>
  <si>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</si>
  <si>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</si>
  <si>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</si>
  <si>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</si>
  <si>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</si>
  <si>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</si>
  <si>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</si>
  <si>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</si>
  <si>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</si>
  <si>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</si>
  <si>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</si>
  <si>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</si>
  <si>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</si>
  <si>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</si>
  <si>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</si>
  <si>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</si>
  <si>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</si>
  <si>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</si>
  <si>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</si>
  <si>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</si>
  <si>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</si>
  <si>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</si>
  <si>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</si>
  <si>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</si>
  <si>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</si>
  <si>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</si>
  <si>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</si>
  <si>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</si>
  <si>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</si>
  <si>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</si>
  <si>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</si>
  <si>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</si>
  <si>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</si>
  <si>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</si>
  <si>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</si>
  <si>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</si>
  <si>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</si>
  <si>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</si>
  <si>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</si>
  <si>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</si>
  <si>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</si>
  <si>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</si>
  <si>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</si>
  <si>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</si>
  <si>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</si>
  <si>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</si>
  <si>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</si>
  <si>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</si>
  <si>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</si>
  <si>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</si>
  <si>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</si>
  <si>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</si>
  <si>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</si>
  <si>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</si>
  <si>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</si>
  <si>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</si>
  <si>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</si>
  <si>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</si>
  <si>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</si>
  <si>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</si>
  <si>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</si>
  <si>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</si>
  <si>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</si>
  <si>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</si>
  <si>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</si>
  <si>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</si>
  <si>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</si>
  <si>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</si>
  <si>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</si>
  <si>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</si>
  <si>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</si>
  <si>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</si>
  <si>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</si>
  <si>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</si>
  <si>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</si>
  <si>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</si>
  <si>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</si>
  <si>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</si>
  <si>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</si>
  <si>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</si>
  <si>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</si>
  <si>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</si>
  <si>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</si>
  <si>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</si>
  <si>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</si>
  <si>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</si>
  <si>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</si>
  <si>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</si>
  <si>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</si>
  <si>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</si>
  <si>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</si>
  <si>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</si>
  <si>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</si>
  <si>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</si>
  <si>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</si>
  <si>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</si>
  <si>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</si>
  <si>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</si>
  <si>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</si>
  <si>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</si>
  <si>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</si>
  <si>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</si>
  <si>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</si>
  <si>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</si>
  <si>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</si>
  <si>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</si>
  <si>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</si>
  <si>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</si>
  <si>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</si>
  <si>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</si>
  <si>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</si>
  <si>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</si>
  <si>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</si>
  <si>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</si>
  <si>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</si>
  <si>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</si>
  <si>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</si>
  <si>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</si>
  <si>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</si>
  <si>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</si>
  <si>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</si>
  <si>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</si>
  <si>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</si>
  <si>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</si>
  <si>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</si>
  <si>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</si>
  <si>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</si>
  <si>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</si>
  <si>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</si>
  <si>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</si>
  <si>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</si>
  <si>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</si>
  <si>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</si>
  <si>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</si>
  <si>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</si>
  <si>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</si>
  <si>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</si>
  <si>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</si>
  <si>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</si>
  <si>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</si>
  <si>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</si>
  <si>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</si>
  <si>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</si>
  <si>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</si>
  <si>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</si>
  <si>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</si>
  <si>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</si>
  <si>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</si>
  <si>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</si>
  <si>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</si>
  <si>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</si>
  <si>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</si>
  <si>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</si>
  <si>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</si>
  <si>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</si>
  <si>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</si>
  <si>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</si>
  <si>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</si>
  <si>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</si>
  <si>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</si>
  <si>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</si>
  <si>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</si>
  <si>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</si>
  <si>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</si>
  <si>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</si>
  <si>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</si>
  <si>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</si>
  <si>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</si>
  <si>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</si>
  <si>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</si>
  <si>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</si>
  <si>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</si>
  <si>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</si>
  <si>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</si>
  <si>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</si>
  <si>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</si>
  <si>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</si>
  <si>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</si>
  <si>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</si>
  <si>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</si>
  <si>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</si>
  <si>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</si>
  <si>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</si>
  <si>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</si>
  <si>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</si>
  <si>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</si>
  <si>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</si>
  <si>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</si>
  <si>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</si>
  <si>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</si>
  <si>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</si>
  <si>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</si>
  <si>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</si>
  <si>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</si>
  <si>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</si>
  <si>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</si>
  <si>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</si>
  <si>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</si>
  <si>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</si>
  <si>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</si>
  <si>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</si>
  <si>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</si>
  <si>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</si>
  <si>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</si>
  <si>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</si>
  <si>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</si>
  <si>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</si>
  <si>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</si>
  <si>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</si>
  <si>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</si>
  <si>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</si>
  <si>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</si>
  <si>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</si>
  <si>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</si>
  <si>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</si>
  <si>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</si>
  <si>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</si>
  <si>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</si>
  <si>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</si>
  <si>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</si>
  <si>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</si>
  <si>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</si>
  <si>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</si>
  <si>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</si>
  <si>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</si>
  <si>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</si>
  <si>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</si>
  <si>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</si>
  <si>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</si>
  <si>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</si>
  <si>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</si>
  <si>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</si>
  <si>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</si>
  <si>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</si>
  <si>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</si>
  <si>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</si>
  <si>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</si>
  <si>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</si>
  <si>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</si>
  <si>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</si>
  <si>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</si>
  <si>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</si>
  <si>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</si>
  <si>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</si>
  <si>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</si>
  <si>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</si>
  <si>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</si>
  <si>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</si>
  <si>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</si>
  <si>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</si>
  <si>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</si>
  <si>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</si>
  <si>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</si>
  <si>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</si>
  <si>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</si>
  <si>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</si>
  <si>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</si>
  <si>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</si>
  <si>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</si>
  <si>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</si>
  <si>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</si>
  <si>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</si>
  <si>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</si>
  <si>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</si>
  <si>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</si>
  <si>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</si>
  <si>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</si>
  <si>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</si>
  <si>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</si>
  <si>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</si>
  <si>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</si>
  <si>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</si>
  <si>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</si>
  <si>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</si>
  <si>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</si>
  <si>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</si>
  <si>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</si>
  <si>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</si>
  <si>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</si>
  <si>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</si>
  <si>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</si>
  <si>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</si>
  <si>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</si>
  <si>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</si>
  <si>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</si>
  <si>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</si>
  <si>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</si>
  <si>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</si>
  <si>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</si>
  <si>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</si>
  <si>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</si>
  <si>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</si>
  <si>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</si>
  <si>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</si>
  <si>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</si>
  <si>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</si>
  <si>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</si>
  <si>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</si>
  <si>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</si>
  <si>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</si>
  <si>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</si>
  <si>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</si>
  <si>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</si>
  <si>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</si>
  <si>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</si>
  <si>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</si>
  <si>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</si>
  <si>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</si>
  <si>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</si>
  <si>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</si>
  <si>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</si>
  <si>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</si>
  <si>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</si>
  <si>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</si>
  <si>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</si>
  <si>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</si>
  <si>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</si>
  <si>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</si>
  <si>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</si>
  <si>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</si>
  <si>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</si>
  <si>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</si>
  <si>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</si>
  <si>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</si>
  <si>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</si>
  <si>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</si>
  <si>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</si>
  <si>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</si>
  <si>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</si>
  <si>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</si>
  <si>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</si>
  <si>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</si>
  <si>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</si>
  <si>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</si>
  <si>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</si>
  <si>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</si>
  <si>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</si>
  <si>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</si>
  <si>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</si>
  <si>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</si>
  <si>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</si>
  <si>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</si>
  <si>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</si>
  <si>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</si>
  <si>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</si>
  <si>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</si>
  <si>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</si>
  <si>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</si>
  <si>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</si>
  <si>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</si>
  <si>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</si>
  <si>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</si>
  <si>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</si>
  <si>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</si>
  <si>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</si>
  <si>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</si>
  <si>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</si>
  <si>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</si>
  <si>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</si>
  <si>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</si>
  <si>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</si>
  <si>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</si>
  <si>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</si>
  <si>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</si>
  <si>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</si>
  <si>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</si>
  <si>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</si>
  <si>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</si>
  <si>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</si>
  <si>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</si>
  <si>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</si>
  <si>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</si>
  <si>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</si>
  <si>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</si>
  <si>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</si>
  <si>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</si>
  <si>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</si>
  <si>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</si>
  <si>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</si>
  <si>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</si>
  <si>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</si>
  <si>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</si>
  <si>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</si>
  <si>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</si>
  <si>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</si>
  <si>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</si>
  <si>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</si>
  <si>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</si>
  <si>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</si>
  <si>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</si>
  <si>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</si>
  <si>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</si>
  <si>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</si>
  <si>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</si>
  <si>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</si>
  <si>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</si>
  <si>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</si>
  <si>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</si>
  <si>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</si>
  <si>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</si>
  <si>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</si>
  <si>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</si>
  <si>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</si>
  <si>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</si>
  <si>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</si>
  <si>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</si>
  <si>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</si>
  <si>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</si>
  <si>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</si>
  <si>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</si>
  <si>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</si>
  <si>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</si>
  <si>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</si>
  <si>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</si>
  <si>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</si>
  <si>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</si>
  <si>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</si>
  <si>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</si>
  <si>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</si>
  <si>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</si>
  <si>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</si>
  <si>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</si>
  <si>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</si>
  <si>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</si>
  <si>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</si>
  <si>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</si>
  <si>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</si>
  <si>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</si>
  <si>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</si>
  <si>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</si>
  <si>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</si>
  <si>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</si>
  <si>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</si>
  <si>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</si>
  <si>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</si>
  <si>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</si>
  <si>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</si>
  <si>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</si>
  <si>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</si>
  <si>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</si>
  <si>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</si>
  <si>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</si>
  <si>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</si>
  <si>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</si>
  <si>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</si>
  <si>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</si>
  <si>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</si>
  <si>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</si>
  <si>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</si>
  <si>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</si>
  <si>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</si>
  <si>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</si>
  <si>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</si>
  <si>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</si>
  <si>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</si>
  <si>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</si>
  <si>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</si>
  <si>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</si>
  <si>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</si>
  <si>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</si>
  <si>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</si>
  <si>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</si>
  <si>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</si>
  <si>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</si>
  <si>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</si>
  <si>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</si>
  <si>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</si>
  <si>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</si>
  <si>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</si>
  <si>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</si>
  <si>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</si>
  <si>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</si>
  <si>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</si>
  <si>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</si>
  <si>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</si>
  <si>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</si>
  <si>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</si>
  <si>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</si>
  <si>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</si>
  <si>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</si>
  <si>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</si>
  <si>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</si>
  <si>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</si>
  <si>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</si>
  <si>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</si>
  <si>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</si>
  <si>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</si>
  <si>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</si>
  <si>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</si>
  <si>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</si>
  <si>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</si>
  <si>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</si>
  <si>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</si>
  <si>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</si>
  <si>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</si>
  <si>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</si>
  <si>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</si>
  <si>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</si>
  <si>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</si>
  <si>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</si>
  <si>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</si>
  <si>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</si>
  <si>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</si>
  <si>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</si>
  <si>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</si>
  <si>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</si>
  <si>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</si>
  <si>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</si>
  <si>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</si>
  <si>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</si>
  <si>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</si>
  <si>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</si>
  <si>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</si>
  <si>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</si>
  <si>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</si>
  <si>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</si>
  <si>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</si>
  <si>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</si>
  <si>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</si>
  <si>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</si>
  <si>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</si>
  <si>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</si>
  <si>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</si>
  <si>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</si>
  <si>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</si>
  <si>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</si>
  <si>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</si>
  <si>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</si>
  <si>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</si>
  <si>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</si>
  <si>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</si>
  <si>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</si>
  <si>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</si>
  <si>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</si>
  <si>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</si>
  <si>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</si>
  <si>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</si>
  <si>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</si>
  <si>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</si>
  <si>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</si>
  <si>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</si>
  <si>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</si>
  <si>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</si>
  <si>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</si>
  <si>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</si>
  <si>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</si>
  <si>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</si>
  <si>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</si>
  <si>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</si>
  <si>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</si>
  <si>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</si>
  <si>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</si>
  <si>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</si>
  <si>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</si>
  <si>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</si>
  <si>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</si>
  <si>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</si>
  <si>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</si>
  <si>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</si>
  <si>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</si>
  <si>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</si>
  <si>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</si>
  <si>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</si>
  <si>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</si>
  <si>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</si>
  <si>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</si>
  <si>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</si>
  <si>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</si>
  <si>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</si>
  <si>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</si>
  <si>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</si>
  <si>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</si>
  <si>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</si>
  <si>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</si>
  <si>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</si>
  <si>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</si>
  <si>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</si>
  <si>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</si>
  <si>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</si>
  <si>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</si>
  <si>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</si>
  <si>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</si>
  <si>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</si>
  <si>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</si>
  <si>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</si>
  <si>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</si>
  <si>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</si>
  <si>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</si>
  <si>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</si>
  <si>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</si>
  <si>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</si>
  <si>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</si>
  <si>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</si>
  <si>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</si>
  <si>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</si>
  <si>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</si>
  <si>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</si>
  <si>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</si>
  <si>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</si>
  <si>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</si>
  <si>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</si>
  <si>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</si>
  <si>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</si>
  <si>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</si>
  <si>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</si>
  <si>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</si>
  <si>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</si>
  <si>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</si>
  <si>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</si>
  <si>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</si>
  <si>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</si>
  <si>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</si>
  <si>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</si>
  <si>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</si>
  <si>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</si>
  <si>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</si>
  <si>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</si>
  <si>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</si>
  <si>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</si>
  <si>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</si>
  <si>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</si>
  <si>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</si>
  <si>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</si>
  <si>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</si>
  <si>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</si>
  <si>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</si>
  <si>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</si>
  <si>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</si>
  <si>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</si>
  <si>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</si>
  <si>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</si>
  <si>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</si>
  <si>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</si>
  <si>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</si>
  <si>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</si>
  <si>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</si>
  <si>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</si>
  <si>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</si>
  <si>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</si>
  <si>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</si>
  <si>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</si>
  <si>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</si>
  <si>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</si>
  <si>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</si>
  <si>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</si>
  <si>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</si>
  <si>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</si>
  <si>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</si>
  <si>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</si>
  <si>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</si>
  <si>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</si>
  <si>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</si>
  <si>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</si>
  <si>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</si>
  <si>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</si>
  <si>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</si>
  <si>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</si>
  <si>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</si>
  <si>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</si>
  <si>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</si>
  <si>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</si>
  <si>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</si>
  <si>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</si>
  <si>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</si>
  <si>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</si>
  <si>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</si>
  <si>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</si>
  <si>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</si>
  <si>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</si>
  <si>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</si>
  <si>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</si>
  <si>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</si>
  <si>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</si>
  <si>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</si>
  <si>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</si>
  <si>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</si>
  <si>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</si>
  <si>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</si>
  <si>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</si>
  <si>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</si>
  <si>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</si>
  <si>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</si>
  <si>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</si>
  <si>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</si>
  <si>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</si>
  <si>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</si>
  <si>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</si>
  <si>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</si>
  <si>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</si>
  <si>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</si>
  <si>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</si>
  <si>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</si>
  <si>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</si>
  <si>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</si>
  <si>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</si>
  <si>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</si>
  <si>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</si>
  <si>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</si>
  <si>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</si>
  <si>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</si>
  <si>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</si>
  <si>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</si>
  <si>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</si>
  <si>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</si>
  <si>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</si>
  <si>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</si>
  <si>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</si>
  <si>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</si>
  <si>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</si>
  <si>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</si>
  <si>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</si>
  <si>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</si>
  <si>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</si>
  <si>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</si>
  <si>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</si>
  <si>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</si>
  <si>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</si>
  <si>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</si>
  <si>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</si>
  <si>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</si>
  <si>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</si>
  <si>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</si>
  <si>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</si>
  <si>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</si>
  <si>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</si>
  <si>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</si>
  <si>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</si>
  <si>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</si>
  <si>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</si>
  <si>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</si>
  <si>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</si>
  <si>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</si>
  <si>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</si>
  <si>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</si>
  <si>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</si>
  <si>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</si>
  <si>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</si>
  <si>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</si>
  <si>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</si>
  <si>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</si>
  <si>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</si>
  <si>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</si>
  <si>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</si>
  <si>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</si>
  <si>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</si>
  <si>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</si>
  <si>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</si>
  <si>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</si>
  <si>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</si>
  <si>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</si>
  <si>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</si>
  <si>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</si>
  <si>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</si>
  <si>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</si>
  <si>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</si>
  <si>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</si>
  <si>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</si>
  <si>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</si>
  <si>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</si>
  <si>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</si>
  <si>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</si>
  <si>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</si>
  <si>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</si>
  <si>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</si>
  <si>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</si>
  <si>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</si>
  <si>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</si>
  <si>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</si>
  <si>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</si>
  <si>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</si>
  <si>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</si>
  <si>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</si>
  <si>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</si>
  <si>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</si>
  <si>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</si>
  <si>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</si>
  <si>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</si>
  <si>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</si>
  <si>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</si>
  <si>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</si>
  <si>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</si>
  <si>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</si>
  <si>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</si>
  <si>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</si>
  <si>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</si>
  <si>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</si>
  <si>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</si>
  <si>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</si>
  <si>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</si>
  <si>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</si>
  <si>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</si>
  <si>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</si>
  <si>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</si>
  <si>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</si>
  <si>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</si>
  <si>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</si>
  <si>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</si>
  <si>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</si>
  <si>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</si>
  <si>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</si>
  <si>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</si>
  <si>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</si>
  <si>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</si>
  <si>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</si>
  <si>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</si>
  <si>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</si>
  <si>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</si>
  <si>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</si>
  <si>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</si>
  <si>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</si>
  <si>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</si>
  <si>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</si>
  <si>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</si>
  <si>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</si>
  <si>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</si>
  <si>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</si>
  <si>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</si>
  <si>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</si>
  <si>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</si>
  <si>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</si>
  <si>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</si>
  <si>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</si>
  <si>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</si>
  <si>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</si>
  <si>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</si>
  <si>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</si>
  <si>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</si>
  <si>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</si>
  <si>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</si>
  <si>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</si>
  <si>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</si>
  <si>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</si>
  <si>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</si>
  <si>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</si>
  <si>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</si>
  <si>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</si>
  <si>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</si>
  <si>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</si>
  <si>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</si>
  <si>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</si>
  <si>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</si>
  <si>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</si>
  <si>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</si>
  <si>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</si>
  <si>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</si>
  <si>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</si>
  <si>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</si>
  <si>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</si>
  <si>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</si>
  <si>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</si>
  <si>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</si>
  <si>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</si>
  <si>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</si>
  <si>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</si>
  <si>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</si>
  <si>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</si>
  <si>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</si>
  <si>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</si>
  <si>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</si>
  <si>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</si>
  <si>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</si>
  <si>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</si>
  <si>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</si>
  <si>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</si>
  <si>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</si>
  <si>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</si>
  <si>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</si>
  <si>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</si>
  <si>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</si>
  <si>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</si>
  <si>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</si>
  <si>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</si>
  <si>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</si>
  <si>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</si>
  <si>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</si>
  <si>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</si>
  <si>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</si>
  <si>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</si>
  <si>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</si>
  <si>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</si>
  <si>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</si>
  <si>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</si>
  <si>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</si>
  <si>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</si>
  <si>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</si>
  <si>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</si>
  <si>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</si>
  <si>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</si>
  <si>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</si>
  <si>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</si>
  <si>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</si>
  <si>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</si>
  <si>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</si>
  <si>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</si>
  <si>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</si>
  <si>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</si>
  <si>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</si>
  <si>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</si>
  <si>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</si>
  <si>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</si>
  <si>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</si>
  <si>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</si>
  <si>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</si>
  <si>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</si>
  <si>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</si>
  <si>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</si>
  <si>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</si>
  <si>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</si>
  <si>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</si>
  <si>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</si>
  <si>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</si>
  <si>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</si>
  <si>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</si>
  <si>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</si>
  <si>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</si>
  <si>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</si>
  <si>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</si>
  <si>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</si>
  <si>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</si>
  <si>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</si>
  <si>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</si>
  <si>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</si>
  <si>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</si>
  <si>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</si>
  <si>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</si>
  <si>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</si>
  <si>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</si>
  <si>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</si>
  <si>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</si>
  <si>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</si>
  <si>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</si>
  <si>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</si>
  <si>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</si>
  <si>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</si>
  <si>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</si>
  <si>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</si>
  <si>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</si>
  <si>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</si>
  <si>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</si>
  <si>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</si>
  <si>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</si>
  <si>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</si>
  <si>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</si>
  <si>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</si>
  <si>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</si>
  <si>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</si>
  <si>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</si>
  <si>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</si>
  <si>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</si>
  <si>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</si>
  <si>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</si>
  <si>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</si>
  <si>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</si>
  <si>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</si>
  <si>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</si>
  <si>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</si>
  <si>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</si>
  <si>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</si>
  <si>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</si>
  <si>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</si>
  <si>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</si>
  <si>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</si>
  <si>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</si>
  <si>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</si>
  <si>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</si>
  <si>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</si>
  <si>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</si>
  <si>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</si>
  <si>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</si>
  <si>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</si>
  <si>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</si>
  <si>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</si>
  <si>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</si>
  <si>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</si>
  <si>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</si>
  <si>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</si>
  <si>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</si>
  <si>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</si>
  <si>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</si>
  <si>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</si>
  <si>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</si>
  <si>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</si>
  <si>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</si>
  <si>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</si>
  <si>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</si>
  <si>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</si>
  <si>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</si>
  <si>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</si>
  <si>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</si>
  <si>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</si>
  <si>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</si>
  <si>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</si>
  <si>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</si>
  <si>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</si>
  <si>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</si>
  <si>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</si>
  <si>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</si>
  <si>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</si>
  <si>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</si>
  <si>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</si>
  <si>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</si>
  <si>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</si>
  <si>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</si>
  <si>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</si>
  <si>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</si>
  <si>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</si>
  <si>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</si>
  <si>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</si>
  <si>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</si>
  <si>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</si>
  <si>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</si>
  <si>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</si>
  <si>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</si>
  <si>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</si>
  <si>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</si>
  <si>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</si>
  <si>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</si>
  <si>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</si>
  <si>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</si>
  <si>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</si>
  <si>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</si>
  <si>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</si>
  <si>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</si>
  <si>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</si>
  <si>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</si>
  <si>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</si>
  <si>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</si>
  <si>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</si>
  <si>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</si>
  <si>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</si>
  <si>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</si>
  <si>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</si>
  <si>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</si>
  <si>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</si>
  <si>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</si>
  <si>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</si>
  <si>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</si>
  <si>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</si>
  <si>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</si>
  <si>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</si>
  <si>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</si>
  <si>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</si>
  <si>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</si>
  <si>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</si>
  <si>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</si>
  <si>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</si>
  <si>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</si>
  <si>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</si>
  <si>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</si>
  <si>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</si>
  <si>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</si>
  <si>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</si>
  <si>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</si>
  <si>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</si>
  <si>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</si>
  <si>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</si>
  <si>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</si>
  <si>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</si>
  <si>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</si>
  <si>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</si>
  <si>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</si>
  <si>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</si>
  <si>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</si>
  <si>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</si>
  <si>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</si>
  <si>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</si>
  <si>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</si>
  <si>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</si>
  <si>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</si>
  <si>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</si>
  <si>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</si>
  <si>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</si>
  <si>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</si>
  <si>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</si>
  <si>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</si>
  <si>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</si>
  <si>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</si>
  <si>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</si>
  <si>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</si>
  <si>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</si>
  <si>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</si>
  <si>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</si>
  <si>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</si>
  <si>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</si>
  <si>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</si>
  <si>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</si>
  <si>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</si>
  <si>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</si>
  <si>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</si>
  <si>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</si>
  <si>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</si>
  <si>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</si>
  <si>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</si>
  <si>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</si>
  <si>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</si>
  <si>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</si>
  <si>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</si>
  <si>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</si>
  <si>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</si>
  <si>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</si>
  <si>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</si>
  <si>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</si>
  <si>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</si>
  <si>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</si>
  <si>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</si>
  <si>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</si>
  <si>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</si>
  <si>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</si>
  <si>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</si>
  <si>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</si>
  <si>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</si>
  <si>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</si>
  <si>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</si>
  <si>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</si>
  <si>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</si>
  <si>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</si>
  <si>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</si>
  <si>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</si>
  <si>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</si>
  <si>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</si>
  <si>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</si>
  <si>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</si>
  <si>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</si>
  <si>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</si>
  <si>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</si>
  <si>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</si>
  <si>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</si>
  <si>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</si>
  <si>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</si>
  <si>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</si>
  <si>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</si>
  <si>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</si>
  <si>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</si>
  <si>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</si>
  <si>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</si>
  <si>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</si>
  <si>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</si>
  <si>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</si>
  <si>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</si>
  <si>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</si>
  <si>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</si>
  <si>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</si>
  <si>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</si>
  <si>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</si>
  <si>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</si>
  <si>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</si>
  <si>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</si>
  <si>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</si>
  <si>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</si>
  <si>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</si>
  <si>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</si>
  <si>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</si>
  <si>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</si>
  <si>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</si>
  <si>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</si>
  <si>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</si>
  <si>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</si>
  <si>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</si>
  <si>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</si>
  <si>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</si>
  <si>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</si>
  <si>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</si>
  <si>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</si>
  <si>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</si>
  <si>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</si>
  <si>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</si>
  <si>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</si>
  <si>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</si>
  <si>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</si>
  <si>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</si>
  <si>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</si>
  <si>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</si>
  <si>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</si>
  <si>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</si>
  <si>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</si>
  <si>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</si>
  <si>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</si>
  <si>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</si>
  <si>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</si>
  <si>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</si>
  <si>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</si>
  <si>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</si>
  <si>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</si>
  <si>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</si>
  <si>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</si>
  <si>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</si>
  <si>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</si>
  <si>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</si>
  <si>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</si>
  <si>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</si>
  <si>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</si>
  <si>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</si>
  <si>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</si>
  <si>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</si>
  <si>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</si>
  <si>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</si>
  <si>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</si>
  <si>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</si>
  <si>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</si>
  <si>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</si>
  <si>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</si>
  <si>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</si>
  <si>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</si>
  <si>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</si>
  <si>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</si>
  <si>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</si>
  <si>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</si>
  <si>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</si>
  <si>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</si>
  <si>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</si>
  <si>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</si>
  <si>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</si>
  <si>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</si>
  <si>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</si>
  <si>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</si>
  <si>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</si>
  <si>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</si>
  <si>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</si>
  <si>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</si>
  <si>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</si>
  <si>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</si>
  <si>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</si>
  <si>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</si>
  <si>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</si>
  <si>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</si>
  <si>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</si>
  <si>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</si>
  <si>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</si>
  <si>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</si>
  <si>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</si>
  <si>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</si>
  <si>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</si>
  <si>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</si>
  <si>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</si>
  <si>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</si>
  <si>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</si>
  <si>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</si>
  <si>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</si>
  <si>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</si>
  <si>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</si>
  <si>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</si>
  <si>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</si>
  <si>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</si>
  <si>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</si>
  <si>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</si>
  <si>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</si>
  <si>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</si>
  <si>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</si>
  <si>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</si>
  <si>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</si>
  <si>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</si>
  <si>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</si>
  <si>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</si>
  <si>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</si>
  <si>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</si>
  <si>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</si>
  <si>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</si>
  <si>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</si>
  <si>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</si>
  <si>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</si>
  <si>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</si>
  <si>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</si>
  <si>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</si>
  <si>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</si>
  <si>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</si>
  <si>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</si>
  <si>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</si>
  <si>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</si>
  <si>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</si>
  <si>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</si>
  <si>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</si>
  <si>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</si>
  <si>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</si>
  <si>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</si>
  <si>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</si>
  <si>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</si>
  <si>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</si>
  <si>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</si>
  <si>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</si>
  <si>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</si>
  <si>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</si>
  <si>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</si>
  <si>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</si>
  <si>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</si>
  <si>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</si>
  <si>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</si>
  <si>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</si>
  <si>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</si>
  <si>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</si>
  <si>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</si>
  <si>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</si>
  <si>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</si>
  <si>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</si>
  <si>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</si>
  <si>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</si>
  <si>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</si>
  <si>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</si>
  <si>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</si>
  <si>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</si>
  <si>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</si>
  <si>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</si>
  <si>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</si>
  <si>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</si>
  <si>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</si>
  <si>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</si>
  <si>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</si>
  <si>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</si>
  <si>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</si>
  <si>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</si>
  <si>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</si>
  <si>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</si>
  <si>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</si>
  <si>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</si>
  <si>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</si>
  <si>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</si>
  <si>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</si>
  <si>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</si>
  <si>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</si>
  <si>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</si>
  <si>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</si>
  <si>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</si>
  <si>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</si>
  <si>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</si>
  <si>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</si>
  <si>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</si>
  <si>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</si>
  <si>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</si>
  <si>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</si>
  <si>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</si>
  <si>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</si>
  <si>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</si>
  <si>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</si>
  <si>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</si>
  <si>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</si>
  <si>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</si>
  <si>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</si>
  <si>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</si>
  <si>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</si>
  <si>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</si>
  <si>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</si>
  <si>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</si>
  <si>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</si>
  <si>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</si>
  <si>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</si>
  <si>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</si>
  <si>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</si>
  <si>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</si>
  <si>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</si>
  <si>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</si>
  <si>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</si>
  <si>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</si>
  <si>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</si>
  <si>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</si>
  <si>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</si>
  <si>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</si>
  <si>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</si>
  <si>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</si>
  <si>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</si>
  <si>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</si>
  <si>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</si>
  <si>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</si>
  <si>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</si>
  <si>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</si>
  <si>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</si>
  <si>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</si>
  <si>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</si>
  <si>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</si>
  <si>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</si>
  <si>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</si>
  <si>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</si>
  <si>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</si>
  <si>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</si>
  <si>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</si>
  <si>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</si>
  <si>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</si>
  <si>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</si>
  <si>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</si>
  <si>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</si>
  <si>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</si>
  <si>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</si>
  <si>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</si>
  <si>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</si>
  <si>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</si>
  <si>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</si>
  <si>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</si>
  <si>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</si>
  <si>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</si>
  <si>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</si>
  <si>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</si>
  <si>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</si>
  <si>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</si>
  <si>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</si>
  <si>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</si>
  <si>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</si>
  <si>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</si>
  <si>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</si>
  <si>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</si>
  <si>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</si>
  <si>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</si>
  <si>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</si>
  <si>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</si>
  <si>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</si>
  <si>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</si>
  <si>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</si>
  <si>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</si>
  <si>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</si>
  <si>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</si>
  <si>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</si>
  <si>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</si>
  <si>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</si>
  <si>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</si>
  <si>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</si>
  <si>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</si>
  <si>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</si>
  <si>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</si>
  <si>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</si>
  <si>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</si>
  <si>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</si>
  <si>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</si>
  <si>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</si>
  <si>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</si>
  <si>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</si>
  <si>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</si>
  <si>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</si>
  <si>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</si>
  <si>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</si>
  <si>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</si>
  <si>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</si>
  <si>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</si>
  <si>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</si>
  <si>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</si>
  <si>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</si>
  <si>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</si>
  <si>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</si>
  <si>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</si>
  <si>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</si>
  <si>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</si>
  <si>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</si>
  <si>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</si>
  <si>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</si>
  <si>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</si>
  <si>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</si>
  <si>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</si>
  <si>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</si>
  <si>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</si>
  <si>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</si>
  <si>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</si>
  <si>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</si>
  <si>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</si>
  <si>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</si>
  <si>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</si>
  <si>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</si>
  <si>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</si>
  <si>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</si>
  <si>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</si>
  <si>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</si>
  <si>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</si>
  <si>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</si>
  <si>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</si>
  <si>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</si>
  <si>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</si>
  <si>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</si>
  <si>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</si>
  <si>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</si>
  <si>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</si>
  <si>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</si>
  <si>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</si>
  <si>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</si>
  <si>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</si>
  <si>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</si>
  <si>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</si>
  <si>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</si>
  <si>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</si>
  <si>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</si>
  <si>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</si>
  <si>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</si>
  <si>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</si>
  <si>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</si>
  <si>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</si>
  <si>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</si>
  <si>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</si>
  <si>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</si>
  <si>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</si>
  <si>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</si>
  <si>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</si>
  <si>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</si>
  <si>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</si>
  <si>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</si>
  <si>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</si>
  <si>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</si>
  <si>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</si>
  <si>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</si>
  <si>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</si>
  <si>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</si>
  <si>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</si>
  <si>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</si>
  <si>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</si>
  <si>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</si>
  <si>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</si>
  <si>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</si>
  <si>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</si>
  <si>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</si>
  <si>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</si>
  <si>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</si>
  <si>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</si>
  <si>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</si>
  <si>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</si>
  <si>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</si>
  <si>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</si>
  <si>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</si>
  <si>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</si>
  <si>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</si>
  <si>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</si>
  <si>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</si>
  <si>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</si>
  <si>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</si>
  <si>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</si>
  <si>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</si>
  <si>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</si>
  <si>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</si>
  <si>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</si>
  <si>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</si>
  <si>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</si>
  <si>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</si>
  <si>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</si>
  <si>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</si>
  <si>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</si>
  <si>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</si>
  <si>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</si>
  <si>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</si>
  <si>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</si>
  <si>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</si>
  <si>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</si>
  <si>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</si>
  <si>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</si>
  <si>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</si>
  <si>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</si>
  <si>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</si>
  <si>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</si>
  <si>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</si>
  <si>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</si>
  <si>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</si>
  <si>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</si>
  <si>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</si>
  <si>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</si>
  <si>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</si>
  <si>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</si>
  <si>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</si>
  <si>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</si>
  <si>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</si>
  <si>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</si>
  <si>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</si>
  <si>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</si>
  <si>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</si>
  <si>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</si>
  <si>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</si>
  <si>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</si>
  <si>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</si>
  <si>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</si>
  <si>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</si>
  <si>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</si>
  <si>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</si>
  <si>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</si>
  <si>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</si>
  <si>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</si>
  <si>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</si>
  <si>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</si>
  <si>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</si>
  <si>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</si>
  <si>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</si>
  <si>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</si>
  <si>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</si>
  <si>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</si>
  <si>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</si>
  <si>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</si>
  <si>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</si>
  <si>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</si>
  <si>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</si>
  <si>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</si>
  <si>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</si>
  <si>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</si>
  <si>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</si>
  <si>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</si>
  <si>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</si>
  <si>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</si>
  <si>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</si>
  <si>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</si>
  <si>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</si>
  <si>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</si>
  <si>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</si>
  <si>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</si>
  <si>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</si>
  <si>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</si>
  <si>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</si>
  <si>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</si>
  <si>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</si>
  <si>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</si>
  <si>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</si>
  <si>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</si>
  <si>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</si>
  <si>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</si>
  <si>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</si>
  <si>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</si>
  <si>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</si>
  <si>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</si>
  <si>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</si>
  <si>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</si>
  <si>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</si>
  <si>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</si>
  <si>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</si>
  <si>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</si>
  <si>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</si>
  <si>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</si>
  <si>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</si>
  <si>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</si>
  <si>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</si>
  <si>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</si>
  <si>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</si>
  <si>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</si>
  <si>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</si>
  <si>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</si>
  <si>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</si>
  <si>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</si>
  <si>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</si>
  <si>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</si>
  <si>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</si>
  <si>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</si>
  <si>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</si>
  <si>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</si>
  <si>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</si>
  <si>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</si>
  <si>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</si>
  <si>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</si>
  <si>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</si>
  <si>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</si>
  <si>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</si>
  <si>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</si>
  <si>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</si>
  <si>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</si>
  <si>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</si>
  <si>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</si>
  <si>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</si>
  <si>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</si>
  <si>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</si>
  <si>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</si>
  <si>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</si>
  <si>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</si>
  <si>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</si>
  <si>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</si>
  <si>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</si>
  <si>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</si>
  <si>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</si>
  <si>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</si>
  <si>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</si>
  <si>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</si>
  <si>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</si>
  <si>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</si>
  <si>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</si>
  <si>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</si>
  <si>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</si>
  <si>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</si>
  <si>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</si>
  <si>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</si>
  <si>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</si>
  <si>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</si>
  <si>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</si>
  <si>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</si>
  <si>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</si>
  <si>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</si>
  <si>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</si>
  <si>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</si>
  <si>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</si>
  <si>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</si>
  <si>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</si>
  <si>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</si>
  <si>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</si>
  <si>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</si>
  <si>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</si>
  <si>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</si>
  <si>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</si>
  <si>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</si>
  <si>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</si>
  <si>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</si>
  <si>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</si>
  <si>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</si>
  <si>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</si>
  <si>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</si>
  <si>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</si>
  <si>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</si>
  <si>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</si>
  <si>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</si>
  <si>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</si>
  <si>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</si>
  <si>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</si>
  <si>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</si>
  <si>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</si>
  <si>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</si>
  <si>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</si>
  <si>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</si>
  <si>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</si>
  <si>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</si>
  <si>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</si>
  <si>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</si>
  <si>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</si>
  <si>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</si>
  <si>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</si>
  <si>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</si>
  <si>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</si>
  <si>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</si>
  <si>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</si>
  <si>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</si>
  <si>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</si>
  <si>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</si>
  <si>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</si>
  <si>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</si>
  <si>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</si>
  <si>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</si>
  <si>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</si>
  <si>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</si>
  <si>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</si>
  <si>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</si>
  <si>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</si>
  <si>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</si>
  <si>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</si>
  <si>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</si>
  <si>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</si>
  <si>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</si>
  <si>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</si>
  <si>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</si>
  <si>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</si>
  <si>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</si>
  <si>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</si>
  <si>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</si>
  <si>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</si>
  <si>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</si>
  <si>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</si>
  <si>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</si>
  <si>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</si>
  <si>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</si>
  <si>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</si>
  <si>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</si>
  <si>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</si>
  <si>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</si>
  <si>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</si>
  <si>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</si>
  <si>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</si>
  <si>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</si>
  <si>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</si>
  <si>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</si>
  <si>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</si>
  <si>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</si>
  <si>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</si>
  <si>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</si>
  <si>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</si>
  <si>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</si>
  <si>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</si>
  <si>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</si>
  <si>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</si>
  <si>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</si>
  <si>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</si>
  <si>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</si>
  <si>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</si>
  <si>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</si>
  <si>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</si>
  <si>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</si>
  <si>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</si>
  <si>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</si>
  <si>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</si>
  <si>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</si>
  <si>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</si>
  <si>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</si>
  <si>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</si>
  <si>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</si>
  <si>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</si>
  <si>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</si>
  <si>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</si>
  <si>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</si>
  <si>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</si>
  <si>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</si>
  <si>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</si>
  <si>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</si>
  <si>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</si>
  <si>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</si>
  <si>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</si>
  <si>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</si>
  <si>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</si>
  <si>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</si>
  <si>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</si>
  <si>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</si>
  <si>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</si>
  <si>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</si>
  <si>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</si>
  <si>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</si>
  <si>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</si>
  <si>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</si>
  <si>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</si>
  <si>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</si>
  <si>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</si>
  <si>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</si>
  <si>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</si>
  <si>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</si>
  <si>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</si>
  <si>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</si>
  <si>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</si>
  <si>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</si>
  <si>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</si>
  <si>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</si>
  <si>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</si>
  <si>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</si>
  <si>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</si>
  <si>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</si>
  <si>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</si>
  <si>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</si>
  <si>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</si>
  <si>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</si>
  <si>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</si>
  <si>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</si>
  <si>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</si>
  <si>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</si>
  <si>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</si>
  <si>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</si>
  <si>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</si>
  <si>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</si>
  <si>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</si>
  <si>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</si>
  <si>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</si>
  <si>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</si>
  <si>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</si>
  <si>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</si>
  <si>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</si>
  <si>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</si>
  <si>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</si>
  <si>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</si>
  <si>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</si>
  <si>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</si>
  <si>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</si>
  <si>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</si>
  <si>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</si>
  <si>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</si>
  <si>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</si>
  <si>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</si>
  <si>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</si>
  <si>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</si>
  <si>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</si>
  <si>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</si>
  <si>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</si>
  <si>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</si>
  <si>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</si>
  <si>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</si>
  <si>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</si>
  <si>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</si>
  <si>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</si>
  <si>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</si>
  <si>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</si>
  <si>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</si>
  <si>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</si>
  <si>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</si>
  <si>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</si>
  <si>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</si>
  <si>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</si>
  <si>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</si>
  <si>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</si>
  <si>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</si>
  <si>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</si>
  <si>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</si>
  <si>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</si>
  <si>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</si>
  <si>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</si>
  <si>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</si>
  <si>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</si>
  <si>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</si>
  <si>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</si>
  <si>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</si>
  <si>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</si>
  <si>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</si>
  <si>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</si>
  <si>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</si>
  <si>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</si>
  <si>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</si>
  <si>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</si>
  <si>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</si>
  <si>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</si>
  <si>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</si>
  <si>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</si>
  <si>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</si>
  <si>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</si>
  <si>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</si>
  <si>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</si>
  <si>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</si>
  <si>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</si>
  <si>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</si>
  <si>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</si>
  <si>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</si>
  <si>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</si>
  <si>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</si>
  <si>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</si>
  <si>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</si>
  <si>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</si>
  <si>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</si>
  <si>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</si>
  <si>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</si>
  <si>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</si>
  <si>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</si>
  <si>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</si>
  <si>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</si>
  <si>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</si>
  <si>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</si>
  <si>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</si>
  <si>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</si>
  <si>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</si>
  <si>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</si>
  <si>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</si>
  <si>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</si>
  <si>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</si>
  <si>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</si>
  <si>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</si>
  <si>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</si>
  <si>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</si>
  <si>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</si>
  <si>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</si>
  <si>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</si>
  <si>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</si>
  <si>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</si>
  <si>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</si>
  <si>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</si>
  <si>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</si>
  <si>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</si>
  <si>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</si>
  <si>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</si>
  <si>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</si>
  <si>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</si>
  <si>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</si>
  <si>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</si>
  <si>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</si>
  <si>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</si>
  <si>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</si>
  <si>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</si>
  <si>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</si>
  <si>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</si>
  <si>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</si>
  <si>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</si>
  <si>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</si>
  <si>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</si>
  <si>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</si>
  <si>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</si>
  <si>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</si>
  <si>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</si>
  <si>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</si>
  <si>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</si>
  <si>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</si>
  <si>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</si>
  <si>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</si>
  <si>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</si>
  <si>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</si>
  <si>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</si>
  <si>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</si>
  <si>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</si>
  <si>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</si>
  <si>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</si>
  <si>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</si>
  <si>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</si>
  <si>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</si>
  <si>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</si>
  <si>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</si>
  <si>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</si>
  <si>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</si>
  <si>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</si>
  <si>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</si>
  <si>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</si>
  <si>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</si>
  <si>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</si>
  <si>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</si>
  <si>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</si>
  <si>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</si>
  <si>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</si>
  <si>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</si>
  <si>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</si>
  <si>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</si>
  <si>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</si>
  <si>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</si>
  <si>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</si>
  <si>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</si>
  <si>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</si>
  <si>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</si>
  <si>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</si>
  <si>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</si>
  <si>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</si>
  <si>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</si>
  <si>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</si>
  <si>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</si>
  <si>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</si>
  <si>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</si>
  <si>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</si>
  <si>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</si>
  <si>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</si>
  <si>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</si>
  <si>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</si>
  <si>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</si>
  <si>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</si>
  <si>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</si>
  <si>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</si>
  <si>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</si>
  <si>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</si>
  <si>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</si>
  <si>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</si>
  <si>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</si>
  <si>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</si>
  <si>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</si>
  <si>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</si>
  <si>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</si>
  <si>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</si>
  <si>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</si>
  <si>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</si>
  <si>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</si>
  <si>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</si>
  <si>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</si>
  <si>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</si>
  <si>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</si>
  <si>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</si>
  <si>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</si>
  <si>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</si>
  <si>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</si>
  <si>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</si>
  <si>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</si>
  <si>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</si>
  <si>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</si>
  <si>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</si>
  <si>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</si>
  <si>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</si>
  <si>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</si>
  <si>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</si>
  <si>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</si>
  <si>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</si>
  <si>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</si>
  <si>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</si>
  <si>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</si>
  <si>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</si>
  <si>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</si>
  <si>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</si>
  <si>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</si>
  <si>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</si>
  <si>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</si>
  <si>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</si>
  <si>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</si>
  <si>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</si>
  <si>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</si>
  <si>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</si>
  <si>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</si>
  <si>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</si>
  <si>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</si>
  <si>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</si>
  <si>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</si>
  <si>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</si>
  <si>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</si>
  <si>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</si>
  <si>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</si>
  <si>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</si>
  <si>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</si>
  <si>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</si>
  <si>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</si>
  <si>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</si>
  <si>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</si>
  <si>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</si>
  <si>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</si>
  <si>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</si>
  <si>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</si>
  <si>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</si>
  <si>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</si>
  <si>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</si>
  <si>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</si>
  <si>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</si>
  <si>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</si>
  <si>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</si>
  <si>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</si>
  <si>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</si>
  <si>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</si>
  <si>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</si>
  <si>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</si>
  <si>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</si>
  <si>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</si>
  <si>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</si>
  <si>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</si>
  <si>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</si>
  <si>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</si>
  <si>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</si>
  <si>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</si>
  <si>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</si>
  <si>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</si>
  <si>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</si>
  <si>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</si>
  <si>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</si>
  <si>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</si>
  <si>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</si>
  <si>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</si>
  <si>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</si>
  <si>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</si>
  <si>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</si>
  <si>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</si>
  <si>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</si>
  <si>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</si>
  <si>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</si>
  <si>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</si>
  <si>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</si>
  <si>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</si>
  <si>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</si>
  <si>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</si>
  <si>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</si>
  <si>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</si>
  <si>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</si>
  <si>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</si>
  <si>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</si>
  <si>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</si>
  <si>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</si>
  <si>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</si>
  <si>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</si>
  <si>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</si>
  <si>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</si>
  <si>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</si>
  <si>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</si>
  <si>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</si>
  <si>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</si>
  <si>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</si>
  <si>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</si>
  <si>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</si>
  <si>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</si>
  <si>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</si>
  <si>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</si>
  <si>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</si>
  <si>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</si>
  <si>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</si>
  <si>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</si>
  <si>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</si>
  <si>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</si>
  <si>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</si>
  <si>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</si>
  <si>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</si>
  <si>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</si>
  <si>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</si>
  <si>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</si>
  <si>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</si>
  <si>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</si>
  <si>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</si>
  <si>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</si>
  <si>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</si>
  <si>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</si>
  <si>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</si>
  <si>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</si>
  <si>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</si>
  <si>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</si>
  <si>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</si>
  <si>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</si>
  <si>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</si>
  <si>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</si>
  <si>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</si>
  <si>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</si>
  <si>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</si>
  <si>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</si>
  <si>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</si>
  <si>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</si>
  <si>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</si>
  <si>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</si>
  <si>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</si>
  <si>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</si>
  <si>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</si>
  <si>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</si>
  <si>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</si>
  <si>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</si>
  <si>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</si>
  <si>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</si>
  <si>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</si>
  <si>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</si>
  <si>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</si>
  <si>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</si>
  <si>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</si>
  <si>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</si>
  <si>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</si>
  <si>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</si>
  <si>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</si>
  <si>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</si>
  <si>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</si>
  <si>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</si>
  <si>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</si>
  <si>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</si>
  <si>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</si>
  <si>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</si>
  <si>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</si>
  <si>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</si>
  <si>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</si>
  <si>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</si>
  <si>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</si>
  <si>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</si>
  <si>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</si>
  <si>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</si>
  <si>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</si>
  <si>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</si>
  <si>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</si>
  <si>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</si>
  <si>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</si>
  <si>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</si>
  <si>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</si>
  <si>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</si>
  <si>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</si>
  <si>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</si>
  <si>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</si>
  <si>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</si>
  <si>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</si>
  <si>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</si>
  <si>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</si>
  <si>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</si>
  <si>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</si>
  <si>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</si>
  <si>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</si>
  <si>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</si>
  <si>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</si>
  <si>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</si>
  <si>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</si>
  <si>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</si>
  <si>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</si>
  <si>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</si>
  <si>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</si>
  <si>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</si>
  <si>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</si>
  <si>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</si>
  <si>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</si>
  <si>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</si>
  <si>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</si>
  <si>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</si>
  <si>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</si>
  <si>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</si>
  <si>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</si>
  <si>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</si>
  <si>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</si>
  <si>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</si>
  <si>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</si>
  <si>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</si>
  <si>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</si>
  <si>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</si>
  <si>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</si>
  <si>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</si>
  <si>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</si>
  <si>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</si>
  <si>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</si>
  <si>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</si>
  <si>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</si>
  <si>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</si>
  <si>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</si>
  <si>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</si>
  <si>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</si>
  <si>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</si>
  <si>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</si>
  <si>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</si>
  <si>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</si>
  <si>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</si>
  <si>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</si>
  <si>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</si>
  <si>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</si>
  <si>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</si>
  <si>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</si>
  <si>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</si>
  <si>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</si>
  <si>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</si>
  <si>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</si>
  <si>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</si>
  <si>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</si>
  <si>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</si>
  <si>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</si>
  <si>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</si>
  <si>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</si>
  <si>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</si>
  <si>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</si>
  <si>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</si>
  <si>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</si>
  <si>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</si>
  <si>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</si>
  <si>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</si>
  <si>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</si>
  <si>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</si>
  <si>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</si>
  <si>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</si>
  <si>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</si>
  <si>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</si>
  <si>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</si>
  <si>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</si>
  <si>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</si>
  <si>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</si>
  <si>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</si>
  <si>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</si>
  <si>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</si>
  <si>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</si>
  <si>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</si>
  <si>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</si>
  <si>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</si>
  <si>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</si>
  <si>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</si>
  <si>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</si>
  <si>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</si>
  <si>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</si>
  <si>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</si>
  <si>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</si>
  <si>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</si>
  <si>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</si>
  <si>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</si>
  <si>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</si>
  <si>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</si>
  <si>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</si>
  <si>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</si>
  <si>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</si>
  <si>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</si>
  <si>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</si>
  <si>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</si>
  <si>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</si>
  <si>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</si>
  <si>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</si>
  <si>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</si>
  <si>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</si>
  <si>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</si>
  <si>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</si>
  <si>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</si>
  <si>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</si>
  <si>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</si>
  <si>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</si>
  <si>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</si>
  <si>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</si>
  <si>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</si>
  <si>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</si>
  <si>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</si>
  <si>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</si>
  <si>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</si>
  <si>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</si>
  <si>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</si>
  <si>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</si>
  <si>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</si>
  <si>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</si>
  <si>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</si>
  <si>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</si>
  <si>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</si>
  <si>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</si>
  <si>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</si>
  <si>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</si>
  <si>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</si>
  <si>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</si>
  <si>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</si>
  <si>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</si>
  <si>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</si>
  <si>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</si>
  <si>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</si>
  <si>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</si>
  <si>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</si>
  <si>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</si>
  <si>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</si>
  <si>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</si>
  <si>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</si>
  <si>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</si>
  <si>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</si>
  <si>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</si>
  <si>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</si>
  <si>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</si>
  <si>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</si>
  <si>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</si>
  <si>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</si>
  <si>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</si>
  <si>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</si>
  <si>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</si>
  <si>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</si>
  <si>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</si>
  <si>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</si>
  <si>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</si>
  <si>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</si>
  <si>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</si>
  <si>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</si>
  <si>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</si>
  <si>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</si>
  <si>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</si>
  <si>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</si>
  <si>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</si>
  <si>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</si>
  <si>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</si>
  <si>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</si>
  <si>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</si>
  <si>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</si>
  <si>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</si>
  <si>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</si>
  <si>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</si>
  <si>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</si>
  <si>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</si>
  <si>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</si>
  <si>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</si>
  <si>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</si>
  <si>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</si>
  <si>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</si>
  <si>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</si>
  <si>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</si>
  <si>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</si>
  <si>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</si>
  <si>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</si>
  <si>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</si>
  <si>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</si>
  <si>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</si>
  <si>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</si>
  <si>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</si>
  <si>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</si>
  <si>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</si>
  <si>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</si>
  <si>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</si>
  <si>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</si>
  <si>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</si>
  <si>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</si>
  <si>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</si>
  <si>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</si>
  <si>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</si>
  <si>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</si>
  <si>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</si>
  <si>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</si>
  <si>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</si>
  <si>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</si>
  <si>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</si>
  <si>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</si>
  <si>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</si>
  <si>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</si>
  <si>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</si>
  <si>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</si>
  <si>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</si>
  <si>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</si>
  <si>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</si>
  <si>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</si>
  <si>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</si>
  <si>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</si>
  <si>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</si>
  <si>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</si>
  <si>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</si>
  <si>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</si>
  <si>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</si>
  <si>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</si>
  <si>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</si>
  <si>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</si>
  <si>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</si>
  <si>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</si>
  <si>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</si>
  <si>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</si>
  <si>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</si>
  <si>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</si>
  <si>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</si>
  <si>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</si>
  <si>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</si>
  <si>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</si>
  <si>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</si>
  <si>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</si>
  <si>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</si>
  <si>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</si>
  <si>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</si>
  <si>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</si>
  <si>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</si>
  <si>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</si>
  <si>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</si>
  <si>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</si>
  <si>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</si>
  <si>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</si>
  <si>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</si>
  <si>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</si>
  <si>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</si>
  <si>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</si>
  <si>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</si>
  <si>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</si>
  <si>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</si>
  <si>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</si>
  <si>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</si>
  <si>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</si>
  <si>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</si>
  <si>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</si>
  <si>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</si>
  <si>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</si>
  <si>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</si>
  <si>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</si>
  <si>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</si>
  <si>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</si>
  <si>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</si>
  <si>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</si>
  <si>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</si>
  <si>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</si>
  <si>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</si>
  <si>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</si>
  <si>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</si>
  <si>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</si>
  <si>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</si>
  <si>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</si>
  <si>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</si>
  <si>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</si>
  <si>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</si>
  <si>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</si>
  <si>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</si>
  <si>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</si>
  <si>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</si>
  <si>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</si>
  <si>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</si>
  <si>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</si>
  <si>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</si>
  <si>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</si>
  <si>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</si>
  <si>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</si>
  <si>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</si>
  <si>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</si>
  <si>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</si>
  <si>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</si>
  <si>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</si>
  <si>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</si>
  <si>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</si>
  <si>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</si>
  <si>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</si>
  <si>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</si>
  <si>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</si>
  <si>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</si>
  <si>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</si>
  <si>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</si>
  <si>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</si>
  <si>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</si>
  <si>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</si>
  <si>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</si>
  <si>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</si>
  <si>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</si>
  <si>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</si>
  <si>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</si>
  <si>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</si>
  <si>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</si>
  <si>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</si>
  <si>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</si>
  <si>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</si>
  <si>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</si>
  <si>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</si>
  <si>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</si>
  <si>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</si>
  <si>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</si>
  <si>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</si>
  <si>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</si>
  <si>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</si>
  <si>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</si>
  <si>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</si>
  <si>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</si>
  <si>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</si>
  <si>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</si>
  <si>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</si>
  <si>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</si>
  <si>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</si>
  <si>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</si>
  <si>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</si>
  <si>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</si>
  <si>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</si>
  <si>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</si>
  <si>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</si>
  <si>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</si>
  <si>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</si>
  <si>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</si>
  <si>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</si>
  <si>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</si>
  <si>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</si>
  <si>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</si>
  <si>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</si>
  <si>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</si>
  <si>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</si>
  <si>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</si>
  <si>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</si>
  <si>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</si>
  <si>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</si>
  <si>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</si>
  <si>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</si>
  <si>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</si>
  <si>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</si>
  <si>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</si>
  <si>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</si>
  <si>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</si>
  <si>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</si>
  <si>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</si>
  <si>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</si>
  <si>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</si>
  <si>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</si>
  <si>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</si>
  <si>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</si>
  <si>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</si>
  <si>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</si>
  <si>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</si>
  <si>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</si>
  <si>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</si>
  <si>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</si>
  <si>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</si>
  <si>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</si>
  <si>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</si>
  <si>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</si>
  <si>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</si>
  <si>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</si>
  <si>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</si>
  <si>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</si>
  <si>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</si>
  <si>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</si>
  <si>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</si>
  <si>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</si>
  <si>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</si>
  <si>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</si>
  <si>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</si>
  <si>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</si>
  <si>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</si>
  <si>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</si>
  <si>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</si>
  <si>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</si>
  <si>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</si>
  <si>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</si>
  <si>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</si>
  <si>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</si>
  <si>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</si>
  <si>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</si>
  <si>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</si>
  <si>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</si>
  <si>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</si>
  <si>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</si>
  <si>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</si>
  <si>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</si>
  <si>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</si>
  <si>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</si>
  <si>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</si>
  <si>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</si>
  <si>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</si>
  <si>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</si>
  <si>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</si>
  <si>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</si>
  <si>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</si>
  <si>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</si>
  <si>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</si>
  <si>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</si>
  <si>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</si>
  <si>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</si>
  <si>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</si>
  <si>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</si>
  <si>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</si>
  <si>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</si>
  <si>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</si>
  <si>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</si>
  <si>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</si>
  <si>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</si>
  <si>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</si>
  <si>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</si>
  <si>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</si>
  <si>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</si>
  <si>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</si>
  <si>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</si>
  <si>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</si>
  <si>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</si>
  <si>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</si>
  <si>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</si>
  <si>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</si>
  <si>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</si>
  <si>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</si>
  <si>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</si>
  <si>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</si>
  <si>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</si>
  <si>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</si>
  <si>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</si>
  <si>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</si>
  <si>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</si>
  <si>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</si>
  <si>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</si>
  <si>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</si>
  <si>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</si>
  <si>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</si>
  <si>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</si>
  <si>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</si>
  <si>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</si>
  <si>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</si>
  <si>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</si>
  <si>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</si>
  <si>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</si>
  <si>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</si>
  <si>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</si>
  <si>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</si>
  <si>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</si>
  <si>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</si>
  <si>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</si>
  <si>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</si>
  <si>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</si>
  <si>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</si>
  <si>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</si>
  <si>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</si>
  <si>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</si>
  <si>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</si>
  <si>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</si>
  <si>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</si>
  <si>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</si>
  <si>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</si>
  <si>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</si>
  <si>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</si>
  <si>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</si>
  <si>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</si>
  <si>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</si>
  <si>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</si>
  <si>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</si>
  <si>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</si>
  <si>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</si>
  <si>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</si>
  <si>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</si>
  <si>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</si>
  <si>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</si>
  <si>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</si>
  <si>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</si>
  <si>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</si>
  <si>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</si>
  <si>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</si>
  <si>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</si>
  <si>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</si>
  <si>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</si>
  <si>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</si>
  <si>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</si>
  <si>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</si>
  <si>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</si>
  <si>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</si>
  <si>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</si>
  <si>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</si>
  <si>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</si>
  <si>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</si>
  <si>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</si>
  <si>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</si>
  <si>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</si>
  <si>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</si>
  <si>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</si>
  <si>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</si>
  <si>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</si>
  <si>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</si>
  <si>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</si>
  <si>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</si>
  <si>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</si>
  <si>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</si>
  <si>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</si>
  <si>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</si>
  <si>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</si>
  <si>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</si>
  <si>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</si>
  <si>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</si>
  <si>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</si>
  <si>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</si>
  <si>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</si>
  <si>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</si>
  <si>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</si>
  <si>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</si>
  <si>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</si>
  <si>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</si>
  <si>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</si>
  <si>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</si>
  <si>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</si>
  <si>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</si>
  <si>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</si>
  <si>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</si>
  <si>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</si>
  <si>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</si>
  <si>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</si>
  <si>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</si>
  <si>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</si>
  <si>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</si>
  <si>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</si>
  <si>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</si>
  <si>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</si>
  <si>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</si>
  <si>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</si>
  <si>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</si>
  <si>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</si>
  <si>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</si>
  <si>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</si>
  <si>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</si>
  <si>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</si>
  <si>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</si>
  <si>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</si>
  <si>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</si>
  <si>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</si>
  <si>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</si>
  <si>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</si>
  <si>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</si>
  <si>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</si>
  <si>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</si>
  <si>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</si>
  <si>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</si>
  <si>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</si>
  <si>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</si>
  <si>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</si>
  <si>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</si>
  <si>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</si>
  <si>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</si>
  <si>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</si>
  <si>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</si>
  <si>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</si>
  <si>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</si>
  <si>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</si>
  <si>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</si>
  <si>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</si>
  <si>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</si>
  <si>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</si>
  <si>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</si>
  <si>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</si>
  <si>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</si>
  <si>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</si>
  <si>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</si>
  <si>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</si>
  <si>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</si>
  <si>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</si>
  <si>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</si>
  <si>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</si>
  <si>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</si>
  <si>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</si>
  <si>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</si>
  <si>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</si>
  <si>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</si>
  <si>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</si>
  <si>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</si>
  <si>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</si>
  <si>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</si>
  <si>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</si>
  <si>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</si>
  <si>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</si>
  <si>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</si>
  <si>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</si>
  <si>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</si>
  <si>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</si>
  <si>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</si>
  <si>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</si>
  <si>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</si>
  <si>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</si>
  <si>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</si>
  <si>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</si>
  <si>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</si>
  <si>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</si>
  <si>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</si>
  <si>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</si>
  <si>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</si>
  <si>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</si>
  <si>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</si>
  <si>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</si>
  <si>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</si>
  <si>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</si>
  <si>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</si>
  <si>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</si>
  <si>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</si>
  <si>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</si>
  <si>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</si>
  <si>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</si>
  <si>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</si>
  <si>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</si>
  <si>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</si>
  <si>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</si>
  <si>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</si>
  <si>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</si>
  <si>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</si>
  <si>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</si>
  <si>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</si>
  <si>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</si>
  <si>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</si>
  <si>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</si>
  <si>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</si>
  <si>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</si>
  <si>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</si>
  <si>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</si>
  <si>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</si>
  <si>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</si>
  <si>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</si>
  <si>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</si>
  <si>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</si>
  <si>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</si>
  <si>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</si>
  <si>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</si>
  <si>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</si>
  <si>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</si>
  <si>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</si>
  <si>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</si>
  <si>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</si>
  <si>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</si>
  <si>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</si>
  <si>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</si>
  <si>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</si>
  <si>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</si>
  <si>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</si>
  <si>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</si>
  <si>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</si>
  <si>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</si>
  <si>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</si>
  <si>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</si>
  <si>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</si>
  <si>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</si>
  <si>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</si>
  <si>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</si>
  <si>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</si>
  <si>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</si>
  <si>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</si>
  <si>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</si>
  <si>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</si>
  <si>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</si>
  <si>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</si>
  <si>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</si>
  <si>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</si>
  <si>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</si>
  <si>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</si>
  <si>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</si>
  <si>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</si>
  <si>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</si>
  <si>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</si>
  <si>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</si>
  <si>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</si>
  <si>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</si>
  <si>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</si>
  <si>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</si>
  <si>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</si>
  <si>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</si>
  <si>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</si>
  <si>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</si>
  <si>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</si>
  <si>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</si>
  <si>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</si>
  <si>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</si>
  <si>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</si>
  <si>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</si>
  <si>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</si>
  <si>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</si>
  <si>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</si>
  <si>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</si>
  <si>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</si>
  <si>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</si>
  <si>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</si>
  <si>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</si>
  <si>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</si>
  <si>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</si>
  <si>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</si>
  <si>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</si>
  <si>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</si>
  <si>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</si>
  <si>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</si>
  <si>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</si>
  <si>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</si>
  <si>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</si>
  <si>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</si>
  <si>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</si>
  <si>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</si>
  <si>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</si>
  <si>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</si>
  <si>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</si>
  <si>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</si>
  <si>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</si>
  <si>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</si>
  <si>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</si>
  <si>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</si>
  <si>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</si>
  <si>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</si>
  <si>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</si>
  <si>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</si>
  <si>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</si>
  <si>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</si>
  <si>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</si>
  <si>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</si>
  <si>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</si>
  <si>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</si>
  <si>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</si>
  <si>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</si>
  <si>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</si>
  <si>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</si>
  <si>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</si>
  <si>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</si>
  <si>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</si>
  <si>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</si>
  <si>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</si>
  <si>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</si>
  <si>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</si>
  <si>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</si>
  <si>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</si>
  <si>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</si>
  <si>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</si>
  <si>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</si>
  <si>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</si>
  <si>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</si>
  <si>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</si>
  <si>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</si>
  <si>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</si>
  <si>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</si>
  <si>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</si>
  <si>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</si>
  <si>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</si>
  <si>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</si>
  <si>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</si>
  <si>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</si>
  <si>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</si>
  <si>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</si>
  <si>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</si>
  <si>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</si>
  <si>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</si>
  <si>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</si>
  <si>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</si>
  <si>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</si>
  <si>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</si>
  <si>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</si>
  <si>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</si>
  <si>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</si>
  <si>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</si>
  <si>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</si>
  <si>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</si>
  <si>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</si>
  <si>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</si>
  <si>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</si>
  <si>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</si>
  <si>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</si>
  <si>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</si>
  <si>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</si>
  <si>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</si>
  <si>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</si>
  <si>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</si>
  <si>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</si>
  <si>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</si>
  <si>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</si>
  <si>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</si>
  <si>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</si>
  <si>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</si>
  <si>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</si>
  <si>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</si>
  <si>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</si>
  <si>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</si>
  <si>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</si>
  <si>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</si>
  <si>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</si>
  <si>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</si>
  <si>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</si>
  <si>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</si>
  <si>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</si>
  <si>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</si>
  <si>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</si>
  <si>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</si>
  <si>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</si>
  <si>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</si>
  <si>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</si>
  <si>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</si>
  <si>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</si>
  <si>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</si>
  <si>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</si>
  <si>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</si>
  <si>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</si>
  <si>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</si>
  <si>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</si>
  <si>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</si>
  <si>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</si>
  <si>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</si>
  <si>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</si>
  <si>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</si>
  <si>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</si>
  <si>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</si>
  <si>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</si>
  <si>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</si>
  <si>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</si>
  <si>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</si>
  <si>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</si>
  <si>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</si>
  <si>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</si>
  <si>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</si>
  <si>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</si>
  <si>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</si>
  <si>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</si>
  <si>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</si>
  <si>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</si>
  <si>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</si>
  <si>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</si>
  <si>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</si>
  <si>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</si>
  <si>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</si>
  <si>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</si>
  <si>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</si>
  <si>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</si>
  <si>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</si>
  <si>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</si>
  <si>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</si>
  <si>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</si>
  <si>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</si>
  <si>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</si>
  <si>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</si>
  <si>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</si>
  <si>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</si>
  <si>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</si>
  <si>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</si>
  <si>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</si>
  <si>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</si>
  <si>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</si>
  <si>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</si>
  <si>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</si>
  <si>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</si>
  <si>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</si>
  <si>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</si>
  <si>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</si>
  <si>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</si>
  <si>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</si>
  <si>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</si>
  <si>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</si>
  <si>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</si>
  <si>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</si>
  <si>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</si>
  <si>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</si>
  <si>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</si>
  <si>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</si>
  <si>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</si>
  <si>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</si>
  <si>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</si>
  <si>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</si>
  <si>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</si>
  <si>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</si>
  <si>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</si>
  <si>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</si>
  <si>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</si>
  <si>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</si>
  <si>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</si>
  <si>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</si>
  <si>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</si>
  <si>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</si>
  <si>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</si>
  <si>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</si>
  <si>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</si>
  <si>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</si>
  <si>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</si>
  <si>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</si>
  <si>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</si>
  <si>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</si>
  <si>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</si>
  <si>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</si>
  <si>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</si>
  <si>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</si>
  <si>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</si>
  <si>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</si>
  <si>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</si>
  <si>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</si>
  <si>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</si>
  <si>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</si>
  <si>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</si>
  <si>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</si>
  <si>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</si>
  <si>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</si>
  <si>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</si>
  <si>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</si>
  <si>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</si>
  <si>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</si>
  <si>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</si>
  <si>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</si>
  <si>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</si>
  <si>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</si>
  <si>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</si>
  <si>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</si>
  <si>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</si>
  <si>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</si>
  <si>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</si>
  <si>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</si>
  <si>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</si>
  <si>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</si>
  <si>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</si>
  <si>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</si>
  <si>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</si>
  <si>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</si>
  <si>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</si>
  <si>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</si>
  <si>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</si>
  <si>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</si>
  <si>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</si>
  <si>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</si>
  <si>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</si>
  <si>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</si>
  <si>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</si>
  <si>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</si>
  <si>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</si>
  <si>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</si>
  <si>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</si>
  <si>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</si>
  <si>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</si>
  <si>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</si>
  <si>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</si>
  <si>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</si>
  <si>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</si>
  <si>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</si>
  <si>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</si>
  <si>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</si>
  <si>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</si>
  <si>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</si>
  <si>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</si>
  <si>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</si>
  <si>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</si>
  <si>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</si>
  <si>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</si>
  <si>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</si>
  <si>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</si>
  <si>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</si>
  <si>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</si>
  <si>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</si>
  <si>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</si>
  <si>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</si>
  <si>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</si>
  <si>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</si>
  <si>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</si>
  <si>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</si>
  <si>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</si>
  <si>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</si>
  <si>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</si>
  <si>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</si>
  <si>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</si>
  <si>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</si>
  <si>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</si>
  <si>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</si>
  <si>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</si>
  <si>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</si>
  <si>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</si>
  <si>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</si>
  <si>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</si>
  <si>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</si>
  <si>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</si>
  <si>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</si>
  <si>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</si>
  <si>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</si>
  <si>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</si>
  <si>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</si>
  <si>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</si>
  <si>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</si>
  <si>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</si>
  <si>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</si>
  <si>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</si>
  <si>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</si>
  <si>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</si>
  <si>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</si>
  <si>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</si>
  <si>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</si>
  <si>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</si>
  <si>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</si>
  <si>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</si>
  <si>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</si>
  <si>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</si>
  <si>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</si>
  <si>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</si>
  <si>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</si>
  <si>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</si>
  <si>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</si>
  <si>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</si>
  <si>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</si>
  <si>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</si>
  <si>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</si>
  <si>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</si>
  <si>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</si>
  <si>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</si>
  <si>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</si>
  <si>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</si>
  <si>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</si>
  <si>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</si>
  <si>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</si>
  <si>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</si>
  <si>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</si>
  <si>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</si>
  <si>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</si>
  <si>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</si>
  <si>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</si>
  <si>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</si>
  <si>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</si>
  <si>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</si>
  <si>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</si>
  <si>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</si>
  <si>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</si>
  <si>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</si>
  <si>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</si>
  <si>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</si>
  <si>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</si>
  <si>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</si>
  <si>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</si>
  <si>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</si>
  <si>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</si>
  <si>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</si>
  <si>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</si>
  <si>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</si>
  <si>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</si>
  <si>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</si>
  <si>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</si>
  <si>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</si>
  <si>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</si>
  <si>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</si>
  <si>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</si>
  <si>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</si>
  <si>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</si>
  <si>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</si>
  <si>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</si>
  <si>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</si>
  <si>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</si>
  <si>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</si>
  <si>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</si>
  <si>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</si>
  <si>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</si>
  <si>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</si>
  <si>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</si>
  <si>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</si>
  <si>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</si>
  <si>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</si>
  <si>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</si>
  <si>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</si>
  <si>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</si>
  <si>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</si>
  <si>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</si>
  <si>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</si>
  <si>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</si>
  <si>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</si>
  <si>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</si>
  <si>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</si>
  <si>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</si>
  <si>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</si>
  <si>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</si>
  <si>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</si>
  <si>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</si>
  <si>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</si>
  <si>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</si>
  <si>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</si>
  <si>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</si>
  <si>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</si>
  <si>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</si>
  <si>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</si>
  <si>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</si>
  <si>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</si>
  <si>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</si>
  <si>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</si>
  <si>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</si>
  <si>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</si>
  <si>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</si>
  <si>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</si>
  <si>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</si>
  <si>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</si>
  <si>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</si>
  <si>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</si>
  <si>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</si>
  <si>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</si>
  <si>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</si>
  <si>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</si>
  <si>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</si>
  <si>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</si>
  <si>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</si>
  <si>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</si>
  <si>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</si>
  <si>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</si>
  <si>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</si>
  <si>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</si>
  <si>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</si>
  <si>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</si>
  <si>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</si>
  <si>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</si>
  <si>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</si>
  <si>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</si>
  <si>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</si>
  <si>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</si>
  <si>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</si>
  <si>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</si>
  <si>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</si>
  <si>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</si>
  <si>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</si>
  <si>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</si>
  <si>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</si>
  <si>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</si>
  <si>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</si>
  <si>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</si>
  <si>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</si>
  <si>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</si>
  <si>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</si>
  <si>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</si>
  <si>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</si>
  <si>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</si>
  <si>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</si>
  <si>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</si>
  <si>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</si>
  <si>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</si>
  <si>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</si>
  <si>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</si>
  <si>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</si>
  <si>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</si>
  <si>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</si>
  <si>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</si>
  <si>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</si>
  <si>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</si>
  <si>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</si>
  <si>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</si>
  <si>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</si>
  <si>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</si>
  <si>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</si>
  <si>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</si>
  <si>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</si>
  <si>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</si>
  <si>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</si>
  <si>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</si>
  <si>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</si>
  <si>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</si>
  <si>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</si>
  <si>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</si>
  <si>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</si>
  <si>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</si>
  <si>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</si>
  <si>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</si>
  <si>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</si>
  <si>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</si>
  <si>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</si>
  <si>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</si>
  <si>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</si>
  <si>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</si>
  <si>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</si>
  <si>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</si>
  <si>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</si>
  <si>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</si>
  <si>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</si>
  <si>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</si>
  <si>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</si>
  <si>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</si>
  <si>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</si>
  <si>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</si>
  <si>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</si>
  <si>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</si>
  <si>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</si>
  <si>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</si>
  <si>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</si>
  <si>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</si>
  <si>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</si>
  <si>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</si>
  <si>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</si>
  <si>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</si>
  <si>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</si>
  <si>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</si>
  <si>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</si>
  <si>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</si>
  <si>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</si>
  <si>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</si>
  <si>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</si>
  <si>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</si>
  <si>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</si>
  <si>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</si>
  <si>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</si>
  <si>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</si>
  <si>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</si>
  <si>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</si>
  <si>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</si>
  <si>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</si>
  <si>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</si>
  <si>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</si>
  <si>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</si>
  <si>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</si>
  <si>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</si>
  <si>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</si>
  <si>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</si>
  <si>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</si>
  <si>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</si>
  <si>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</si>
  <si>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</si>
  <si>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</si>
  <si>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</si>
  <si>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</si>
  <si>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</si>
  <si>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</si>
  <si>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</si>
  <si>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</si>
  <si>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</si>
  <si>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</si>
  <si>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</si>
  <si>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</si>
  <si>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</si>
  <si>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</si>
  <si>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</si>
  <si>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</si>
  <si>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</si>
  <si>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</si>
  <si>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</si>
  <si>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</si>
  <si>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</si>
  <si>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</si>
  <si>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</si>
  <si>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</si>
  <si>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</si>
  <si>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</si>
  <si>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</si>
  <si>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</si>
  <si>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</si>
  <si>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</si>
  <si>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</si>
  <si>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</si>
  <si>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</si>
  <si>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</si>
  <si>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</si>
  <si>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</si>
  <si>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</si>
  <si>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</si>
  <si>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</si>
  <si>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</si>
  <si>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</si>
  <si>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</si>
  <si>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</si>
  <si>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</si>
  <si>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</si>
  <si>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</si>
  <si>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</si>
  <si>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</si>
  <si>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</si>
  <si>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</si>
  <si>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</si>
  <si>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</si>
  <si>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</si>
  <si>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</si>
  <si>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</si>
  <si>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</si>
  <si>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</si>
  <si>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</si>
  <si>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</si>
  <si>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</si>
  <si>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</si>
  <si>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</si>
  <si>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</si>
  <si>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</si>
  <si>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</si>
  <si>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</si>
  <si>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</si>
  <si>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</si>
  <si>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</si>
  <si>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</si>
  <si>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</si>
  <si>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</si>
  <si>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</si>
  <si>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</si>
  <si>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</si>
  <si>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</si>
  <si>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</si>
  <si>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</si>
  <si>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</si>
  <si>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</si>
  <si>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</si>
  <si>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</si>
  <si>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</si>
  <si>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</si>
  <si>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</si>
  <si>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</si>
  <si>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</si>
  <si>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</si>
  <si>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</si>
  <si>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</si>
  <si>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</si>
  <si>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</si>
  <si>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</si>
  <si>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</si>
  <si>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</si>
  <si>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</si>
  <si>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</si>
  <si>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</si>
  <si>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</si>
  <si>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</si>
  <si>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</si>
  <si>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</si>
  <si>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</si>
  <si>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</si>
  <si>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</si>
  <si>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</si>
  <si>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</si>
  <si>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</si>
  <si>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</si>
  <si>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</si>
  <si>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</si>
  <si>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</si>
  <si>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</si>
  <si>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</si>
  <si>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</si>
  <si>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</si>
  <si>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</si>
  <si>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</si>
  <si>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</si>
  <si>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</si>
  <si>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</si>
  <si>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</si>
  <si>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</si>
  <si>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</si>
  <si>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</si>
  <si>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</si>
  <si>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</si>
  <si>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</si>
  <si>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</si>
  <si>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</si>
  <si>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</si>
  <si>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</si>
  <si>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</si>
  <si>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</si>
  <si>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</si>
  <si>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</si>
  <si>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</si>
  <si>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</si>
  <si>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</si>
  <si>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</si>
  <si>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</si>
  <si>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</si>
  <si>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</si>
  <si>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</si>
  <si>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</si>
  <si>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</si>
  <si>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</si>
  <si>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</si>
  <si>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</si>
  <si>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</si>
  <si>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</si>
  <si>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</si>
  <si>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</si>
  <si>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</si>
  <si>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</si>
  <si>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</si>
  <si>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</si>
  <si>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</si>
  <si>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</si>
  <si>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</si>
  <si>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</si>
  <si>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</si>
  <si>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</si>
  <si>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</si>
  <si>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</si>
  <si>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</si>
  <si>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</si>
  <si>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</si>
  <si>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</si>
  <si>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</si>
  <si>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</si>
  <si>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</si>
  <si>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</si>
  <si>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</si>
  <si>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</si>
  <si>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</si>
  <si>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</si>
  <si>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</si>
  <si>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</si>
  <si>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</si>
  <si>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</si>
  <si>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</si>
  <si>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</si>
  <si>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</si>
  <si>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</si>
  <si>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</si>
  <si>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</si>
  <si>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</si>
  <si>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</si>
  <si>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</si>
  <si>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</si>
  <si>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</si>
  <si>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</si>
  <si>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</si>
  <si>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</si>
  <si>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</si>
  <si>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</si>
  <si>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</si>
  <si>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</si>
  <si>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</si>
  <si>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</si>
  <si>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</si>
  <si>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</si>
  <si>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</si>
  <si>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</si>
  <si>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</si>
  <si>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</si>
  <si>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</si>
  <si>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</si>
  <si>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</si>
  <si>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</si>
  <si>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</si>
  <si>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</si>
  <si>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</si>
  <si>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</si>
  <si>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</si>
  <si>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</si>
  <si>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</si>
  <si>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</si>
  <si>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</si>
  <si>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</si>
  <si>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</si>
  <si>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</si>
  <si>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</si>
  <si>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</si>
  <si>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</si>
  <si>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</si>
  <si>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</si>
  <si>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</si>
  <si>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</si>
  <si>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</si>
  <si>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</si>
  <si>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</si>
  <si>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</si>
  <si>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</si>
  <si>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</si>
  <si>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</si>
  <si>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</si>
  <si>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</si>
  <si>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</si>
  <si>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</si>
  <si>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</si>
  <si>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</si>
  <si>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</si>
  <si>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</si>
  <si>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</si>
  <si>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</si>
  <si>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</si>
  <si>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</si>
  <si>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</si>
  <si>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</si>
  <si>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</si>
  <si>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</si>
  <si>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</si>
  <si>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</si>
  <si>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</si>
  <si>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</si>
  <si>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</si>
  <si>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</si>
  <si>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</si>
  <si>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</si>
  <si>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</si>
  <si>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</si>
  <si>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</si>
  <si>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</si>
  <si>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</si>
  <si>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</si>
  <si>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</si>
  <si>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</si>
  <si>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</si>
  <si>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</si>
  <si>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</si>
  <si>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</si>
  <si>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</si>
  <si>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</si>
  <si>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</si>
  <si>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</si>
  <si>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</si>
  <si>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</si>
  <si>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</si>
  <si>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</si>
  <si>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</si>
  <si>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</si>
  <si>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</si>
  <si>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</si>
  <si>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</si>
  <si>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</si>
  <si>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</si>
  <si>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</si>
  <si>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</si>
  <si>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</si>
  <si>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</si>
  <si>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</si>
  <si>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</si>
  <si>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</si>
  <si>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</si>
  <si>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</si>
  <si>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</si>
  <si>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</si>
  <si>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</si>
  <si>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</si>
  <si>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</si>
  <si>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</si>
  <si>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</si>
  <si>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</si>
  <si>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</si>
  <si>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</si>
  <si>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</si>
  <si>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</si>
  <si>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</si>
  <si>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</si>
  <si>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</si>
  <si>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</si>
  <si>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</si>
  <si>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</si>
  <si>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</si>
  <si>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</si>
  <si>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</si>
  <si>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</si>
  <si>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</si>
  <si>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</si>
  <si>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</si>
  <si>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</si>
  <si>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</si>
  <si>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</si>
  <si>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</si>
  <si>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</si>
  <si>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</si>
  <si>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</si>
  <si>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</si>
  <si>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</si>
  <si>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</si>
  <si>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</si>
  <si>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</si>
  <si>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</si>
  <si>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</si>
  <si>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</si>
  <si>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</si>
  <si>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</si>
  <si>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</si>
  <si>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</si>
  <si>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</si>
  <si>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</si>
  <si>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</si>
  <si>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</si>
  <si>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</si>
  <si>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</si>
  <si>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</si>
  <si>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</si>
  <si>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</si>
  <si>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</si>
  <si>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</si>
  <si>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</si>
  <si>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</si>
  <si>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</si>
  <si>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</si>
  <si>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</si>
  <si>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</si>
  <si>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</si>
  <si>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</si>
  <si>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</si>
  <si>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</si>
  <si>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</si>
  <si>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</si>
  <si>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</si>
  <si>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</si>
  <si>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</si>
  <si>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</si>
  <si>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</si>
  <si>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</si>
  <si>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</si>
  <si>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</si>
  <si>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</si>
  <si>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</si>
  <si>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</si>
  <si>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</si>
  <si>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</si>
  <si>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</si>
  <si>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</si>
  <si>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</si>
  <si>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</si>
  <si>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</si>
  <si>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</si>
  <si>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</si>
  <si>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</si>
  <si>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</si>
  <si>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</si>
  <si>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</si>
  <si>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</si>
  <si>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</si>
  <si>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</si>
  <si>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</si>
  <si>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</si>
  <si>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</si>
  <si>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</si>
  <si>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</si>
  <si>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</si>
  <si>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</si>
  <si>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</si>
  <si>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</si>
  <si>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</si>
  <si>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</si>
  <si>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</si>
  <si>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</si>
  <si>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</si>
  <si>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</si>
  <si>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</si>
  <si>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</si>
  <si>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</si>
  <si>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</si>
  <si>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</si>
  <si>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</si>
  <si>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</si>
  <si>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</si>
  <si>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</si>
  <si>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</si>
  <si>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</si>
  <si>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</si>
  <si>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</si>
  <si>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</si>
  <si>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</si>
  <si>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</si>
  <si>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</si>
  <si>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</si>
  <si>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</si>
  <si>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</si>
  <si>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</si>
  <si>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</si>
  <si>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</si>
  <si>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</si>
  <si>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</si>
  <si>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</si>
  <si>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</si>
  <si>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</si>
  <si>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</si>
  <si>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</si>
  <si>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</si>
  <si>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</si>
  <si>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</si>
  <si>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</si>
  <si>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</si>
  <si>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</si>
  <si>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</si>
  <si>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</si>
  <si>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</si>
  <si>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</si>
  <si>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</si>
  <si>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</si>
  <si>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</si>
  <si>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</si>
  <si>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</si>
  <si>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</si>
  <si>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</si>
  <si>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</si>
  <si>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</si>
  <si>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</si>
  <si>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</si>
  <si>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</si>
  <si>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</si>
  <si>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</si>
  <si>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</si>
  <si>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</si>
  <si>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</si>
  <si>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</si>
  <si>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</si>
  <si>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</si>
  <si>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</si>
  <si>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</si>
  <si>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</si>
  <si>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</si>
  <si>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</si>
  <si>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</si>
  <si>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</si>
  <si>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</si>
  <si>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</si>
  <si>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</si>
  <si>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</si>
  <si>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</si>
  <si>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</si>
  <si>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</si>
  <si>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</si>
  <si>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</si>
  <si>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</si>
  <si>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</si>
  <si>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</si>
  <si>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</si>
  <si>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</si>
  <si>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</si>
  <si>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</si>
  <si>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</si>
  <si>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</si>
  <si>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</si>
  <si>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</si>
  <si>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</si>
  <si>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</si>
  <si>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</si>
  <si>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</si>
  <si>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</si>
  <si>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</si>
  <si>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</si>
  <si>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</si>
  <si>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</si>
  <si>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</si>
  <si>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</si>
  <si>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</si>
  <si>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</si>
  <si>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</si>
  <si>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</si>
  <si>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</si>
  <si>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</si>
  <si>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</si>
  <si>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</si>
  <si>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</si>
  <si>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</si>
  <si>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</si>
  <si>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</si>
  <si>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</si>
  <si>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</si>
  <si>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</si>
  <si>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</si>
  <si>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</si>
  <si>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</si>
  <si>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</si>
  <si>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</si>
  <si>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</si>
  <si>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</si>
  <si>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</si>
  <si>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</si>
  <si>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</si>
  <si>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</si>
  <si>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</si>
  <si>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</si>
  <si>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</si>
  <si>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</si>
  <si>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</si>
  <si>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</si>
  <si>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</si>
  <si>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</si>
  <si>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</si>
  <si>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</si>
  <si>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</si>
  <si>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</si>
  <si>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</si>
  <si>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</si>
  <si>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</si>
  <si>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</si>
  <si>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</si>
  <si>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</si>
  <si>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</si>
  <si>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</si>
  <si>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</si>
  <si>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</si>
  <si>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</si>
  <si>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</si>
  <si>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</si>
  <si>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</si>
  <si>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</si>
  <si>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</si>
  <si>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</si>
  <si>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</si>
  <si>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</si>
  <si>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</si>
  <si>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</si>
  <si>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</si>
  <si>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</si>
  <si>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</si>
  <si>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</si>
  <si>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</si>
  <si>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</si>
  <si>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</si>
  <si>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</si>
  <si>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</si>
  <si>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</si>
  <si>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</si>
  <si>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</si>
  <si>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</si>
  <si>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</si>
  <si>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</si>
  <si>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</si>
  <si>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</si>
  <si>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</si>
  <si>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</si>
  <si>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</si>
  <si>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</si>
  <si>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</si>
  <si>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</si>
  <si>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</si>
  <si>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</si>
  <si>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</si>
  <si>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</si>
  <si>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</si>
  <si>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</si>
  <si>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</si>
  <si>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</si>
  <si>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</si>
  <si>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</si>
  <si>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</si>
  <si>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</si>
  <si>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</si>
  <si>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</si>
  <si>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</si>
  <si>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</si>
  <si>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</si>
  <si>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</si>
  <si>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</si>
  <si>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</si>
  <si>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</si>
  <si>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</si>
  <si>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</si>
  <si>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</si>
  <si>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</si>
  <si>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</si>
  <si>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</si>
  <si>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</si>
  <si>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</si>
  <si>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</si>
  <si>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</si>
  <si>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</si>
  <si>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</si>
  <si>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</si>
  <si>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</si>
  <si>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</si>
  <si>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</si>
  <si>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</si>
  <si>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</si>
  <si>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</si>
  <si>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</si>
  <si>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</si>
  <si>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</si>
  <si>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</si>
  <si>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</si>
  <si>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</si>
  <si>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</si>
  <si>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</si>
  <si>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</si>
  <si>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</si>
  <si>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</si>
  <si>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</si>
  <si>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</si>
  <si>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</si>
  <si>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</si>
  <si>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</si>
  <si>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</si>
  <si>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</si>
  <si>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</si>
  <si>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</si>
  <si>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</si>
  <si>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</si>
  <si>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</si>
  <si>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</si>
  <si>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</si>
  <si>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</si>
  <si>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</si>
  <si>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</si>
  <si>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</si>
  <si>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</si>
  <si>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</si>
  <si>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</si>
  <si>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</si>
  <si>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</si>
  <si>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</si>
  <si>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</si>
  <si>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</si>
  <si>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</si>
  <si>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</si>
  <si>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</si>
  <si>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</si>
  <si>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</si>
  <si>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</si>
  <si>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</si>
  <si>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</si>
  <si>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</si>
  <si>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</si>
  <si>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</si>
  <si>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</si>
  <si>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</si>
  <si>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</si>
  <si>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</si>
  <si>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</si>
  <si>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</si>
  <si>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</si>
  <si>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</si>
  <si>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</si>
  <si>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</si>
  <si>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</si>
  <si>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</si>
  <si>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</si>
  <si>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</si>
  <si>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</si>
  <si>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</si>
  <si>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</si>
  <si>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</si>
  <si>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</si>
  <si>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</si>
  <si>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</si>
  <si>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</si>
  <si>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</si>
  <si>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</si>
  <si>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</si>
  <si>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</si>
  <si>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</si>
  <si>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</si>
  <si>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</si>
  <si>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</si>
  <si>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</si>
  <si>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</si>
  <si>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</si>
  <si>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</si>
  <si>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</si>
  <si>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</si>
  <si>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</si>
  <si>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</si>
  <si>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</si>
  <si>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</si>
  <si>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</si>
  <si>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</si>
  <si>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</si>
  <si>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</si>
  <si>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</si>
  <si>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</si>
  <si>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</si>
  <si>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</si>
  <si>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</si>
  <si>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</si>
  <si>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</si>
  <si>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</si>
  <si>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</si>
  <si>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</si>
  <si>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</si>
  <si>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</si>
  <si>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</si>
  <si>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</si>
  <si>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</si>
  <si>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</si>
  <si>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</si>
  <si>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</si>
  <si>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</si>
  <si>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</si>
  <si>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</si>
  <si>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</si>
  <si>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</si>
  <si>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</si>
  <si>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</si>
  <si>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</si>
  <si>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</si>
  <si>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</si>
  <si>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</si>
  <si>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</si>
  <si>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</si>
  <si>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</si>
  <si>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</si>
  <si>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</si>
  <si>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</si>
  <si>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</si>
  <si>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</si>
  <si>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</si>
  <si>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</si>
  <si>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</si>
  <si>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</si>
  <si>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</si>
  <si>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</si>
  <si>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</si>
  <si>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</si>
  <si>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</si>
  <si>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</si>
  <si>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</si>
  <si>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</si>
  <si>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</si>
  <si>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</si>
  <si>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</si>
  <si>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</si>
  <si>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</si>
  <si>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</si>
  <si>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</si>
  <si>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</si>
  <si>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</si>
  <si>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</si>
  <si>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</si>
  <si>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</si>
  <si>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</si>
  <si>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</si>
  <si>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</si>
  <si>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</si>
  <si>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</si>
  <si>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</si>
  <si>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</si>
  <si>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</si>
  <si>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</si>
  <si>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</si>
  <si>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</si>
  <si>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</si>
  <si>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</si>
  <si>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</si>
  <si>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</si>
  <si>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</si>
  <si>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</si>
  <si>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</si>
  <si>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</si>
  <si>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</si>
  <si>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</si>
  <si>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</si>
  <si>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</si>
  <si>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</si>
  <si>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</si>
  <si>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</si>
  <si>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</si>
  <si>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</si>
  <si>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</si>
  <si>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</si>
  <si>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</si>
  <si>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</si>
  <si>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</si>
  <si>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</si>
  <si>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</si>
  <si>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</si>
  <si>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</si>
  <si>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</si>
  <si>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</si>
  <si>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</si>
  <si>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</si>
  <si>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</si>
  <si>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</si>
  <si>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</si>
  <si>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</si>
  <si>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</si>
  <si>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</si>
  <si>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</si>
  <si>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</si>
  <si>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</si>
  <si>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</si>
  <si>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</si>
  <si>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</si>
  <si>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</si>
  <si>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</si>
  <si>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</si>
  <si>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</si>
  <si>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</si>
  <si>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</si>
  <si>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</si>
  <si>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</si>
  <si>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</si>
  <si>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</si>
  <si>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</si>
  <si>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</si>
  <si>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</si>
  <si>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</si>
  <si>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</si>
  <si>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</si>
  <si>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</si>
  <si>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</si>
  <si>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</si>
  <si>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</si>
  <si>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</si>
  <si>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</si>
  <si>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</si>
  <si>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</si>
  <si>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</si>
  <si>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</si>
  <si>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</si>
  <si>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</si>
  <si>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</si>
  <si>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</si>
  <si>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</si>
  <si>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</si>
  <si>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</si>
  <si>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</si>
  <si>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</si>
  <si>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</si>
  <si>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</si>
  <si>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</si>
  <si>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</si>
  <si>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</si>
  <si>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</si>
  <si>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</si>
  <si>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</si>
  <si>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</si>
  <si>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</si>
  <si>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</si>
  <si>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</si>
  <si>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</si>
  <si>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</si>
  <si>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</si>
  <si>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</si>
  <si>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</si>
  <si>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</si>
  <si>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</si>
  <si>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</si>
  <si>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</si>
  <si>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</si>
  <si>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</si>
  <si>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</si>
  <si>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</si>
  <si>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</si>
  <si>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</si>
  <si>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</si>
  <si>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</si>
  <si>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</si>
  <si>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</si>
  <si>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</si>
  <si>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</si>
  <si>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</si>
  <si>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</si>
  <si>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</si>
  <si>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</si>
  <si>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</si>
  <si>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</si>
  <si>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</si>
  <si>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</si>
  <si>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</si>
  <si>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</si>
  <si>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</si>
  <si>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</si>
  <si>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</si>
  <si>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</si>
  <si>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</si>
  <si>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</si>
  <si>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</si>
  <si>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</si>
  <si>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</si>
  <si>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</si>
  <si>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</si>
  <si>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</si>
  <si>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</si>
  <si>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</si>
  <si>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</si>
  <si>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</si>
  <si>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</si>
  <si>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</si>
  <si>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</si>
  <si>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</si>
  <si>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</si>
  <si>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</si>
  <si>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</si>
  <si>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</si>
  <si>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</si>
  <si>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</si>
  <si>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</si>
  <si>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</si>
  <si>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</si>
  <si>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</si>
  <si>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</si>
  <si>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</si>
  <si>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</si>
  <si>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</si>
  <si>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</si>
  <si>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</si>
  <si>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</si>
  <si>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</si>
  <si>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</si>
  <si>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</si>
  <si>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</si>
  <si>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</si>
  <si>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</si>
  <si>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</si>
  <si>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</si>
  <si>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</si>
  <si>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</si>
  <si>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</si>
  <si>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</si>
  <si>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</si>
  <si>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</si>
  <si>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</si>
  <si>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</si>
  <si>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</si>
  <si>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</si>
  <si>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</si>
  <si>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</si>
  <si>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</si>
  <si>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</si>
  <si>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</si>
  <si>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</si>
  <si>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</si>
  <si>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</si>
  <si>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</si>
  <si>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</si>
  <si>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</si>
  <si>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</si>
  <si>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</si>
  <si>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</si>
  <si>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</si>
  <si>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</si>
  <si>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</si>
  <si>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</si>
  <si>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</si>
  <si>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</si>
  <si>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</si>
  <si>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</si>
  <si>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</si>
  <si>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</si>
  <si>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</si>
  <si>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</si>
  <si>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</si>
  <si>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</si>
  <si>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</si>
  <si>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</si>
  <si>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</si>
  <si>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</si>
  <si>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</si>
  <si>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</si>
  <si>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</si>
  <si>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</si>
  <si>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</si>
  <si>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</si>
  <si>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</si>
  <si>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</si>
  <si>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</si>
  <si>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</si>
  <si>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</si>
  <si>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</si>
  <si>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</si>
  <si>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</si>
  <si>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</si>
  <si>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</si>
  <si>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</si>
  <si>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</si>
  <si>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</si>
  <si>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</si>
  <si>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</si>
  <si>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</si>
  <si>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</si>
  <si>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</si>
  <si>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</si>
  <si>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</si>
  <si>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</si>
  <si>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</si>
  <si>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</si>
  <si>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</si>
  <si>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</si>
  <si>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</si>
  <si>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</si>
  <si>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</si>
  <si>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</si>
  <si>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</si>
  <si>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</si>
  <si>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</si>
  <si>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</si>
  <si>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</si>
  <si>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</si>
  <si>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</si>
  <si>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</si>
  <si>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</si>
  <si>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</si>
  <si>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</si>
  <si>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</si>
  <si>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</si>
  <si>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</si>
  <si>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</si>
  <si>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</si>
  <si>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</si>
  <si>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</si>
  <si>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</si>
  <si>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</si>
  <si>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</si>
  <si>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</si>
  <si>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</si>
  <si>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</si>
  <si>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</si>
  <si>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</si>
  <si>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</si>
  <si>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</si>
  <si>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</si>
  <si>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</si>
  <si>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</si>
  <si>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</si>
  <si>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</si>
  <si>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</si>
  <si>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</si>
  <si>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</si>
  <si>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</si>
  <si>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</si>
  <si>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</si>
  <si>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</si>
  <si>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</si>
  <si>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</si>
  <si>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</si>
  <si>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</si>
  <si>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</si>
  <si>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</si>
  <si>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</si>
  <si>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</si>
  <si>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</si>
  <si>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</si>
  <si>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</si>
  <si>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</si>
  <si>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</si>
  <si>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</si>
  <si>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</si>
  <si>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</si>
  <si>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</si>
  <si>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</si>
  <si>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</si>
  <si>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</si>
  <si>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</si>
  <si>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</si>
  <si>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</si>
  <si>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</si>
  <si>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</si>
  <si>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</si>
  <si>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</si>
  <si>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</si>
  <si>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</si>
  <si>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</si>
  <si>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</si>
  <si>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</si>
  <si>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</si>
  <si>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</si>
  <si>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</si>
  <si>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</si>
  <si>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</si>
  <si>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</si>
  <si>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</si>
  <si>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</si>
  <si>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</si>
  <si>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</si>
  <si>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</si>
  <si>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</si>
  <si>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</si>
  <si>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</si>
  <si>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</si>
  <si>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</si>
  <si>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</si>
  <si>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</si>
  <si>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</si>
  <si>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</si>
  <si>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</si>
  <si>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</si>
  <si>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</si>
  <si>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</si>
  <si>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</si>
  <si>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</si>
  <si>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</si>
  <si>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</si>
  <si>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</si>
  <si>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</si>
  <si>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</si>
  <si>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</si>
  <si>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</si>
  <si>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</si>
  <si>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</si>
  <si>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</si>
  <si>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</si>
  <si>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</si>
  <si>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</si>
  <si>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</si>
  <si>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</si>
  <si>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</si>
  <si>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</si>
  <si>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</si>
  <si>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</si>
  <si>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</si>
  <si>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</si>
  <si>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</si>
  <si>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</si>
  <si>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</si>
  <si>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</si>
  <si>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</si>
  <si>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</si>
  <si>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</si>
  <si>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</si>
  <si>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</si>
  <si>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</si>
  <si>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</si>
  <si>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</si>
  <si>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</si>
  <si>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</si>
  <si>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</si>
  <si>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</si>
  <si>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</si>
  <si>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</si>
  <si>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</si>
  <si>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</si>
  <si>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</si>
  <si>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</si>
  <si>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</si>
  <si>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</si>
  <si>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</si>
  <si>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</si>
  <si>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</si>
  <si>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</si>
  <si>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</si>
  <si>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</si>
  <si>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</si>
  <si>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</si>
  <si>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</si>
  <si>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</si>
  <si>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</si>
  <si>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</si>
  <si>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</si>
  <si>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</si>
  <si>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</si>
  <si>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</si>
  <si>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</si>
  <si>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</si>
  <si>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</si>
  <si>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</si>
  <si>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</si>
  <si>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</si>
  <si>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</si>
  <si>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</si>
  <si>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</si>
  <si>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</si>
  <si>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</si>
  <si>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</si>
  <si>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</si>
  <si>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</si>
  <si>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</si>
  <si>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</si>
  <si>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</si>
  <si>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</si>
  <si>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</si>
  <si>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</si>
  <si>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</si>
  <si>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</si>
  <si>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</si>
  <si>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</si>
  <si>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</si>
  <si>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</si>
  <si>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</si>
  <si>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</si>
  <si>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</si>
  <si>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</si>
  <si>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</si>
  <si>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</si>
  <si>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</si>
  <si>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</si>
  <si>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</si>
  <si>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</si>
  <si>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</si>
  <si>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</si>
  <si>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</si>
  <si>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</si>
  <si>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</si>
  <si>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</si>
  <si>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</si>
  <si>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</si>
  <si>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</si>
  <si>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</si>
  <si>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</si>
  <si>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</si>
  <si>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</si>
  <si>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</si>
  <si>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</si>
  <si>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</si>
  <si>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</si>
  <si>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</si>
  <si>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</si>
  <si>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</si>
  <si>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</si>
  <si>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</si>
  <si>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</si>
  <si>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</si>
  <si>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</si>
  <si>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</si>
  <si>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</si>
  <si>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</si>
  <si>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</si>
  <si>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</si>
  <si>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</si>
  <si>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</si>
  <si>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</si>
  <si>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</si>
  <si>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</si>
  <si>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</si>
  <si>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</si>
  <si>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</si>
  <si>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</si>
  <si>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</si>
  <si>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</si>
  <si>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</si>
  <si>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</si>
  <si>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</si>
  <si>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</si>
  <si>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</si>
  <si>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</si>
  <si>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</si>
  <si>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</si>
  <si>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</si>
  <si>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</si>
  <si>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</si>
  <si>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</si>
  <si>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</si>
  <si>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</si>
  <si>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</si>
  <si>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</si>
  <si>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</si>
  <si>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</si>
  <si>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</si>
  <si>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</si>
  <si>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</si>
  <si>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</si>
  <si>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</si>
  <si>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</si>
  <si>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</si>
  <si>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</si>
  <si>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</si>
  <si>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</si>
  <si>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</si>
  <si>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</si>
  <si>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</si>
  <si>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</si>
  <si>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</si>
  <si>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</si>
  <si>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</si>
  <si>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</si>
  <si>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</si>
  <si>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</si>
  <si>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</si>
  <si>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</si>
  <si>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</si>
  <si>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</si>
  <si>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</si>
  <si>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</si>
  <si>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</si>
  <si>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</si>
  <si>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</si>
  <si>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</si>
  <si>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</si>
  <si>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</si>
  <si>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</si>
  <si>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</si>
  <si>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</si>
  <si>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</si>
  <si>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</si>
  <si>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</si>
  <si>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</si>
  <si>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</si>
  <si>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</si>
  <si>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</si>
  <si>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</si>
  <si>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</si>
  <si>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</si>
  <si>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</si>
  <si>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</si>
  <si>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</si>
  <si>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</si>
  <si>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</si>
  <si>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</si>
  <si>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</si>
  <si>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</si>
  <si>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</si>
  <si>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</si>
  <si>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</si>
  <si>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</si>
  <si>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</si>
  <si>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</si>
  <si>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</si>
  <si>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</si>
  <si>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</si>
  <si>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</si>
  <si>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</si>
  <si>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</si>
  <si>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</si>
  <si>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</si>
  <si>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</si>
  <si>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</si>
  <si>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</si>
  <si>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</si>
  <si>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</si>
  <si>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</si>
  <si>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</si>
  <si>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</si>
  <si>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</si>
  <si>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</si>
  <si>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</si>
  <si>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</si>
  <si>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</si>
  <si>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</si>
  <si>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</si>
  <si>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</si>
  <si>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</si>
  <si>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</si>
  <si>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</si>
  <si>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</si>
  <si>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</si>
  <si>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</si>
  <si>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</si>
  <si>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</si>
  <si>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</si>
  <si>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</si>
  <si>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</si>
  <si>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</si>
  <si>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</si>
  <si>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</si>
  <si>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</si>
  <si>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</si>
  <si>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</si>
  <si>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</si>
  <si>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</si>
  <si>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</si>
  <si>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</si>
  <si>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</si>
  <si>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</si>
  <si>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</si>
  <si>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</si>
  <si>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</si>
  <si>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</si>
  <si>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</si>
  <si>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</si>
  <si>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</si>
  <si>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</si>
  <si>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</si>
  <si>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</si>
  <si>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</si>
  <si>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</si>
  <si>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</si>
  <si>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</si>
  <si>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</si>
  <si>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</si>
  <si>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</si>
  <si>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</si>
  <si>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</si>
  <si>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</si>
  <si>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</si>
  <si>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</si>
  <si>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</si>
  <si>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</si>
  <si>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</si>
  <si>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</si>
  <si>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</si>
  <si>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</si>
  <si>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</si>
  <si>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</si>
  <si>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</si>
  <si>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</si>
  <si>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</si>
  <si>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</si>
  <si>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</si>
  <si>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</si>
  <si>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</si>
  <si>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</si>
  <si>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</si>
  <si>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</si>
  <si>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</si>
  <si>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</si>
  <si>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</si>
  <si>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</si>
  <si>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</si>
  <si>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</si>
  <si>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</si>
  <si>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</si>
  <si>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</si>
  <si>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</si>
  <si>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</si>
  <si>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</si>
  <si>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</si>
  <si>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</si>
  <si>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</si>
  <si>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</si>
  <si>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</si>
  <si>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</si>
  <si>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</si>
  <si>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</si>
  <si>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</si>
  <si>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</si>
  <si>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</si>
  <si>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</si>
  <si>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</si>
  <si>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</si>
  <si>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</si>
  <si>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</si>
  <si>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</si>
  <si>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</si>
  <si>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</si>
  <si>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</si>
  <si>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</si>
  <si>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</si>
  <si>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</si>
  <si>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</si>
  <si>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</si>
  <si>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</si>
  <si>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</si>
  <si>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</si>
  <si>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</si>
  <si>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</si>
  <si>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</si>
  <si>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</si>
  <si>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</si>
  <si>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</si>
  <si>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</si>
  <si>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</si>
  <si>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</si>
  <si>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</si>
  <si>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</si>
  <si>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</si>
  <si>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</si>
  <si>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</si>
  <si>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</si>
  <si>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</si>
  <si>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</si>
  <si>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</si>
  <si>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</si>
  <si>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</si>
  <si>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</si>
  <si>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</si>
  <si>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</si>
  <si>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</si>
  <si>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</si>
  <si>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</si>
  <si>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</si>
  <si>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</si>
  <si>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</si>
  <si>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</si>
  <si>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</si>
  <si>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</si>
  <si>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</si>
  <si>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</si>
  <si>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</si>
  <si>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</si>
  <si>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</si>
  <si>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</si>
  <si>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</si>
  <si>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</si>
  <si>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</si>
  <si>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</si>
  <si>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</si>
  <si>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</si>
  <si>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</si>
  <si>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</si>
  <si>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</si>
  <si>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</si>
  <si>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</si>
  <si>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</si>
  <si>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</si>
  <si>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</si>
  <si>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</si>
  <si>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</si>
  <si>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</si>
  <si>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</si>
  <si>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</si>
  <si>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</si>
  <si>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</si>
  <si>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</si>
  <si>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</si>
  <si>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</si>
  <si>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</si>
  <si>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</si>
  <si>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</si>
  <si>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</si>
  <si>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</si>
  <si>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</si>
  <si>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</si>
  <si>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</si>
  <si>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</si>
  <si>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</si>
  <si>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</si>
  <si>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</si>
  <si>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</si>
  <si>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</si>
  <si>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</si>
  <si>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</si>
  <si>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</si>
  <si>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</si>
  <si>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</si>
  <si>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</si>
  <si>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</si>
  <si>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</si>
  <si>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</si>
  <si>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</si>
  <si>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</si>
  <si>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</si>
  <si>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</si>
  <si>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</si>
  <si>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</si>
  <si>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</si>
  <si>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</si>
  <si>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</si>
  <si>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</si>
  <si>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</si>
  <si>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</si>
  <si>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</si>
  <si>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</si>
  <si>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</si>
  <si>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</si>
  <si>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</si>
  <si>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</si>
  <si>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</si>
  <si>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</si>
  <si>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</si>
  <si>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</si>
  <si>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</si>
  <si>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</si>
  <si>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</si>
  <si>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</si>
  <si>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</si>
  <si>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</si>
  <si>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</si>
  <si>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</si>
  <si>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</si>
  <si>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</si>
  <si>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</si>
  <si>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</si>
  <si>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</si>
  <si>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</si>
  <si>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</si>
  <si>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</si>
  <si>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</si>
  <si>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</si>
  <si>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</si>
  <si>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</si>
  <si>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</si>
  <si>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</si>
  <si>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</si>
  <si>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</si>
  <si>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</si>
  <si>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</si>
  <si>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</si>
  <si>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</si>
  <si>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</si>
  <si>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</si>
  <si>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</si>
  <si>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</si>
  <si>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</si>
  <si>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</si>
  <si>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</si>
  <si>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</si>
  <si>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</si>
  <si>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</si>
  <si>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</si>
  <si>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</si>
  <si>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</si>
  <si>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</si>
  <si>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</si>
  <si>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</si>
  <si>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</si>
  <si>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</si>
  <si>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</si>
  <si>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</si>
  <si>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</si>
  <si>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</si>
  <si>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</si>
  <si>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</si>
  <si>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</si>
  <si>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</si>
  <si>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</si>
  <si>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</si>
  <si>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</si>
  <si>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</si>
  <si>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</si>
  <si>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</si>
  <si>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</si>
  <si>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</si>
  <si>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</si>
  <si>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</si>
  <si>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</si>
  <si>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</si>
  <si>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</si>
  <si>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</si>
  <si>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</si>
  <si>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</si>
  <si>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</si>
  <si>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</si>
  <si>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</si>
  <si>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</si>
  <si>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</si>
  <si>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</si>
  <si>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</si>
  <si>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</si>
  <si>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</si>
  <si>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</si>
  <si>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</si>
  <si>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</si>
  <si>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</si>
  <si>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</si>
  <si>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</si>
  <si>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</si>
  <si>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</si>
  <si>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</si>
  <si>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</si>
  <si>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</si>
  <si>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</si>
  <si>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</si>
  <si>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</si>
  <si>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</si>
  <si>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</si>
  <si>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</si>
  <si>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</si>
  <si>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</si>
  <si>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</si>
  <si>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</si>
  <si>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</si>
  <si>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</si>
  <si>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</si>
  <si>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</si>
  <si>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</si>
  <si>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</si>
  <si>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</si>
  <si>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</si>
  <si>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</si>
  <si>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</si>
  <si>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</si>
  <si>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</si>
  <si>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</si>
  <si>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</si>
  <si>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</si>
  <si>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</si>
  <si>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</si>
  <si>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</si>
  <si>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</si>
  <si>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</si>
  <si>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</si>
  <si>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</si>
  <si>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</si>
  <si>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</si>
  <si>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</si>
  <si>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</si>
  <si>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</si>
  <si>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</si>
  <si>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</si>
  <si>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</si>
  <si>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</si>
  <si>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</si>
  <si>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</si>
  <si>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</si>
  <si>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</si>
  <si>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</si>
  <si>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</si>
  <si>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</si>
  <si>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</si>
  <si>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</si>
  <si>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</si>
  <si>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</si>
  <si>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</si>
  <si>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</si>
  <si>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</si>
  <si>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</si>
  <si>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</si>
  <si>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</si>
  <si>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</si>
  <si>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</si>
  <si>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</si>
  <si>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</si>
  <si>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</si>
  <si>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</si>
  <si>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</si>
  <si>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</si>
  <si>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</si>
  <si>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</si>
  <si>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</si>
  <si>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</si>
  <si>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</si>
  <si>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</si>
  <si>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</si>
  <si>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</si>
  <si>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</si>
  <si>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</si>
  <si>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</si>
  <si>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</si>
  <si>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</si>
  <si>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</si>
  <si>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</si>
  <si>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</si>
  <si>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</si>
  <si>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</si>
  <si>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</si>
  <si>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</si>
  <si>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</si>
  <si>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</si>
  <si>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</si>
  <si>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</si>
  <si>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</si>
  <si>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</si>
  <si>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</si>
  <si>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</si>
  <si>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</si>
  <si>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</si>
  <si>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</si>
  <si>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</si>
  <si>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</si>
  <si>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</si>
  <si>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</si>
  <si>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</si>
  <si>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</si>
  <si>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</si>
  <si>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</si>
  <si>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</si>
  <si>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</si>
  <si>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</si>
  <si>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</si>
  <si>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</si>
  <si>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</si>
  <si>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</si>
  <si>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</si>
  <si>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</si>
  <si>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</si>
  <si>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</si>
  <si>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</si>
  <si>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</si>
  <si>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</si>
  <si>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</si>
  <si>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</si>
  <si>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</si>
  <si>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</si>
  <si>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</si>
  <si>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</si>
  <si>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</si>
  <si>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</si>
  <si>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</si>
  <si>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</si>
  <si>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</si>
  <si>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</si>
  <si>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</si>
  <si>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</si>
  <si>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</si>
  <si>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</si>
  <si>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</si>
  <si>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</si>
  <si>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</si>
  <si>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</si>
  <si>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</si>
  <si>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</si>
  <si>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</si>
  <si>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</si>
  <si>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</si>
  <si>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</si>
  <si>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</si>
  <si>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</si>
  <si>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</si>
  <si>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</si>
  <si>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</si>
  <si>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</si>
  <si>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</si>
  <si>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</si>
  <si>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</si>
  <si>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</si>
  <si>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</si>
  <si>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</si>
  <si>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</si>
  <si>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</si>
  <si>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</si>
  <si>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</si>
  <si>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</si>
  <si>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</si>
  <si>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</si>
  <si>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</si>
  <si>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</si>
  <si>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</si>
  <si>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</si>
  <si>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</si>
  <si>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</si>
  <si>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</si>
  <si>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</si>
  <si>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</si>
  <si>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</si>
  <si>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</si>
  <si>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</si>
  <si>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</si>
  <si>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</si>
  <si>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</si>
  <si>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</si>
  <si>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</si>
  <si>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</si>
  <si>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</si>
  <si>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</si>
  <si>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</si>
  <si>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</si>
  <si>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</si>
  <si>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</si>
  <si>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</si>
  <si>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</si>
  <si>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</si>
  <si>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</si>
  <si>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</si>
  <si>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</si>
  <si>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</si>
  <si>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</si>
  <si>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</si>
  <si>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</si>
  <si>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</si>
  <si>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</si>
  <si>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</si>
  <si>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</si>
  <si>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</si>
  <si>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</si>
  <si>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</si>
  <si>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</si>
  <si>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</si>
  <si>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</si>
  <si>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</si>
  <si>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</si>
  <si>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</si>
  <si>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</si>
  <si>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</si>
  <si>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</si>
  <si>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</si>
  <si>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</si>
  <si>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</si>
  <si>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</si>
  <si>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</si>
  <si>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</si>
  <si>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</si>
  <si>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</si>
  <si>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</si>
  <si>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</si>
  <si>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</si>
  <si>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</si>
  <si>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</si>
  <si>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</si>
  <si>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</si>
  <si>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</si>
  <si>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</si>
  <si>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</si>
  <si>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</si>
  <si>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</si>
  <si>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</si>
  <si>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</si>
  <si>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</si>
  <si>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</si>
  <si>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</si>
  <si>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</si>
  <si>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</si>
  <si>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</si>
  <si>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</si>
  <si>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</si>
  <si>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</si>
  <si>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</si>
  <si>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</si>
  <si>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</si>
  <si>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</si>
  <si>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</si>
  <si>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</si>
  <si>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</si>
  <si>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</si>
  <si>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</si>
  <si>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</si>
  <si>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</si>
  <si>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</si>
  <si>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</si>
  <si>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</si>
  <si>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</si>
  <si>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</si>
  <si>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</si>
  <si>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</si>
  <si>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</si>
  <si>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</si>
  <si>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</si>
  <si>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</si>
  <si>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</si>
  <si>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</si>
  <si>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</si>
  <si>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</si>
  <si>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</si>
  <si>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</si>
  <si>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</si>
  <si>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</si>
  <si>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</si>
  <si>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</si>
  <si>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</si>
  <si>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</si>
  <si>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</si>
  <si>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</si>
  <si>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</si>
  <si>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</si>
  <si>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</si>
  <si>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</si>
  <si>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</si>
  <si>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</si>
  <si>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</si>
  <si>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</si>
  <si>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</si>
  <si>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</si>
  <si>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</si>
  <si>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</si>
  <si>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</si>
  <si>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</si>
  <si>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</si>
  <si>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</si>
  <si>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</si>
  <si>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</si>
  <si>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</si>
  <si>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</si>
  <si>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</si>
  <si>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</si>
  <si>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</si>
  <si>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</si>
  <si>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</si>
  <si>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</si>
  <si>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</si>
  <si>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</si>
  <si>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</si>
  <si>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</si>
  <si>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</si>
  <si>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</si>
  <si>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</si>
  <si>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</si>
  <si>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</si>
  <si>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</si>
  <si>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</si>
  <si>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</si>
  <si>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</si>
  <si>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</si>
  <si>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</si>
  <si>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</si>
  <si>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</si>
  <si>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</si>
  <si>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</si>
  <si>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</si>
  <si>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</si>
  <si>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</si>
  <si>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</si>
  <si>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</si>
  <si>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</si>
  <si>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</si>
  <si>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</si>
  <si>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</si>
  <si>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</si>
  <si>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</si>
  <si>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</si>
  <si>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</si>
  <si>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</si>
  <si>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</si>
  <si>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</si>
  <si>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</si>
  <si>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</si>
  <si>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</si>
  <si>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</si>
  <si>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</si>
  <si>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</si>
  <si>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</si>
  <si>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</si>
  <si>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</si>
  <si>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</si>
  <si>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</si>
  <si>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</si>
  <si>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</si>
  <si>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</si>
  <si>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</si>
  <si>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</si>
  <si>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</si>
  <si>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</si>
  <si>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</si>
  <si>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</si>
  <si>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</si>
  <si>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</si>
  <si>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</si>
  <si>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</si>
  <si>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</si>
  <si>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</si>
  <si>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</si>
  <si>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</si>
  <si>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</si>
  <si>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</si>
  <si>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</si>
  <si>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</si>
  <si>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</si>
  <si>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</si>
  <si>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</si>
  <si>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</si>
  <si>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</si>
  <si>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</si>
  <si>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</si>
  <si>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</si>
  <si>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</si>
  <si>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</si>
  <si>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</si>
  <si>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</si>
  <si>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</si>
  <si>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</si>
  <si>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</si>
  <si>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</si>
  <si>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</si>
  <si>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</si>
  <si>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</si>
  <si>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</si>
  <si>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</si>
  <si>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</si>
  <si>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</si>
  <si>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</si>
  <si>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</si>
  <si>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</si>
  <si>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</si>
  <si>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</si>
  <si>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</si>
  <si>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</si>
  <si>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</si>
  <si>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</si>
  <si>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</si>
  <si>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</si>
  <si>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</si>
  <si>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</si>
  <si>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</si>
  <si>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</si>
  <si>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</si>
  <si>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</si>
  <si>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</si>
  <si>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</si>
  <si>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</si>
  <si>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</si>
  <si>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</si>
  <si>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</si>
  <si>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</si>
  <si>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</si>
  <si>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</si>
  <si>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</si>
  <si>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</si>
  <si>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</si>
  <si>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</si>
  <si>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</si>
  <si>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</si>
  <si>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</si>
  <si>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</si>
  <si>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</si>
  <si>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</si>
  <si>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</si>
  <si>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</si>
  <si>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</si>
  <si>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</si>
  <si>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</si>
  <si>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</si>
  <si>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</si>
  <si>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</si>
  <si>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</si>
  <si>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</si>
  <si>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</si>
  <si>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</si>
  <si>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</si>
  <si>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</si>
  <si>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</si>
  <si>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</si>
  <si>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</si>
  <si>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</si>
  <si>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</si>
  <si>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</si>
  <si>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</si>
  <si>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</si>
  <si>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</si>
  <si>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</si>
  <si>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</si>
  <si>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</si>
  <si>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</si>
  <si>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</si>
  <si>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</si>
  <si>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</si>
  <si>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</si>
  <si>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</si>
  <si>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</si>
  <si>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</si>
  <si>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</si>
  <si>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</si>
  <si>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</si>
  <si>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</si>
  <si>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</si>
  <si>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</si>
  <si>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</si>
  <si>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</si>
  <si>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</si>
  <si>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</si>
  <si>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</si>
  <si>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</si>
  <si>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</si>
  <si>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</si>
  <si>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</si>
  <si>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</si>
  <si>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</si>
  <si>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</si>
  <si>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</si>
  <si>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</si>
  <si>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</si>
  <si>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</si>
  <si>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</si>
  <si>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</si>
  <si>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</si>
  <si>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</si>
  <si>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</si>
  <si>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</si>
  <si>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</si>
  <si>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</si>
  <si>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</si>
  <si>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</si>
  <si>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</si>
  <si>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</si>
  <si>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</si>
  <si>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</si>
  <si>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</si>
  <si>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</si>
  <si>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</si>
  <si>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</si>
  <si>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</si>
  <si>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</si>
  <si>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</si>
  <si>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</si>
  <si>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</si>
  <si>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</si>
  <si>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</si>
  <si>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</si>
  <si>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</si>
  <si>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</si>
  <si>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</si>
  <si>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</si>
  <si>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</si>
  <si>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</si>
  <si>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</si>
  <si>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</si>
  <si>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</si>
  <si>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</si>
  <si>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</si>
  <si>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</si>
  <si>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</si>
  <si>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</si>
  <si>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</si>
  <si>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</si>
  <si>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</si>
  <si>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</si>
  <si>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</si>
  <si>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</si>
  <si>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</si>
  <si>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</si>
  <si>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</si>
  <si>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</si>
  <si>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</si>
  <si>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</si>
  <si>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</si>
  <si>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</si>
  <si>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</si>
  <si>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</si>
  <si>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</si>
  <si>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</si>
  <si>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</si>
  <si>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</si>
  <si>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</si>
  <si>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</si>
  <si>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</si>
  <si>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</si>
  <si>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</si>
  <si>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</si>
  <si>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</si>
  <si>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</si>
  <si>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</si>
  <si>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</si>
  <si>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</si>
  <si>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</si>
  <si>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</si>
  <si>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</si>
  <si>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</si>
  <si>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</si>
  <si>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</si>
  <si>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</si>
  <si>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</si>
  <si>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</si>
  <si>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</si>
  <si>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</si>
  <si>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</si>
  <si>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</si>
  <si>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</si>
  <si>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</si>
  <si>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</si>
  <si>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</si>
  <si>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</si>
  <si>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</si>
  <si>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</si>
  <si>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</si>
  <si>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</si>
  <si>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</si>
  <si>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</si>
  <si>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</si>
  <si>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</si>
  <si>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</si>
  <si>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</si>
  <si>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</si>
  <si>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</si>
  <si>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</si>
  <si>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</si>
  <si>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</si>
  <si>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</si>
  <si>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</si>
  <si>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</si>
  <si>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</si>
  <si>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</si>
  <si>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</si>
  <si>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</si>
  <si>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</si>
  <si>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</si>
  <si>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</si>
  <si>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</si>
  <si>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</si>
  <si>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</si>
  <si>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</si>
  <si>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</si>
  <si>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</si>
  <si>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</si>
  <si>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</si>
  <si>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</si>
  <si>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</si>
  <si>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</si>
  <si>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</si>
  <si>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</si>
  <si>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</si>
  <si>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</si>
  <si>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</si>
  <si>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</si>
  <si>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</si>
  <si>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</si>
  <si>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</si>
  <si>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</si>
  <si>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</si>
  <si>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</si>
  <si>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</si>
  <si>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</si>
  <si>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</si>
  <si>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</si>
  <si>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</si>
  <si>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</si>
  <si>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</si>
  <si>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</si>
  <si>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</si>
  <si>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</si>
  <si>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</si>
  <si>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</si>
  <si>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</si>
  <si>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</si>
  <si>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</si>
  <si>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</si>
  <si>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</si>
  <si>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</si>
  <si>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</si>
  <si>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</si>
  <si>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</si>
  <si>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</si>
  <si>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</si>
  <si>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</si>
  <si>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</si>
  <si>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</si>
  <si>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</si>
  <si>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</si>
  <si>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</si>
  <si>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</si>
  <si>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</si>
  <si>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</si>
  <si>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</si>
  <si>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</si>
  <si>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</si>
  <si>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</si>
  <si>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</si>
  <si>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</si>
  <si>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</si>
  <si>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</si>
  <si>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</si>
  <si>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</si>
  <si>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</si>
  <si>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</si>
  <si>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</si>
  <si>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</si>
  <si>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</si>
  <si>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</si>
  <si>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</si>
  <si>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</si>
  <si>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</si>
  <si>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</si>
  <si>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</si>
  <si>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</si>
  <si>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</si>
  <si>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</si>
  <si>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</si>
  <si>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</si>
  <si>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</si>
  <si>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</si>
  <si>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</si>
  <si>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</si>
  <si>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</si>
  <si>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</si>
  <si>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</si>
  <si>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</si>
  <si>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</si>
  <si>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</si>
  <si>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</si>
  <si>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</si>
  <si>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</si>
  <si>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</si>
  <si>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</si>
  <si>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</si>
  <si>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</si>
  <si>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</si>
  <si>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</si>
  <si>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</si>
  <si>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</si>
  <si>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</si>
  <si>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</si>
  <si>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</si>
  <si>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</si>
  <si>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</si>
  <si>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</si>
  <si>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</si>
  <si>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</si>
  <si>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</si>
  <si>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</si>
  <si>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</si>
  <si>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</si>
  <si>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</si>
  <si>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</si>
  <si>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</si>
  <si>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</si>
  <si>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</si>
  <si>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</si>
  <si>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</si>
  <si>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</si>
  <si>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</si>
  <si>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</si>
  <si>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</si>
  <si>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</si>
  <si>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</si>
  <si>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</si>
  <si>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</si>
  <si>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</si>
  <si>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</si>
  <si>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</si>
  <si>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</si>
  <si>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</si>
  <si>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</si>
  <si>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</si>
  <si>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</si>
  <si>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</si>
  <si>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</si>
  <si>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</si>
  <si>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</si>
  <si>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</si>
  <si>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</si>
  <si>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</si>
  <si>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</si>
  <si>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</si>
  <si>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</si>
  <si>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</si>
  <si>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</si>
  <si>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</si>
  <si>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</si>
  <si>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</si>
  <si>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</si>
  <si>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</si>
  <si>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</si>
  <si>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</si>
  <si>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</si>
  <si>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</si>
  <si>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</si>
  <si>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</si>
  <si>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</si>
  <si>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</si>
  <si>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</si>
  <si>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</si>
  <si>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</si>
  <si>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</si>
  <si>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</si>
  <si>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</si>
  <si>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</si>
  <si>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</si>
  <si>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</si>
  <si>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</si>
  <si>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</si>
  <si>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</si>
  <si>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</si>
  <si>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</si>
  <si>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</si>
  <si>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</si>
  <si>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</si>
  <si>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</si>
  <si>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</si>
  <si>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</si>
  <si>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</si>
  <si>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</si>
  <si>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</si>
  <si>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</si>
  <si>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</si>
  <si>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</si>
  <si>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</si>
  <si>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</si>
  <si>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</si>
  <si>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</si>
  <si>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</si>
  <si>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</si>
  <si>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</si>
  <si>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</si>
  <si>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</si>
  <si>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</si>
  <si>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</si>
  <si>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</si>
  <si>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</si>
  <si>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</si>
  <si>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</si>
  <si>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</si>
  <si>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</si>
  <si>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</si>
  <si>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</si>
  <si>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</si>
  <si>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</si>
  <si>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</si>
  <si>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</si>
  <si>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</si>
  <si>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</si>
  <si>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</si>
  <si>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</si>
  <si>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</si>
  <si>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</si>
  <si>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</si>
  <si>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</si>
  <si>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</si>
  <si>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</si>
  <si>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</si>
  <si>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</si>
  <si>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</si>
  <si>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</si>
  <si>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</si>
  <si>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</si>
  <si>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</si>
  <si>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</si>
  <si>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</si>
  <si>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</si>
  <si>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</si>
  <si>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</si>
  <si>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</si>
  <si>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</si>
  <si>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</si>
  <si>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</si>
  <si>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</si>
  <si>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</si>
  <si>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</si>
  <si>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</si>
  <si>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</si>
  <si>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</si>
  <si>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</si>
  <si>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</si>
  <si>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</si>
  <si>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</si>
  <si>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</si>
  <si>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</si>
  <si>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</si>
  <si>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</si>
  <si>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</si>
  <si>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</si>
  <si>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</si>
  <si>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</si>
  <si>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</si>
  <si>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</si>
  <si>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</si>
  <si>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</si>
  <si>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</si>
  <si>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</si>
  <si>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</si>
  <si>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</si>
  <si>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</si>
  <si>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</si>
  <si>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</si>
  <si>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</si>
  <si>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</si>
  <si>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</si>
  <si>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</si>
  <si>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</si>
  <si>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</si>
  <si>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</si>
  <si>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</si>
  <si>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</si>
  <si>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</si>
  <si>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</si>
  <si>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</si>
  <si>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</si>
  <si>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</si>
  <si>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</si>
  <si>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</si>
  <si>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</si>
  <si>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</si>
  <si>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</si>
  <si>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</si>
  <si>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</si>
  <si>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</si>
  <si>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</si>
  <si>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</si>
  <si>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</si>
  <si>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</si>
  <si>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</si>
  <si>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</si>
  <si>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</si>
  <si>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</si>
  <si>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</si>
  <si>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</si>
  <si>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</si>
  <si>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</si>
  <si>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</si>
  <si>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</si>
  <si>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</si>
  <si>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</si>
  <si>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</si>
  <si>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</si>
  <si>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</si>
  <si>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</si>
  <si>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</si>
  <si>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</si>
  <si>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</si>
  <si>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</si>
  <si>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</si>
  <si>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</si>
  <si>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</si>
  <si>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</si>
  <si>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</si>
  <si>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</si>
  <si>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</si>
  <si>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</si>
  <si>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</si>
  <si>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</si>
  <si>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</si>
  <si>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</si>
  <si>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</si>
  <si>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</si>
  <si>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</si>
  <si>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</si>
  <si>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</si>
  <si>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</si>
  <si>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</si>
  <si>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</si>
  <si>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</si>
  <si>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</si>
  <si>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</si>
  <si>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</si>
  <si>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</si>
  <si>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</si>
  <si>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</si>
  <si>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</si>
  <si>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</si>
  <si>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</si>
  <si>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</si>
  <si>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</si>
  <si>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</si>
  <si>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</si>
  <si>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</si>
  <si>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</si>
  <si>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</si>
  <si>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</si>
  <si>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</si>
  <si>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</si>
  <si>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</si>
  <si>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</si>
  <si>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</si>
  <si>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</si>
  <si>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</si>
  <si>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</si>
  <si>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</si>
  <si>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</si>
  <si>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</si>
  <si>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</si>
  <si>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</si>
  <si>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</si>
  <si>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</si>
  <si>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</si>
  <si>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</si>
  <si>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</si>
  <si>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</si>
  <si>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</si>
  <si>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</si>
  <si>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</si>
  <si>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</si>
  <si>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</si>
  <si>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</si>
  <si>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</si>
  <si>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</si>
  <si>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</si>
  <si>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</si>
  <si>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</si>
  <si>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</si>
  <si>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</si>
  <si>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</si>
  <si>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</si>
  <si>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</si>
  <si>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</si>
  <si>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</si>
  <si>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</si>
  <si>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</si>
  <si>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</si>
  <si>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</si>
  <si>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</si>
  <si>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</si>
  <si>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</si>
  <si>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</si>
  <si>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</si>
  <si>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</si>
  <si>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</si>
  <si>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</si>
  <si>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</si>
  <si>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</si>
  <si>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</si>
  <si>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</si>
  <si>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</si>
  <si>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</si>
  <si>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</si>
  <si>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</si>
  <si>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</si>
  <si>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</si>
  <si>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</si>
  <si>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</si>
  <si>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</si>
  <si>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</si>
  <si>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</si>
  <si>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</si>
  <si>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</si>
  <si>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</si>
  <si>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</si>
  <si>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</si>
  <si>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</si>
  <si>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</si>
  <si>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</si>
  <si>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</si>
  <si>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</si>
  <si>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</si>
  <si>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</si>
  <si>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</si>
  <si>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</si>
  <si>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</si>
  <si>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</si>
  <si>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</si>
  <si>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</si>
  <si>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</si>
  <si>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</si>
  <si>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</si>
  <si>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</si>
  <si>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</si>
  <si>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</si>
  <si>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</si>
  <si>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</si>
  <si>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</si>
  <si>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</si>
  <si>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</si>
  <si>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</si>
  <si>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</si>
  <si>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</si>
  <si>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</si>
  <si>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</si>
  <si>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</si>
  <si>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</si>
  <si>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</si>
  <si>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</si>
  <si>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</si>
  <si>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</si>
  <si>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</si>
  <si>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</si>
  <si>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</si>
  <si>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</si>
  <si>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</si>
  <si>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</si>
  <si>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</si>
  <si>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</si>
  <si>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</si>
  <si>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</si>
  <si>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</si>
  <si>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</si>
  <si>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</si>
  <si>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</si>
  <si>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</si>
  <si>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</si>
  <si>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</si>
  <si>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</si>
  <si>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</si>
  <si>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</si>
  <si>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</si>
  <si>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</si>
  <si>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</si>
  <si>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</si>
  <si>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</si>
  <si>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</si>
  <si>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</si>
  <si>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</si>
  <si>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</si>
  <si>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</si>
  <si>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</si>
  <si>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</si>
  <si>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</si>
  <si>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</si>
  <si>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</si>
  <si>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</si>
  <si>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</si>
  <si>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</si>
  <si>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</si>
  <si>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</si>
  <si>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</si>
  <si>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</si>
  <si>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</si>
  <si>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</si>
  <si>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</si>
  <si>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</si>
  <si>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</si>
  <si>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</si>
  <si>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</si>
  <si>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</si>
  <si>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</si>
  <si>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</si>
  <si>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</si>
  <si>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</si>
  <si>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</si>
  <si>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</si>
  <si>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</si>
  <si>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</si>
  <si>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</si>
  <si>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</si>
  <si>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</si>
  <si>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</si>
  <si>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</si>
  <si>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</si>
  <si>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</si>
  <si>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</si>
  <si>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</si>
  <si>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</si>
  <si>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</si>
  <si>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</si>
  <si>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</si>
  <si>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</si>
  <si>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</si>
  <si>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</si>
  <si>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</si>
  <si>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</si>
  <si>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</si>
  <si>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</si>
  <si>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</si>
  <si>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</si>
  <si>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</si>
  <si>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</si>
  <si>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</si>
  <si>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</si>
  <si>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</si>
  <si>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</si>
  <si>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</si>
  <si>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</si>
  <si>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</si>
  <si>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</si>
  <si>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</si>
  <si>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</si>
  <si>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</si>
  <si>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</si>
  <si>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</si>
  <si>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</si>
  <si>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</si>
  <si>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</si>
  <si>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</si>
  <si>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</si>
  <si>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</si>
  <si>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</si>
  <si>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</si>
  <si>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</si>
  <si>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</si>
  <si>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</si>
  <si>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</si>
  <si>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</si>
  <si>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</si>
  <si>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</si>
  <si>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</si>
  <si>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</si>
  <si>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</si>
  <si>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</si>
  <si>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</si>
  <si>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</si>
  <si>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</si>
  <si>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</si>
  <si>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</si>
  <si>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</si>
  <si>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</si>
  <si>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</si>
  <si>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</si>
  <si>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</si>
  <si>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</si>
  <si>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</si>
  <si>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</si>
  <si>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</si>
  <si>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</si>
  <si>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</si>
  <si>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</si>
  <si>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</si>
  <si>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</si>
  <si>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</si>
  <si>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</si>
  <si>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</si>
  <si>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</si>
  <si>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</si>
  <si>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</si>
  <si>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</si>
  <si>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</si>
  <si>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</si>
  <si>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</si>
  <si>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</si>
  <si>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</si>
  <si>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</si>
  <si>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</si>
  <si>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</si>
  <si>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</si>
  <si>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</si>
  <si>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</si>
  <si>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</si>
  <si>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</si>
  <si>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</si>
  <si>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</si>
  <si>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</si>
  <si>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</si>
  <si>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</si>
  <si>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</si>
  <si>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</si>
  <si>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</si>
  <si>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</si>
  <si>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</si>
  <si>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</si>
  <si>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</si>
  <si>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</si>
  <si>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</si>
  <si>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</si>
  <si>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</si>
  <si>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</si>
  <si>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</si>
  <si>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</si>
  <si>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</si>
  <si>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</si>
  <si>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</si>
  <si>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</si>
  <si>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</si>
  <si>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</si>
  <si>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</si>
  <si>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</si>
  <si>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</si>
  <si>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</si>
  <si>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</si>
  <si>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</si>
  <si>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</si>
  <si>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</si>
  <si>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</si>
  <si>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</si>
  <si>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</si>
  <si>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</si>
  <si>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</si>
  <si>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</si>
  <si>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</si>
  <si>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</si>
  <si>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</si>
  <si>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</si>
  <si>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</si>
  <si>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</si>
  <si>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</si>
  <si>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</si>
  <si>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</si>
  <si>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</si>
  <si>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</si>
  <si>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</si>
  <si>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</si>
  <si>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</si>
  <si>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</si>
  <si>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</si>
  <si>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</si>
  <si>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</si>
  <si>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</si>
  <si>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</si>
  <si>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</si>
  <si>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</si>
  <si>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</si>
  <si>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</si>
  <si>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</si>
  <si>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</si>
  <si>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</si>
  <si>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</si>
  <si>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</si>
  <si>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</si>
  <si>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</si>
  <si>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</si>
  <si>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</si>
  <si>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</si>
  <si>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</si>
  <si>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</si>
  <si>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</si>
  <si>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</si>
  <si>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</si>
  <si>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</si>
  <si>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</si>
  <si>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</si>
  <si>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</si>
  <si>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</si>
  <si>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</si>
  <si>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</si>
  <si>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</si>
  <si>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</si>
  <si>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</si>
  <si>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</si>
  <si>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</si>
  <si>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</si>
  <si>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</si>
  <si>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</si>
  <si>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</si>
  <si>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</si>
  <si>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</si>
  <si>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</si>
  <si>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</si>
  <si>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</si>
  <si>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</si>
  <si>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</si>
  <si>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</si>
  <si>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</si>
  <si>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</si>
  <si>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</si>
  <si>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</si>
  <si>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</si>
  <si>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</si>
  <si>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</si>
  <si>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</si>
  <si>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</si>
  <si>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</si>
  <si>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</si>
  <si>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</si>
  <si>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</si>
  <si>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</si>
  <si>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</si>
  <si>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</si>
  <si>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</si>
  <si>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</si>
  <si>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</si>
  <si>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</si>
  <si>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</si>
  <si>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</si>
  <si>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</si>
  <si>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</si>
  <si>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</si>
  <si>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</si>
  <si>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</si>
  <si>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</si>
  <si>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</si>
  <si>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</si>
  <si>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</si>
  <si>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</si>
  <si>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</si>
  <si>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</si>
  <si>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</si>
  <si>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</si>
  <si>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</si>
  <si>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</si>
  <si>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</si>
  <si>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</si>
  <si>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</si>
  <si>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</si>
  <si>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</si>
  <si>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</si>
  <si>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</si>
  <si>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</si>
  <si>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</si>
  <si>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</si>
  <si>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</si>
  <si>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</si>
  <si>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</si>
  <si>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</si>
  <si>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</si>
  <si>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</si>
  <si>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</si>
  <si>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</si>
  <si>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</si>
  <si>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</si>
  <si>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</si>
  <si>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</si>
  <si>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</si>
  <si>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</si>
  <si>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</si>
  <si>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</si>
  <si>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</si>
  <si>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</si>
  <si>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</si>
  <si>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</si>
  <si>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</si>
  <si>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</si>
  <si>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</si>
  <si>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</si>
  <si>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</si>
  <si>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</si>
  <si>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</si>
  <si>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</si>
  <si>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</si>
  <si>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</si>
  <si>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</si>
  <si>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</si>
  <si>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</si>
  <si>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</si>
  <si>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</si>
  <si>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</si>
  <si>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</si>
  <si>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</si>
  <si>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</si>
  <si>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</si>
  <si>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</si>
  <si>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</si>
  <si>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</si>
  <si>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</si>
  <si>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</si>
  <si>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</si>
  <si>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</si>
  <si>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</si>
  <si>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</si>
  <si>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</si>
  <si>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</si>
  <si>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</si>
  <si>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</si>
  <si>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</si>
  <si>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</si>
  <si>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</si>
  <si>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</si>
  <si>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</si>
  <si>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</si>
  <si>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</si>
  <si>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</si>
  <si>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</si>
  <si>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</si>
  <si>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</si>
  <si>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</si>
  <si>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</si>
  <si>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</si>
  <si>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</si>
  <si>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</si>
  <si>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</si>
  <si>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</si>
  <si>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</si>
  <si>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</si>
  <si>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</si>
  <si>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</si>
  <si>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</si>
  <si>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</si>
  <si>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</si>
  <si>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</si>
  <si>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</si>
  <si>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</si>
  <si>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</si>
  <si>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</si>
  <si>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</si>
  <si>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</si>
  <si>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</si>
  <si>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</si>
  <si>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</si>
  <si>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</si>
  <si>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</si>
  <si>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</si>
  <si>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</si>
  <si>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</si>
  <si>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</si>
  <si>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</si>
  <si>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</si>
  <si>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</si>
  <si>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</si>
  <si>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</si>
  <si>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</si>
  <si>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</si>
  <si>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</si>
  <si>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</si>
  <si>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</si>
  <si>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</si>
  <si>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</si>
  <si>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</si>
  <si>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</si>
  <si>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</si>
  <si>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</si>
  <si>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</si>
  <si>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</si>
  <si>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</si>
  <si>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</si>
  <si>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</si>
  <si>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</si>
  <si>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</si>
  <si>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</si>
  <si>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</si>
  <si>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</si>
  <si>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</si>
  <si>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</si>
  <si>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</si>
  <si>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</si>
  <si>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</si>
  <si>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</si>
  <si>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</si>
  <si>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</si>
  <si>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</si>
  <si>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</si>
  <si>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</si>
  <si>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</si>
  <si>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</si>
  <si>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</si>
  <si>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</si>
  <si>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</si>
  <si>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</si>
  <si>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</si>
  <si>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</si>
  <si>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</si>
  <si>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</si>
  <si>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</si>
  <si>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</si>
  <si>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</si>
  <si>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</si>
  <si>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</si>
  <si>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</si>
  <si>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</si>
  <si>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</si>
  <si>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</si>
  <si>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</si>
  <si>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</si>
  <si>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</si>
  <si>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</si>
  <si>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</si>
  <si>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</si>
  <si>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</si>
  <si>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</si>
  <si>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</si>
  <si>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</si>
  <si>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</si>
  <si>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</si>
  <si>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</si>
  <si>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</si>
  <si>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</si>
  <si>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</si>
  <si>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</si>
  <si>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</si>
  <si>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</si>
  <si>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</si>
  <si>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</si>
  <si>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</si>
  <si>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</si>
  <si>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</si>
  <si>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</si>
  <si>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</si>
  <si>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</si>
  <si>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</si>
  <si>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</si>
  <si>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</si>
  <si>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</si>
  <si>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</si>
  <si>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</si>
  <si>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</si>
  <si>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</si>
  <si>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</si>
  <si>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</si>
  <si>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</si>
  <si>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</si>
  <si>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</si>
  <si>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</si>
  <si>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</si>
  <si>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</si>
  <si>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</si>
  <si>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</si>
  <si>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</si>
  <si>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</si>
  <si>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</si>
  <si>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</si>
  <si>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</si>
  <si>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</si>
  <si>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</si>
  <si>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</si>
  <si>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</si>
  <si>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</si>
  <si>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</si>
  <si>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</si>
  <si>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</si>
  <si>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</si>
  <si>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</si>
  <si>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</si>
  <si>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</si>
  <si>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</si>
  <si>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</si>
  <si>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</si>
  <si>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</si>
  <si>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</si>
  <si>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</si>
  <si>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</si>
  <si>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</si>
  <si>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</si>
  <si>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</si>
  <si>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</si>
  <si>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</si>
  <si>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</si>
  <si>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</si>
  <si>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</si>
  <si>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</si>
  <si>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</si>
  <si>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</si>
  <si>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</si>
  <si>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</si>
  <si>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</si>
  <si>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</si>
  <si>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</si>
  <si>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</si>
  <si>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</si>
  <si>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</si>
  <si>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</si>
  <si>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</si>
  <si>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</si>
  <si>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</si>
  <si>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</si>
  <si>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</si>
  <si>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</si>
  <si>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</si>
  <si>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</si>
  <si>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</si>
  <si>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</si>
  <si>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</si>
  <si>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</si>
  <si>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</si>
  <si>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</si>
  <si>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</si>
  <si>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</si>
  <si>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</si>
  <si>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</si>
  <si>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</si>
  <si>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</si>
  <si>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</si>
  <si>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</si>
  <si>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</si>
  <si>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</si>
  <si>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</si>
  <si>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</si>
  <si>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</si>
  <si>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</si>
  <si>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</si>
  <si>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</si>
  <si>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</si>
  <si>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</si>
  <si>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</si>
  <si>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</si>
  <si>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</si>
  <si>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</si>
  <si>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</si>
  <si>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</si>
  <si>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</si>
  <si>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</si>
  <si>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</si>
  <si>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</si>
  <si>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</si>
  <si>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</si>
  <si>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</si>
  <si>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</si>
  <si>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</si>
  <si>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</si>
  <si>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</si>
  <si>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</si>
  <si>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</si>
  <si>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</si>
  <si>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</si>
  <si>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</si>
  <si>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</si>
  <si>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</si>
  <si>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</si>
  <si>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</si>
  <si>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</si>
  <si>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</si>
  <si>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</si>
  <si>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</si>
  <si>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</si>
  <si>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</si>
  <si>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</si>
  <si>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</si>
  <si>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</si>
  <si>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</si>
  <si>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</si>
  <si>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</si>
  <si>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</si>
  <si>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</si>
  <si>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</si>
  <si>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</si>
  <si>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</si>
  <si>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</si>
  <si>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</si>
  <si>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</si>
  <si>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</si>
  <si>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</si>
  <si>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</si>
  <si>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</si>
  <si>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</si>
  <si>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</si>
  <si>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</si>
  <si>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</si>
  <si>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</si>
  <si>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</si>
  <si>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</si>
  <si>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</si>
  <si>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</si>
  <si>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</si>
  <si>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</si>
  <si>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</si>
  <si>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</si>
  <si>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</si>
  <si>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</si>
  <si>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</si>
  <si>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</si>
  <si>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</si>
  <si>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</si>
  <si>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</si>
  <si>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</si>
  <si>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</si>
  <si>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</si>
  <si>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</si>
  <si>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</si>
  <si>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</si>
  <si>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</si>
  <si>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</si>
  <si>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</si>
  <si>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</si>
  <si>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</si>
  <si>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</si>
  <si>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</si>
  <si>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</si>
  <si>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</si>
  <si>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</si>
  <si>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</si>
  <si>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</si>
  <si>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</si>
  <si>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</si>
  <si>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</si>
  <si>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</si>
  <si>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</si>
  <si>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</si>
  <si>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</si>
  <si>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</si>
  <si>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</si>
  <si>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</si>
  <si>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</si>
  <si>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</si>
  <si>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</si>
  <si>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</si>
  <si>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</si>
  <si>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</si>
  <si>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</si>
  <si>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</si>
  <si>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</si>
  <si>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</si>
  <si>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</si>
  <si>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</si>
  <si>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</si>
  <si>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</si>
  <si>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</si>
  <si>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</si>
  <si>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</si>
  <si>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</si>
  <si>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</si>
  <si>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</si>
  <si>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</si>
  <si>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</si>
  <si>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</si>
  <si>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</si>
  <si>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</si>
  <si>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</si>
  <si>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</si>
  <si>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</si>
  <si>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</si>
  <si>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</si>
  <si>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</si>
  <si>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</si>
  <si>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</si>
  <si>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</si>
  <si>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</si>
  <si>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</si>
  <si>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</si>
  <si>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</si>
  <si>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</si>
  <si>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</si>
  <si>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</si>
  <si>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</si>
  <si>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</si>
  <si>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</si>
  <si>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</si>
  <si>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</si>
  <si>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</si>
  <si>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</si>
  <si>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</si>
  <si>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</si>
  <si>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</si>
  <si>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</si>
  <si>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</si>
  <si>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</si>
  <si>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</si>
  <si>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</si>
  <si>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</si>
  <si>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</si>
  <si>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</si>
  <si>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</si>
  <si>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</si>
  <si>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</si>
  <si>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</si>
  <si>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</si>
  <si>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</si>
  <si>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</si>
  <si>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</si>
  <si>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</si>
  <si>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</si>
  <si>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</si>
  <si>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</si>
  <si>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</si>
  <si>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</si>
  <si>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</si>
  <si>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</si>
  <si>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</si>
  <si>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</si>
  <si>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</si>
  <si>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</si>
  <si>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</si>
  <si>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</si>
  <si>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</si>
  <si>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</si>
  <si>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</si>
  <si>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</si>
  <si>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</si>
  <si>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</si>
  <si>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</si>
  <si>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</si>
  <si>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</si>
  <si>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</si>
  <si>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</si>
  <si>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</si>
  <si>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</si>
  <si>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</si>
  <si>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</si>
  <si>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</si>
  <si>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</si>
  <si>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</si>
  <si>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</si>
  <si>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</si>
  <si>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</si>
  <si>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</si>
  <si>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</si>
  <si>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</si>
  <si>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</si>
  <si>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</si>
  <si>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</si>
  <si>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</si>
  <si>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</si>
  <si>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</si>
  <si>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</si>
  <si>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</si>
  <si>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</si>
  <si>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</si>
  <si>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</si>
  <si>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</si>
  <si>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</si>
  <si>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</si>
  <si>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</si>
  <si>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</si>
  <si>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</si>
  <si>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</si>
  <si>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</si>
  <si>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</si>
  <si>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</si>
  <si>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</si>
  <si>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</si>
  <si>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</si>
  <si>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</si>
  <si>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</si>
  <si>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</si>
  <si>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</si>
  <si>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</si>
  <si>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</si>
  <si>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</si>
  <si>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</si>
  <si>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</si>
  <si>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</si>
  <si>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</si>
  <si>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</si>
  <si>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</si>
  <si>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</si>
  <si>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</si>
  <si>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</si>
  <si>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</si>
  <si>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</si>
  <si>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</si>
  <si>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</si>
  <si>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</si>
  <si>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</si>
  <si>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</si>
  <si>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</si>
  <si>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</si>
  <si>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</si>
  <si>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</si>
  <si>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</si>
  <si>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</si>
  <si>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</si>
  <si>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</si>
  <si>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</si>
  <si>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</si>
  <si>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</si>
  <si>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</si>
  <si>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</si>
  <si>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</si>
  <si>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</si>
  <si>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</si>
  <si>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</si>
  <si>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</si>
  <si>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</si>
  <si>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</si>
  <si>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</si>
  <si>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</si>
  <si>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</si>
  <si>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</si>
  <si>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</si>
  <si>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</si>
  <si>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</si>
  <si>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</si>
  <si>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</si>
  <si>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</si>
  <si>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</si>
  <si>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</si>
  <si>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</si>
  <si>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</si>
  <si>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</si>
  <si>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</si>
  <si>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</si>
  <si>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</si>
  <si>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</si>
  <si>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</si>
  <si>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</si>
  <si>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</si>
  <si>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</si>
  <si>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</si>
  <si>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</si>
  <si>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</si>
  <si>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</si>
  <si>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</si>
  <si>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</si>
  <si>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</si>
  <si>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</si>
  <si>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</si>
  <si>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</si>
  <si>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</si>
  <si>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</si>
  <si>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</si>
  <si>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</si>
  <si>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</si>
  <si>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</si>
  <si>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</si>
  <si>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</si>
  <si>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</si>
  <si>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</si>
  <si>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</si>
  <si>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</si>
  <si>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</si>
  <si>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</si>
  <si>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</si>
  <si>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</si>
  <si>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</si>
  <si>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</si>
  <si>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</si>
  <si>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</si>
  <si>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</si>
  <si>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</si>
  <si>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</si>
  <si>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</si>
  <si>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</si>
  <si>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</si>
  <si>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</si>
  <si>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</si>
  <si>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</si>
  <si>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</si>
  <si>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</si>
  <si>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</si>
  <si>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</si>
  <si>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</si>
  <si>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</si>
  <si>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</si>
  <si>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</si>
  <si>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</si>
  <si>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</si>
  <si>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</si>
  <si>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</si>
  <si>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</si>
  <si>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</si>
  <si>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</si>
  <si>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</si>
  <si>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</si>
  <si>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</si>
  <si>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</si>
  <si>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</si>
  <si>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</si>
  <si>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</si>
  <si>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</si>
  <si>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</si>
  <si>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</si>
  <si>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</si>
  <si>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</si>
  <si>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</si>
  <si>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</si>
  <si>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</si>
  <si>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</si>
  <si>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</si>
  <si>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</si>
  <si>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</si>
  <si>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</si>
  <si>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</si>
  <si>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</si>
  <si>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</si>
  <si>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</si>
  <si>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</si>
  <si>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</si>
  <si>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</si>
  <si>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</si>
  <si>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</si>
  <si>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</si>
  <si>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</si>
  <si>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</si>
  <si>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</si>
  <si>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</si>
  <si>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</si>
  <si>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</si>
  <si>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</si>
  <si>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</si>
  <si>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</si>
  <si>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</si>
  <si>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</si>
  <si>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</si>
  <si>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</si>
  <si>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</si>
  <si>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</si>
  <si>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</si>
  <si>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</si>
  <si>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</si>
  <si>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</si>
  <si>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</si>
  <si>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</si>
  <si>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</si>
  <si>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</si>
  <si>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</si>
  <si>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</si>
  <si>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</si>
  <si>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</si>
  <si>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</si>
  <si>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</si>
  <si>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</si>
  <si>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</si>
  <si>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</si>
  <si>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</si>
  <si>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</si>
  <si>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</si>
  <si>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</si>
  <si>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</si>
  <si>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</si>
  <si>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</si>
  <si>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</si>
  <si>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</si>
  <si>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</si>
  <si>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</si>
  <si>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</si>
  <si>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</si>
  <si>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</si>
  <si>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</si>
  <si>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</si>
  <si>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</si>
  <si>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</si>
  <si>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</si>
  <si>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</si>
  <si>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</si>
  <si>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</si>
  <si>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</si>
  <si>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</si>
  <si>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</si>
  <si>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</si>
  <si>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</si>
  <si>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</si>
  <si>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</si>
  <si>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</si>
  <si>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</si>
  <si>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</si>
  <si>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</si>
  <si>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</si>
  <si>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</si>
  <si>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</si>
  <si>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</si>
  <si>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</si>
  <si>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</si>
  <si>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</si>
  <si>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</si>
  <si>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</si>
  <si>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</si>
  <si>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</si>
  <si>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</si>
  <si>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</si>
  <si>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</si>
  <si>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</si>
  <si>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</si>
  <si>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</si>
  <si>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</si>
  <si>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</si>
  <si>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</si>
  <si>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</si>
  <si>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</si>
  <si>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</si>
  <si>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</si>
  <si>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</si>
  <si>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</si>
  <si>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</si>
  <si>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</si>
  <si>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</si>
  <si>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</si>
  <si>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</si>
  <si>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</si>
  <si>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</si>
  <si>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</si>
  <si>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</si>
  <si>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</si>
  <si>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</si>
  <si>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</si>
  <si>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</si>
  <si>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</si>
  <si>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</si>
  <si>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</si>
  <si>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</si>
  <si>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</si>
  <si>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</si>
  <si>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</si>
  <si>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</si>
  <si>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</si>
  <si>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</si>
  <si>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</si>
  <si>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</si>
  <si>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</si>
  <si>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</si>
  <si>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</si>
  <si>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</si>
  <si>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</si>
  <si>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</si>
  <si>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</si>
  <si>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</si>
  <si>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</si>
  <si>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</si>
  <si>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</si>
  <si>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</si>
  <si>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</si>
  <si>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</si>
  <si>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</si>
  <si>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</si>
  <si>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</si>
  <si>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</si>
  <si>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</si>
  <si>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</si>
  <si>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</si>
  <si>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</si>
  <si>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</si>
  <si>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</si>
  <si>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</si>
  <si>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</si>
  <si>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</si>
  <si>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</si>
  <si>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</si>
  <si>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</si>
  <si>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</si>
  <si>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</si>
  <si>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</si>
  <si>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</si>
  <si>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</si>
  <si>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</si>
  <si>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</si>
  <si>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</si>
  <si>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</si>
  <si>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</si>
  <si>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</si>
  <si>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</si>
  <si>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</si>
  <si>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</si>
  <si>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</si>
  <si>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</si>
  <si>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</si>
  <si>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</si>
  <si>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</si>
  <si>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</si>
  <si>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</si>
  <si>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</si>
  <si>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</si>
  <si>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</si>
  <si>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</si>
  <si>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</si>
  <si>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</si>
  <si>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</si>
  <si>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</si>
  <si>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</si>
  <si>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</si>
  <si>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</si>
  <si>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</si>
  <si>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</si>
  <si>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</si>
  <si>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</si>
  <si>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</si>
  <si>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</si>
  <si>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</si>
  <si>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</si>
  <si>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</si>
  <si>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</si>
  <si>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</si>
  <si>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</si>
  <si>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</si>
  <si>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</si>
  <si>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</si>
  <si>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</si>
  <si>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</si>
  <si>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</si>
  <si>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</si>
  <si>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</si>
  <si>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</si>
  <si>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</si>
  <si>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</si>
  <si>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</si>
  <si>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</si>
  <si>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</si>
  <si>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</si>
  <si>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</si>
  <si>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</si>
  <si>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</si>
  <si>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</si>
  <si>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</si>
  <si>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</si>
  <si>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</si>
  <si>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</si>
  <si>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</si>
  <si>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</si>
  <si>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</si>
  <si>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</si>
  <si>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</si>
  <si>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</si>
  <si>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</si>
  <si>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</si>
  <si>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</si>
  <si>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</si>
  <si>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</si>
  <si>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</si>
  <si>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</si>
  <si>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</si>
  <si>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</si>
  <si>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</si>
  <si>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</si>
  <si>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</si>
  <si>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</si>
  <si>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</si>
  <si>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</si>
  <si>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</si>
  <si>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</si>
  <si>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</si>
  <si>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</si>
  <si>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</si>
  <si>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</si>
  <si>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</si>
  <si>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</si>
  <si>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</si>
  <si>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</si>
  <si>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</si>
  <si>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</si>
  <si>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</si>
  <si>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</si>
  <si>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</si>
  <si>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</si>
  <si>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</si>
  <si>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</si>
  <si>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</si>
  <si>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</si>
  <si>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</si>
  <si>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</si>
  <si>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</si>
  <si>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</si>
  <si>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</si>
  <si>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</si>
  <si>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</si>
  <si>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</si>
  <si>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</si>
  <si>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</si>
  <si>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</si>
  <si>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</si>
  <si>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</si>
  <si>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</si>
  <si>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</si>
  <si>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</si>
  <si>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</si>
  <si>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</si>
  <si>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</si>
  <si>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</si>
  <si>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</si>
  <si>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</si>
  <si>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</si>
  <si>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</si>
  <si>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</si>
  <si>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</si>
  <si>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</si>
  <si>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</si>
  <si>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</si>
  <si>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</si>
  <si>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</si>
  <si>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</si>
  <si>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</si>
  <si>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</si>
  <si>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</si>
  <si>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</si>
  <si>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</si>
  <si>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</si>
  <si>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</si>
  <si>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</si>
  <si>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</si>
  <si>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</si>
  <si>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</si>
  <si>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</si>
  <si>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</si>
  <si>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</si>
  <si>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</si>
  <si>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</si>
  <si>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</si>
  <si>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</si>
  <si>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</si>
  <si>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</si>
  <si>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</si>
  <si>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</si>
  <si>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</si>
  <si>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</si>
  <si>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</si>
  <si>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</si>
  <si>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</si>
  <si>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</si>
  <si>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</si>
  <si>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</si>
  <si>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</si>
  <si>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</si>
  <si>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</si>
  <si>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</si>
  <si>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</si>
  <si>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</si>
  <si>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</si>
  <si>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</si>
  <si>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</si>
  <si>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</si>
  <si>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</si>
  <si>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</si>
  <si>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</si>
  <si>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</si>
  <si>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</si>
  <si>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</si>
  <si>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</si>
  <si>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</si>
  <si>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</si>
  <si>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</si>
  <si>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</si>
  <si>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</si>
  <si>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</si>
  <si>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</si>
  <si>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</si>
  <si>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</si>
  <si>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</si>
  <si>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</si>
  <si>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</si>
  <si>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</si>
  <si>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</si>
  <si>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</si>
  <si>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</si>
  <si>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</si>
  <si>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</si>
  <si>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</si>
  <si>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</si>
  <si>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</si>
  <si>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</si>
  <si>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</si>
  <si>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</si>
  <si>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</si>
  <si>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</si>
  <si>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</si>
  <si>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</si>
  <si>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</si>
  <si>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</si>
  <si>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</si>
  <si>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</si>
  <si>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</si>
  <si>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</si>
  <si>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</si>
  <si>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</si>
  <si>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</si>
  <si>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</si>
  <si>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</si>
  <si>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</si>
  <si>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</si>
  <si>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</si>
  <si>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</si>
  <si>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</si>
  <si>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</si>
  <si>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</si>
  <si>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</si>
  <si>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</si>
  <si>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</si>
  <si>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</si>
  <si>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</si>
  <si>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</si>
  <si>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</si>
  <si>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</si>
  <si>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</si>
  <si>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</si>
  <si>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</si>
  <si>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</si>
  <si>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</si>
  <si>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</si>
  <si>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</si>
  <si>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</si>
  <si>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</si>
  <si>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</si>
  <si>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</si>
  <si>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</si>
  <si>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</si>
  <si>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</si>
  <si>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</si>
  <si>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</si>
  <si>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</si>
  <si>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</si>
  <si>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</si>
  <si>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</si>
  <si>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</si>
  <si>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</si>
  <si>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</si>
  <si>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</si>
  <si>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</si>
  <si>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</si>
  <si>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</si>
  <si>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</si>
  <si>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</si>
  <si>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</si>
  <si>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</si>
  <si>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</si>
  <si>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</si>
  <si>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</si>
  <si>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</si>
  <si>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</si>
  <si>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</si>
  <si>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</si>
  <si>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</si>
  <si>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</si>
  <si>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</si>
  <si>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</si>
  <si>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</si>
  <si>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</si>
  <si>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</si>
  <si>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</si>
  <si>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</si>
  <si>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</si>
  <si>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</si>
  <si>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</si>
  <si>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</si>
  <si>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</si>
  <si>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</si>
  <si>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</si>
  <si>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</si>
  <si>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</si>
  <si>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</si>
  <si>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</si>
  <si>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</si>
  <si>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</si>
  <si>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</si>
  <si>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</si>
  <si>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</si>
  <si>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</si>
  <si>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</si>
  <si>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</si>
  <si>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</si>
  <si>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</si>
  <si>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</si>
  <si>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</si>
  <si>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</si>
  <si>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</si>
  <si>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</si>
  <si>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</si>
  <si>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</si>
  <si>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</si>
  <si>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</si>
  <si>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</si>
  <si>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</si>
  <si>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</si>
  <si>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</si>
  <si>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</si>
  <si>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</si>
  <si>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</si>
  <si>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</si>
  <si>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</si>
  <si>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</si>
  <si>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</si>
  <si>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</si>
  <si>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</si>
  <si>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</si>
  <si>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</si>
  <si>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</si>
  <si>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</si>
  <si>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</si>
  <si>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</si>
  <si>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</si>
  <si>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</si>
  <si>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</si>
  <si>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</si>
  <si>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</si>
  <si>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</si>
  <si>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</si>
  <si>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</si>
  <si>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</si>
  <si>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</si>
  <si>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</si>
  <si>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</si>
  <si>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</si>
  <si>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</si>
  <si>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</si>
  <si>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</si>
  <si>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</si>
  <si>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</si>
  <si>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</si>
  <si>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</si>
  <si>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</si>
  <si>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</si>
  <si>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</si>
  <si>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</si>
  <si>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</si>
  <si>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</si>
  <si>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</si>
  <si>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</si>
  <si>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</si>
  <si>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</si>
  <si>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</si>
  <si>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</si>
  <si>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</si>
  <si>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</si>
  <si>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</si>
  <si>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</si>
  <si>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</si>
  <si>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</si>
  <si>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</si>
  <si>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</si>
  <si>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</si>
  <si>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</si>
  <si>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</si>
  <si>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</si>
  <si>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</si>
  <si>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</si>
  <si>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</si>
  <si>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</si>
  <si>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</si>
  <si>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</si>
  <si>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</si>
  <si>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</si>
  <si>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</si>
  <si>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</si>
  <si>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</si>
  <si>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</si>
  <si>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</si>
  <si>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</si>
  <si>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</si>
  <si>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</si>
  <si>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</si>
  <si>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</si>
  <si>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</si>
  <si>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</si>
  <si>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</si>
  <si>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</si>
  <si>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</si>
  <si>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</si>
  <si>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</si>
  <si>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</si>
  <si>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</si>
  <si>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</si>
  <si>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</si>
  <si>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</si>
  <si>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</si>
  <si>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</si>
  <si>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</si>
  <si>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</si>
  <si>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</si>
  <si>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</si>
  <si>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</si>
  <si>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</si>
  <si>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</si>
  <si>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</si>
  <si>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</si>
  <si>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</si>
  <si>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</si>
  <si>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</si>
  <si>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</si>
  <si>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</si>
  <si>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</si>
  <si>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</si>
  <si>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</si>
  <si>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</si>
  <si>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</si>
  <si>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</si>
  <si>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</si>
  <si>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</si>
  <si>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</si>
  <si>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</si>
  <si>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</si>
  <si>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</si>
  <si>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</si>
  <si>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</si>
  <si>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</si>
  <si>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</si>
  <si>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</si>
  <si>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</si>
  <si>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</si>
  <si>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</si>
  <si>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</si>
  <si>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</si>
  <si>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</si>
  <si>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</si>
  <si>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</si>
  <si>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</si>
  <si>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</si>
  <si>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</si>
  <si>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</si>
  <si>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</si>
  <si>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</si>
  <si>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</si>
  <si>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</si>
  <si>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</si>
  <si>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</si>
  <si>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</si>
  <si>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</si>
  <si>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</si>
  <si>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</si>
  <si>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</si>
  <si>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</si>
  <si>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</si>
  <si>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</si>
  <si>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</si>
  <si>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</si>
  <si>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</si>
  <si>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</si>
  <si>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</si>
  <si>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</si>
  <si>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</si>
  <si>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</si>
  <si>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</si>
  <si>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</si>
  <si>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</si>
  <si>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</si>
  <si>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</si>
  <si>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</si>
  <si>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</si>
  <si>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</si>
  <si>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</si>
  <si>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</si>
  <si>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</si>
  <si>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</si>
  <si>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</si>
  <si>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</si>
  <si>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</si>
  <si>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</si>
  <si>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</si>
  <si>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</si>
  <si>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</si>
  <si>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</si>
  <si>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</si>
  <si>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</si>
  <si>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</si>
  <si>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</si>
  <si>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</si>
  <si>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</si>
  <si>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</si>
  <si>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</si>
  <si>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</si>
  <si>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</si>
  <si>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</si>
  <si>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</si>
  <si>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</si>
  <si>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</si>
  <si>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</si>
  <si>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</si>
  <si>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</si>
  <si>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</si>
  <si>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</si>
  <si>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</si>
  <si>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</si>
  <si>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</si>
  <si>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</si>
  <si>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</si>
  <si>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</si>
  <si>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</si>
  <si>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</si>
  <si>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</si>
  <si>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</si>
  <si>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</si>
  <si>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</si>
  <si>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</si>
  <si>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</si>
  <si>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</si>
  <si>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</si>
  <si>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</si>
  <si>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</si>
  <si>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</si>
  <si>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</si>
  <si>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</si>
  <si>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</si>
  <si>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</si>
  <si>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</si>
  <si>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</si>
  <si>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</si>
  <si>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</si>
  <si>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</si>
  <si>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</si>
  <si>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</si>
  <si>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</si>
  <si>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</si>
  <si>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</si>
  <si>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</si>
  <si>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</si>
  <si>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</si>
  <si>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</si>
  <si>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</si>
  <si>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</si>
  <si>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</si>
  <si>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</si>
  <si>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</si>
  <si>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</si>
  <si>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</si>
  <si>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</si>
  <si>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</si>
  <si>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</si>
  <si>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</si>
  <si>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</si>
  <si>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</si>
  <si>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</si>
  <si>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</si>
  <si>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</si>
  <si>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</si>
  <si>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</si>
  <si>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</si>
  <si>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</si>
  <si>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</si>
  <si>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</si>
  <si>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</si>
  <si>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</si>
  <si>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</si>
  <si>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</si>
  <si>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</si>
  <si>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</si>
  <si>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</si>
  <si>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</si>
  <si>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</si>
  <si>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</si>
  <si>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</si>
  <si>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</si>
  <si>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</si>
  <si>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</si>
  <si>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</si>
  <si>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</si>
  <si>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</si>
  <si>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</si>
  <si>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</si>
  <si>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</si>
  <si>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</si>
  <si>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</si>
  <si>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</si>
  <si>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</si>
  <si>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</si>
  <si>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</si>
  <si>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</si>
  <si>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</si>
  <si>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</si>
  <si>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</si>
  <si>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</si>
  <si>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</si>
  <si>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</si>
  <si>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</si>
  <si>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</si>
  <si>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</si>
  <si>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</si>
  <si>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</si>
  <si>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</si>
  <si>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</si>
  <si>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</si>
  <si>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</si>
  <si>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</si>
  <si>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</si>
  <si>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</si>
  <si>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</si>
  <si>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</si>
  <si>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</si>
  <si>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</si>
  <si>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</si>
  <si>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</si>
  <si>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</si>
  <si>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</si>
  <si>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</si>
  <si>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</si>
  <si>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</si>
  <si>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</si>
  <si>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</si>
  <si>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</si>
  <si>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</si>
  <si>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</si>
  <si>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</si>
  <si>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</si>
  <si>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</si>
  <si>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</si>
  <si>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</si>
  <si>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</si>
  <si>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</si>
  <si>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</si>
  <si>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</si>
  <si>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</si>
  <si>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</si>
  <si>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</si>
  <si>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</si>
  <si>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</si>
  <si>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</si>
  <si>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</si>
  <si>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</si>
  <si>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</si>
  <si>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</si>
  <si>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</si>
  <si>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</si>
  <si>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</si>
  <si>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</si>
  <si>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</si>
  <si>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</si>
  <si>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</si>
  <si>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</si>
  <si>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</si>
  <si>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</si>
  <si>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</si>
  <si>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</si>
  <si>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</si>
  <si>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</si>
  <si>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</si>
  <si>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</si>
  <si>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</si>
  <si>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</si>
  <si>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</si>
  <si>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</si>
  <si>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</si>
  <si>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</si>
  <si>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</si>
  <si>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</si>
  <si>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</si>
  <si>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</si>
  <si>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</si>
  <si>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</si>
  <si>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</si>
  <si>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</si>
  <si>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</si>
  <si>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</si>
  <si>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</si>
  <si>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</si>
  <si>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</si>
  <si>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</si>
  <si>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</si>
  <si>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</si>
  <si>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</si>
  <si>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</si>
  <si>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</si>
  <si>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</si>
  <si>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</si>
  <si>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</si>
  <si>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</si>
  <si>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</si>
  <si>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</si>
  <si>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</si>
  <si>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</si>
  <si>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</si>
  <si>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</si>
  <si>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</si>
  <si>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</si>
  <si>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</si>
  <si>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</si>
  <si>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</si>
  <si>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</si>
  <si>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</si>
  <si>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</si>
  <si>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</si>
  <si>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</si>
  <si>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</si>
  <si>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</si>
  <si>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</si>
  <si>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</si>
  <si>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</si>
  <si>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</si>
  <si>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</si>
  <si>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</si>
  <si>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</si>
  <si>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</si>
  <si>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</si>
  <si>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</si>
  <si>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</si>
  <si>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</si>
  <si>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</si>
  <si>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</si>
  <si>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</si>
  <si>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</si>
  <si>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</si>
  <si>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</si>
  <si>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</si>
  <si>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</si>
  <si>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</si>
  <si>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</si>
  <si>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</si>
  <si>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</si>
  <si>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</si>
  <si>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</si>
  <si>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</si>
  <si>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</si>
  <si>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</si>
  <si>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</si>
  <si>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</si>
  <si>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</si>
  <si>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</si>
  <si>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</si>
  <si>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</si>
  <si>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</si>
  <si>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</si>
  <si>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</si>
  <si>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</si>
  <si>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</si>
  <si>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</si>
  <si>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</si>
  <si>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</si>
  <si>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</si>
  <si>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</si>
  <si>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</si>
  <si>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</si>
  <si>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</si>
  <si>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</si>
  <si>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</si>
  <si>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</si>
  <si>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</si>
  <si>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</si>
  <si>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</si>
  <si>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</si>
  <si>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</si>
  <si>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</si>
  <si>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</si>
  <si>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</si>
  <si>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</si>
  <si>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</si>
  <si>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</si>
  <si>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</si>
  <si>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</si>
  <si>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</si>
  <si>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</si>
  <si>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</si>
  <si>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</si>
  <si>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</si>
  <si>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</si>
  <si>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</si>
  <si>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</si>
  <si>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</si>
  <si>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</si>
  <si>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</si>
  <si>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</si>
  <si>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</si>
  <si>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</si>
  <si>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</si>
  <si>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</si>
  <si>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</si>
  <si>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</si>
  <si>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</si>
  <si>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</si>
  <si>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</si>
  <si>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</si>
  <si>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</si>
  <si>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</si>
  <si>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</si>
  <si>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</si>
  <si>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</si>
  <si>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</si>
  <si>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</si>
  <si>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</si>
  <si>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</si>
  <si>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</si>
  <si>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</si>
  <si>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</si>
  <si>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</si>
  <si>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</si>
  <si>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</si>
  <si>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</si>
  <si>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</si>
  <si>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</si>
  <si>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</si>
  <si>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</si>
  <si>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</si>
  <si>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</si>
  <si>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</si>
  <si>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</si>
  <si>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</si>
  <si>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</si>
  <si>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</si>
  <si>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</si>
  <si>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</si>
  <si>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</si>
  <si>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</si>
  <si>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</si>
  <si>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</si>
  <si>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</si>
  <si>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</si>
  <si>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</si>
  <si>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</si>
  <si>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</si>
  <si>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</si>
  <si>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</si>
  <si>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</si>
  <si>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</si>
  <si>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</si>
  <si>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</si>
  <si>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</si>
  <si>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</si>
  <si>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</si>
  <si>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</si>
  <si>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</si>
  <si>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</si>
  <si>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</si>
  <si>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</si>
  <si>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</si>
  <si>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</si>
  <si>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</si>
  <si>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</si>
  <si>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</si>
  <si>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</si>
  <si>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</si>
  <si>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</si>
  <si>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</si>
  <si>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</si>
  <si>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</si>
  <si>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</si>
  <si>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</si>
  <si>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</si>
  <si>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</si>
  <si>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</si>
  <si>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</si>
  <si>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</si>
  <si>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</si>
  <si>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</si>
  <si>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</si>
  <si>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</si>
  <si>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</si>
  <si>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</si>
  <si>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</si>
  <si>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</si>
  <si>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</si>
  <si>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</si>
  <si>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</si>
  <si>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</si>
  <si>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</si>
  <si>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</si>
  <si>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</si>
  <si>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</si>
  <si>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</si>
  <si>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</si>
  <si>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</si>
  <si>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</si>
  <si>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</si>
  <si>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</si>
  <si>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</si>
  <si>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</si>
  <si>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</si>
  <si>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</si>
  <si>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</si>
  <si>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</si>
  <si>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</si>
  <si>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</si>
  <si>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</si>
  <si>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</si>
  <si>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</si>
  <si>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</si>
  <si>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</si>
  <si>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</si>
  <si>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</si>
  <si>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</si>
  <si>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</si>
  <si>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</si>
  <si>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</si>
  <si>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</si>
  <si>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</si>
  <si>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</si>
  <si>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</si>
  <si>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</si>
  <si>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</si>
  <si>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</si>
  <si>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</si>
  <si>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</si>
  <si>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</si>
  <si>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</si>
  <si>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</si>
  <si>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</si>
  <si>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</si>
  <si>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</si>
  <si>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</si>
  <si>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</si>
  <si>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</si>
  <si>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</si>
  <si>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</si>
  <si>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</si>
  <si>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</si>
  <si>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</si>
  <si>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</si>
  <si>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</si>
  <si>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</si>
  <si>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</si>
  <si>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</si>
  <si>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</si>
  <si>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</si>
  <si>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</si>
  <si>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</si>
  <si>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</si>
  <si>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</si>
  <si>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</si>
  <si>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</si>
  <si>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</si>
  <si>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</si>
  <si>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</si>
  <si>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</si>
  <si>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</si>
  <si>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</si>
  <si>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</si>
  <si>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</si>
  <si>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</si>
  <si>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</si>
  <si>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</si>
  <si>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</si>
  <si>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</si>
  <si>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</si>
  <si>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</si>
  <si>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</si>
  <si>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</si>
  <si>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</si>
  <si>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</si>
  <si>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</si>
  <si>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</si>
  <si>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</si>
  <si>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</si>
  <si>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</si>
  <si>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</si>
  <si>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</si>
  <si>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</si>
  <si>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</si>
  <si>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</si>
  <si>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</si>
  <si>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</si>
  <si>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</si>
  <si>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</si>
  <si>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</si>
  <si>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</si>
  <si>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</si>
  <si>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</si>
  <si>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</si>
  <si>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</si>
  <si>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</si>
  <si>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</si>
  <si>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</si>
  <si>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</si>
  <si>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</si>
  <si>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</si>
  <si>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</si>
  <si>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</si>
  <si>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</si>
  <si>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</si>
  <si>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</si>
  <si>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</si>
  <si>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</si>
  <si>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</si>
  <si>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</si>
  <si>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</si>
  <si>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</si>
  <si>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</si>
  <si>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</si>
  <si>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</si>
  <si>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</si>
  <si>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</si>
  <si>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</si>
  <si>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</si>
  <si>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</si>
  <si>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</si>
  <si>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</si>
  <si>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</si>
  <si>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</si>
  <si>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</si>
  <si>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</si>
  <si>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</si>
  <si>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</si>
  <si>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</si>
  <si>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</si>
  <si>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</si>
  <si>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</si>
  <si>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</si>
  <si>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</si>
  <si>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</si>
  <si>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</si>
  <si>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</si>
  <si>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</si>
  <si>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</si>
  <si>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</si>
  <si>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</si>
  <si>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</si>
  <si>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</si>
  <si>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</si>
  <si>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</si>
  <si>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</si>
  <si>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</si>
  <si>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</si>
  <si>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</si>
  <si>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</si>
  <si>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</si>
  <si>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</si>
  <si>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</si>
  <si>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</si>
  <si>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</si>
  <si>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</si>
  <si>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</si>
  <si>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</si>
  <si>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</si>
  <si>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</si>
  <si>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</si>
  <si>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</si>
  <si>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</si>
  <si>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</si>
  <si>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</si>
  <si>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</si>
  <si>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</si>
  <si>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</si>
  <si>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</si>
  <si>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</si>
  <si>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</si>
  <si>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</si>
  <si>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</si>
  <si>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</si>
  <si>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</si>
  <si>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</si>
  <si>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</si>
  <si>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</si>
  <si>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</si>
  <si>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</si>
  <si>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</si>
  <si>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</si>
  <si>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</si>
  <si>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</si>
  <si>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</si>
  <si>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</si>
  <si>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</si>
  <si>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</si>
  <si>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</si>
  <si>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</si>
  <si>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</si>
  <si>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</si>
  <si>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</si>
  <si>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</si>
  <si>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</si>
  <si>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</si>
  <si>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</si>
  <si>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</si>
  <si>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</si>
  <si>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</si>
  <si>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</si>
  <si>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</si>
  <si>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</si>
  <si>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</si>
  <si>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</si>
  <si>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</si>
  <si>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</si>
  <si>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</si>
  <si>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</si>
  <si>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</si>
  <si>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</si>
  <si>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</si>
  <si>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</si>
  <si>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</si>
  <si>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</si>
  <si>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</si>
  <si>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</si>
  <si>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</si>
  <si>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</si>
  <si>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</si>
  <si>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</si>
  <si>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</si>
  <si>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</si>
  <si>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</si>
  <si>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</si>
  <si>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</si>
  <si>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</si>
  <si>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</si>
  <si>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</si>
  <si>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</si>
  <si>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</si>
  <si>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</si>
  <si>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</si>
  <si>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</si>
  <si>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</si>
  <si>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</si>
  <si>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</si>
  <si>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</si>
  <si>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</si>
  <si>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</si>
  <si>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</si>
  <si>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</si>
  <si>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</si>
  <si>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</si>
  <si>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</si>
  <si>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</si>
  <si>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</si>
  <si>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</si>
  <si>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</si>
  <si>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</si>
  <si>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</si>
  <si>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</si>
  <si>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</si>
  <si>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</si>
  <si>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</si>
  <si>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</si>
  <si>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</si>
  <si>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</si>
  <si>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</si>
  <si>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</si>
  <si>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</si>
  <si>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</si>
  <si>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</si>
  <si>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</si>
  <si>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</si>
  <si>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</si>
  <si>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</si>
  <si>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</si>
  <si>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</si>
  <si>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</si>
  <si>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</si>
  <si>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</si>
  <si>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</si>
  <si>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</si>
  <si>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</si>
  <si>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</si>
  <si>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</si>
  <si>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</si>
  <si>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</si>
  <si>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</si>
  <si>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</si>
  <si>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</si>
  <si>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</si>
  <si>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</si>
  <si>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</si>
  <si>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</si>
  <si>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</si>
  <si>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</si>
  <si>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</si>
  <si>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</si>
  <si>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</si>
  <si>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</si>
  <si>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</si>
  <si>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</si>
  <si>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</si>
  <si>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</si>
  <si>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</si>
  <si>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</si>
  <si>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</si>
  <si>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</si>
  <si>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</si>
  <si>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</si>
  <si>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</si>
  <si>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</si>
  <si>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</si>
  <si>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</si>
  <si>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</si>
  <si>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</si>
  <si>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</si>
  <si>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</si>
  <si>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</si>
  <si>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</si>
  <si>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</si>
  <si>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</si>
  <si>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</si>
  <si>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</si>
  <si>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</si>
  <si>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</si>
  <si>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</si>
  <si>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</si>
  <si>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</si>
  <si>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</si>
  <si>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</si>
  <si>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</si>
  <si>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</si>
  <si>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</si>
  <si>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</si>
  <si>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</si>
  <si>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</si>
  <si>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</si>
  <si>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</si>
  <si>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</si>
  <si>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</si>
  <si>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</si>
  <si>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</si>
  <si>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</si>
  <si>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</si>
  <si>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</si>
  <si>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</si>
  <si>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</si>
  <si>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</si>
  <si>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</si>
  <si>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</si>
  <si>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</si>
  <si>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</si>
  <si>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</si>
  <si>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</si>
  <si>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</si>
  <si>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</si>
  <si>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</si>
  <si>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</si>
  <si>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</si>
  <si>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</si>
  <si>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</si>
  <si>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</si>
  <si>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</si>
  <si>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</si>
  <si>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</si>
  <si>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</si>
  <si>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</si>
  <si>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</si>
  <si>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</si>
  <si>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</si>
  <si>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</si>
  <si>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</si>
  <si>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</si>
  <si>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</si>
  <si>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</si>
  <si>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</si>
  <si>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</si>
  <si>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</si>
  <si>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</si>
  <si>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</si>
  <si>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</si>
  <si>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</si>
  <si>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</si>
  <si>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</si>
  <si>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</si>
  <si>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</si>
  <si>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</si>
  <si>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</si>
  <si>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</si>
  <si>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</si>
  <si>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</si>
  <si>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</si>
  <si>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</si>
  <si>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</si>
  <si>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</si>
  <si>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</si>
  <si>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</si>
  <si>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</si>
  <si>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</si>
  <si>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</si>
  <si>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</si>
  <si>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</si>
  <si>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</si>
  <si>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</si>
  <si>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</si>
  <si>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</si>
  <si>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</si>
  <si>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</si>
  <si>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</si>
  <si>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</si>
  <si>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</si>
  <si>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</si>
  <si>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</si>
  <si>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</si>
  <si>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</si>
  <si>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</si>
  <si>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</si>
  <si>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</si>
  <si>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</si>
  <si>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</si>
  <si>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</si>
  <si>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</si>
  <si>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</si>
  <si>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</si>
  <si>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</si>
  <si>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</si>
  <si>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</si>
  <si>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</si>
  <si>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</si>
  <si>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</si>
  <si>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</si>
  <si>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</si>
  <si>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</si>
  <si>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</si>
  <si>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</si>
  <si>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</si>
  <si>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</si>
  <si>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</si>
  <si>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</si>
  <si>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</si>
  <si>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</si>
  <si>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</si>
  <si>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</si>
  <si>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</si>
  <si>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</si>
  <si>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</si>
  <si>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</si>
  <si>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</si>
  <si>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</si>
  <si>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</si>
  <si>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</si>
  <si>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</si>
  <si>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</si>
  <si>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</si>
  <si>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</si>
  <si>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</si>
  <si>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</si>
  <si>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</si>
  <si>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</si>
  <si>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</si>
  <si>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</si>
  <si>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</si>
  <si>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</si>
  <si>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</si>
  <si>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</si>
  <si>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</si>
  <si>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</si>
  <si>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</si>
  <si>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</si>
  <si>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</si>
  <si>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</si>
  <si>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</si>
  <si>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</si>
  <si>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</si>
  <si>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</si>
  <si>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</si>
  <si>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</si>
  <si>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</si>
  <si>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</si>
  <si>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</si>
  <si>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</si>
  <si>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</si>
  <si>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</si>
  <si>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</si>
  <si>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</si>
  <si>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</si>
  <si>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</si>
  <si>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</si>
  <si>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</si>
  <si>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</si>
  <si>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</si>
  <si>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</si>
  <si>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</si>
  <si>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</si>
  <si>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</si>
  <si>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</si>
  <si>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</si>
  <si>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</si>
  <si>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</si>
  <si>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</si>
  <si>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</si>
  <si>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</si>
  <si>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</si>
  <si>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</si>
  <si>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</si>
  <si>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</si>
  <si>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</si>
  <si>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</si>
  <si>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</si>
  <si>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</si>
  <si>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</si>
  <si>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</si>
  <si>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</si>
  <si>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</si>
  <si>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</si>
  <si>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</si>
  <si>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</si>
  <si>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</si>
  <si>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</si>
  <si>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</si>
  <si>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</si>
  <si>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</si>
  <si>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</si>
  <si>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</si>
  <si>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</si>
  <si>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</si>
  <si>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</si>
  <si>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</si>
  <si>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</si>
  <si>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</si>
  <si>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</si>
  <si>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</si>
  <si>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</si>
  <si>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</si>
  <si>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</si>
  <si>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</si>
  <si>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</si>
  <si>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</si>
  <si>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</si>
  <si>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</si>
  <si>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</si>
  <si>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</si>
  <si>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</si>
  <si>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</si>
  <si>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</si>
  <si>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</si>
  <si>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</si>
  <si>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</si>
  <si>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</si>
  <si>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</si>
  <si>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</si>
  <si>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</si>
  <si>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</si>
  <si>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</si>
  <si>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</si>
  <si>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</si>
  <si>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</si>
  <si>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</si>
  <si>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</si>
  <si>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</si>
  <si>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</si>
  <si>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</si>
  <si>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</si>
  <si>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</si>
  <si>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</si>
  <si>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</si>
  <si>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</si>
  <si>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</si>
  <si>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</si>
  <si>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</si>
  <si>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</si>
  <si>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</si>
  <si>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</si>
  <si>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</si>
  <si>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</si>
  <si>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</si>
  <si>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</si>
  <si>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</si>
  <si>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</si>
  <si>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</si>
  <si>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</si>
  <si>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</si>
  <si>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</si>
  <si>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</si>
  <si>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</si>
  <si>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</si>
  <si>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</si>
  <si>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</si>
  <si>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</si>
  <si>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</si>
  <si>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</si>
  <si>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</si>
  <si>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</si>
  <si>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</si>
  <si>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</si>
  <si>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</si>
  <si>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</si>
  <si>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</si>
  <si>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</si>
  <si>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</si>
  <si>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</si>
  <si>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</si>
  <si>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</si>
  <si>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</si>
  <si>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</si>
  <si>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</si>
  <si>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</si>
  <si>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</si>
  <si>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</si>
  <si>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</si>
  <si>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</si>
  <si>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</si>
  <si>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</si>
  <si>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</si>
  <si>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</si>
  <si>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</si>
  <si>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</si>
  <si>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</si>
  <si>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</si>
  <si>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</si>
  <si>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</si>
  <si>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</si>
  <si>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</si>
  <si>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</si>
  <si>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</si>
  <si>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</si>
  <si>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</si>
  <si>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</si>
  <si>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</si>
  <si>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</si>
  <si>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</si>
  <si>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</si>
  <si>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</si>
  <si>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</si>
  <si>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</si>
  <si>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</si>
  <si>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</si>
  <si>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</si>
  <si>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</si>
  <si>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</si>
  <si>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</si>
  <si>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</si>
  <si>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</si>
  <si>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</si>
  <si>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</si>
  <si>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</si>
  <si>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</si>
  <si>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</si>
  <si>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</si>
  <si>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</si>
  <si>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</si>
  <si>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</si>
  <si>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</si>
  <si>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</si>
  <si>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</si>
  <si>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</si>
  <si>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</si>
  <si>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</si>
  <si>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</si>
  <si>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</si>
  <si>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</si>
  <si>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</si>
  <si>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</si>
  <si>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</si>
  <si>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</si>
  <si>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</si>
  <si>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</si>
  <si>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</si>
  <si>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</si>
  <si>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</si>
  <si>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</si>
  <si>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</si>
  <si>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</si>
  <si>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</si>
  <si>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</si>
  <si>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</si>
  <si>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</si>
  <si>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</si>
  <si>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</si>
  <si>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</si>
  <si>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</si>
  <si>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</si>
  <si>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</si>
  <si>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</si>
  <si>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</si>
  <si>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</si>
  <si>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</si>
  <si>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</si>
  <si>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</si>
  <si>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</si>
  <si>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</si>
  <si>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</si>
  <si>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</si>
  <si>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</si>
  <si>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</si>
  <si>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</si>
  <si>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</si>
  <si>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</si>
  <si>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</si>
  <si>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</si>
  <si>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</si>
  <si>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</si>
  <si>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</si>
  <si>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</si>
  <si>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</si>
  <si>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</si>
  <si>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</si>
  <si>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</si>
  <si>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</si>
  <si>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</si>
  <si>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</si>
  <si>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</si>
  <si>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</si>
  <si>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</si>
  <si>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</si>
  <si>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</si>
  <si>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</si>
  <si>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</si>
  <si>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</si>
  <si>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</si>
  <si>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</si>
  <si>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</si>
  <si>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</si>
  <si>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</si>
  <si>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</si>
  <si>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</si>
  <si>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</si>
  <si>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</si>
  <si>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</si>
  <si>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</si>
  <si>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</si>
  <si>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</si>
  <si>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</si>
  <si>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</si>
  <si>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</si>
  <si>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</si>
  <si>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</si>
  <si>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</si>
  <si>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</si>
  <si>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</si>
  <si>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</si>
  <si>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</si>
  <si>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</si>
  <si>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</si>
  <si>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</si>
  <si>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</si>
  <si>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</si>
  <si>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</si>
  <si>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</si>
  <si>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</si>
  <si>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</si>
  <si>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</si>
  <si>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</si>
  <si>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</si>
  <si>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</si>
  <si>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</si>
  <si>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</si>
  <si>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</si>
  <si>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</si>
  <si>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</si>
  <si>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</si>
  <si>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</si>
  <si>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</si>
  <si>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</si>
  <si>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</si>
  <si>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</si>
  <si>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</si>
  <si>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</si>
  <si>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</si>
  <si>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</si>
  <si>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</si>
  <si>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</si>
  <si>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</si>
  <si>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</si>
  <si>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</si>
  <si>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</si>
  <si>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</si>
  <si>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</si>
  <si>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</si>
  <si>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</si>
  <si>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</si>
  <si>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</si>
  <si>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</si>
  <si>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</si>
  <si>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</si>
  <si>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</si>
  <si>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</si>
  <si>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</si>
  <si>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</si>
  <si>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</si>
  <si>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</si>
  <si>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</si>
  <si>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</si>
  <si>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</si>
  <si>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</si>
  <si>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</si>
  <si>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</si>
  <si>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</si>
  <si>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</si>
  <si>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</si>
  <si>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</si>
  <si>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</si>
  <si>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</si>
  <si>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</si>
  <si>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</si>
  <si>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</si>
  <si>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</si>
  <si>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</si>
  <si>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</si>
  <si>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</si>
  <si>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</si>
  <si>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</si>
  <si>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</si>
  <si>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</si>
  <si>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</si>
  <si>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</si>
  <si>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</si>
  <si>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</si>
  <si>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</si>
  <si>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</si>
  <si>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</si>
  <si>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</si>
  <si>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</si>
  <si>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</si>
  <si>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</si>
  <si>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</si>
  <si>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</si>
  <si>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</si>
  <si>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</si>
  <si>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</si>
  <si>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</si>
  <si>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</si>
  <si>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</si>
  <si>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</si>
  <si>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</si>
  <si>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</si>
  <si>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</si>
  <si>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</si>
  <si>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</si>
  <si>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</si>
  <si>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</si>
  <si>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</si>
  <si>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</si>
  <si>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</si>
  <si>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</si>
  <si>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</si>
  <si>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</si>
  <si>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</si>
  <si>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</si>
  <si>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</si>
  <si>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</si>
  <si>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</si>
  <si>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</si>
  <si>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</si>
  <si>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</si>
  <si>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</si>
  <si>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</si>
  <si>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</si>
  <si>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</si>
  <si>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</si>
  <si>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</si>
  <si>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</si>
  <si>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</si>
  <si>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</si>
  <si>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</si>
  <si>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</si>
  <si>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</si>
  <si>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</si>
  <si>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</si>
  <si>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</si>
  <si>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</si>
  <si>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</si>
  <si>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</si>
  <si>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</si>
  <si>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</si>
  <si>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</si>
  <si>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</si>
  <si>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</si>
  <si>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</si>
  <si>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</si>
  <si>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</si>
  <si>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</si>
  <si>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</si>
  <si>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</si>
  <si>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</si>
  <si>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</si>
  <si>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</si>
  <si>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</si>
  <si>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</si>
  <si>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</si>
  <si>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</si>
  <si>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</si>
  <si>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</si>
  <si>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</si>
  <si>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</si>
  <si>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</si>
  <si>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</si>
  <si>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</si>
  <si>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</si>
  <si>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</si>
  <si>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</si>
  <si>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</si>
  <si>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</si>
  <si>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</si>
  <si>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</si>
  <si>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</si>
  <si>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</si>
  <si>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</si>
  <si>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</si>
  <si>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</si>
  <si>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</si>
  <si>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</si>
  <si>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</si>
  <si>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</si>
  <si>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</si>
  <si>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</si>
  <si>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</si>
  <si>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</si>
  <si>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</si>
  <si>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</si>
  <si>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</si>
  <si>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</si>
  <si>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</si>
  <si>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</si>
  <si>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</si>
  <si>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</si>
  <si>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</si>
  <si>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</si>
  <si>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</si>
  <si>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</si>
  <si>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</si>
  <si>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</si>
  <si>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</si>
  <si>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</si>
  <si>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</si>
  <si>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</si>
  <si>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</si>
  <si>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</si>
  <si>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</si>
  <si>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</si>
  <si>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</si>
  <si>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</si>
  <si>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</si>
  <si>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</si>
  <si>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</si>
  <si>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</si>
  <si>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</si>
  <si>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</si>
  <si>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</si>
  <si>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</si>
  <si>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</si>
  <si>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</si>
  <si>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</si>
  <si>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</si>
  <si>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</si>
  <si>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</si>
  <si>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</si>
  <si>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</si>
  <si>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</si>
  <si>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</si>
  <si>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</si>
  <si>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</si>
  <si>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</si>
  <si>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</si>
  <si>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</si>
  <si>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</si>
  <si>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</si>
  <si>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</si>
  <si>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</si>
  <si>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</si>
  <si>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</si>
  <si>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</si>
  <si>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</si>
  <si>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</si>
  <si>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</si>
  <si>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</si>
  <si>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</si>
  <si>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</si>
  <si>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</si>
  <si>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</si>
  <si>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</si>
  <si>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</si>
  <si>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</si>
  <si>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</si>
  <si>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</si>
  <si>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</si>
  <si>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</si>
  <si>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</si>
  <si>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</si>
  <si>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</si>
  <si>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</si>
  <si>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</si>
  <si>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</si>
  <si>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</si>
  <si>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</si>
  <si>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</si>
  <si>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</si>
  <si>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</si>
  <si>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</si>
  <si>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</si>
  <si>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</si>
  <si>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</si>
  <si>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</si>
  <si>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</si>
  <si>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</si>
  <si>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</si>
  <si>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</si>
  <si>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</si>
  <si>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</si>
  <si>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</si>
  <si>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</si>
  <si>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</si>
  <si>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</si>
  <si>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</si>
  <si>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</si>
  <si>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</si>
  <si>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</si>
  <si>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</si>
  <si>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</si>
  <si>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</si>
  <si>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</si>
  <si>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</si>
  <si>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</si>
  <si>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</si>
  <si>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</si>
  <si>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</si>
  <si>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</si>
  <si>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</si>
  <si>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</si>
  <si>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</si>
  <si>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</si>
  <si>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</si>
  <si>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</si>
  <si>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</si>
  <si>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</si>
  <si>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</si>
  <si>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</si>
  <si>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</si>
  <si>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</si>
  <si>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</si>
  <si>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</si>
  <si>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</si>
  <si>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</si>
  <si>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</si>
  <si>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</si>
  <si>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</si>
  <si>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</si>
  <si>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</si>
  <si>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</si>
  <si>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</si>
  <si>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</si>
  <si>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</si>
  <si>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</si>
  <si>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</si>
  <si>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</si>
  <si>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</si>
  <si>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</si>
  <si>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</si>
  <si>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</si>
  <si>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</si>
  <si>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</si>
  <si>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</si>
  <si>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</si>
  <si>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</si>
  <si>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</si>
  <si>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</si>
  <si>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</si>
  <si>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</si>
  <si>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</si>
  <si>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</si>
  <si>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</si>
  <si>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</si>
  <si>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</si>
  <si>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</si>
  <si>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</si>
  <si>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</si>
  <si>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</si>
  <si>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</si>
  <si>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</si>
  <si>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</si>
  <si>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</si>
  <si>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</si>
  <si>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</si>
  <si>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</si>
  <si>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</si>
  <si>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</si>
  <si>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</si>
  <si>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</si>
  <si>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</si>
  <si>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</si>
  <si>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</si>
  <si>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</si>
  <si>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</si>
  <si>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</si>
  <si>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</si>
  <si>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</si>
  <si>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</si>
  <si>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</si>
  <si>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</si>
  <si>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</si>
  <si>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</si>
  <si>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</si>
  <si>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</si>
  <si>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</si>
  <si>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</si>
  <si>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</si>
  <si>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</si>
  <si>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</si>
  <si>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</si>
  <si>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</si>
  <si>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</si>
  <si>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</si>
  <si>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</si>
  <si>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</si>
  <si>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</si>
  <si>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</si>
  <si>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</si>
  <si>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</si>
  <si>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</si>
  <si>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</si>
  <si>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</si>
  <si>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</si>
  <si>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</si>
  <si>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</si>
  <si>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</si>
  <si>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</si>
  <si>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</si>
  <si>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</si>
  <si>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</si>
  <si>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</si>
  <si>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</si>
  <si>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</si>
  <si>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</si>
  <si>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</si>
  <si>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</si>
  <si>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</si>
  <si>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</si>
  <si>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</si>
  <si>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</si>
  <si>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</si>
  <si>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</si>
  <si>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</si>
  <si>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</si>
  <si>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</si>
  <si>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</si>
  <si>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</si>
  <si>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</si>
  <si>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</si>
  <si>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</si>
  <si>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</si>
  <si>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</si>
  <si>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</si>
  <si>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</si>
  <si>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</si>
  <si>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</si>
  <si>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</si>
  <si>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</si>
  <si>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</si>
  <si>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</si>
  <si>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</si>
  <si>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</si>
  <si>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</si>
  <si>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</si>
  <si>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</si>
  <si>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</si>
  <si>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</si>
  <si>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</si>
  <si>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</si>
  <si>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</si>
  <si>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</si>
  <si>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</si>
  <si>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</si>
  <si>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</si>
  <si>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</si>
  <si>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</si>
  <si>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</si>
  <si>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</si>
  <si>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</si>
  <si>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</si>
  <si>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</si>
  <si>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</si>
  <si>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</si>
  <si>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</si>
  <si>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</si>
  <si>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</si>
  <si>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</si>
  <si>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</si>
  <si>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</si>
  <si>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</si>
  <si>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</si>
  <si>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</si>
  <si>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</si>
  <si>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</si>
  <si>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</si>
  <si>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</si>
  <si>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</si>
  <si>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</si>
  <si>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</si>
  <si>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</si>
  <si>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</si>
  <si>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</si>
  <si>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</si>
  <si>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</si>
  <si>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</si>
  <si>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</si>
  <si>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</si>
  <si>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</si>
  <si>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</si>
  <si>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</si>
  <si>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</si>
  <si>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</si>
  <si>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</si>
  <si>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</si>
  <si>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</si>
  <si>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</si>
  <si>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</si>
  <si>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</si>
  <si>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</si>
  <si>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</si>
  <si>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</si>
  <si>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</si>
  <si>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</si>
  <si>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</si>
  <si>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</si>
  <si>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</si>
  <si>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</si>
  <si>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</si>
  <si>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</si>
  <si>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</si>
  <si>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</si>
  <si>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</si>
  <si>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</si>
  <si>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</si>
  <si>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</si>
  <si>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</si>
  <si>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</si>
  <si>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</si>
  <si>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</si>
  <si>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</si>
  <si>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</si>
  <si>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</si>
  <si>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</si>
  <si>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</si>
  <si>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</si>
  <si>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</si>
  <si>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</si>
  <si>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</si>
  <si>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</si>
  <si>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</si>
  <si>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</si>
  <si>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</si>
  <si>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</si>
  <si>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</si>
  <si>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</si>
  <si>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</si>
  <si>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</si>
  <si>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</si>
  <si>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</si>
  <si>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</si>
  <si>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</si>
  <si>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</si>
  <si>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</si>
  <si>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</si>
  <si>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</si>
  <si>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</si>
  <si>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</si>
  <si>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</si>
  <si>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</si>
  <si>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</si>
  <si>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</si>
  <si>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</si>
  <si>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</si>
  <si>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</si>
  <si>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</si>
  <si>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</si>
  <si>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</si>
  <si>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</si>
  <si>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</si>
  <si>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</si>
  <si>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</si>
  <si>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</si>
  <si>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</si>
  <si>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</si>
  <si>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</si>
  <si>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</si>
  <si>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</si>
  <si>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</si>
  <si>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</si>
  <si>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</si>
  <si>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</si>
  <si>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</si>
  <si>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</si>
  <si>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</si>
  <si>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</si>
  <si>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</si>
  <si>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</si>
  <si>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</si>
  <si>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</si>
  <si>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</si>
  <si>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</si>
  <si>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</si>
  <si>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</si>
  <si>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</si>
  <si>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</si>
  <si>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</si>
  <si>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</si>
  <si>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</si>
  <si>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</si>
  <si>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</si>
  <si>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</si>
  <si>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</si>
  <si>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</si>
  <si>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</si>
  <si>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</si>
  <si>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</si>
  <si>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</si>
  <si>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</si>
  <si>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</si>
  <si>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</si>
  <si>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</si>
  <si>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</si>
  <si>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</si>
  <si>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</si>
  <si>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</si>
  <si>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</si>
  <si>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</si>
  <si>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</si>
  <si>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</si>
  <si>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</si>
  <si>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</si>
  <si>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</si>
  <si>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</si>
  <si>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</si>
  <si>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</si>
  <si>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</si>
  <si>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</si>
  <si>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</si>
  <si>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</si>
  <si>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</si>
  <si>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</si>
  <si>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</si>
  <si>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</si>
  <si>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</si>
  <si>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</si>
  <si>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</si>
  <si>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</si>
  <si>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</si>
  <si>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</si>
  <si>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</si>
  <si>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</si>
  <si>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</si>
  <si>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</si>
  <si>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</si>
  <si>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</si>
  <si>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</si>
  <si>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</si>
  <si>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</si>
  <si>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</si>
  <si>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</si>
  <si>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</si>
  <si>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</si>
  <si>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</si>
  <si>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</si>
  <si>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</si>
  <si>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</si>
  <si>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</si>
  <si>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</si>
  <si>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</si>
  <si>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</si>
  <si>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</si>
  <si>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</si>
  <si>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</si>
  <si>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</si>
  <si>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</si>
  <si>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</si>
  <si>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</si>
  <si>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</si>
  <si>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</si>
  <si>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</si>
  <si>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</si>
  <si>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</si>
  <si>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</si>
  <si>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</si>
  <si>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</si>
  <si>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</si>
  <si>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</si>
  <si>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</si>
  <si>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</si>
  <si>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</si>
  <si>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</si>
  <si>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</si>
  <si>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</si>
  <si>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</si>
  <si>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</si>
  <si>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</si>
  <si>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</si>
  <si>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</si>
  <si>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</si>
  <si>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</si>
  <si>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</si>
  <si>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</si>
  <si>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</si>
  <si>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</si>
  <si>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</si>
  <si>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</si>
  <si>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</si>
  <si>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</si>
  <si>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</si>
  <si>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</si>
  <si>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</si>
  <si>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</si>
  <si>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</si>
  <si>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</si>
  <si>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</si>
  <si>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</si>
  <si>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</si>
  <si>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</si>
  <si>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</si>
  <si>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</si>
  <si>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</si>
  <si>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</si>
  <si>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</si>
  <si>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</si>
  <si>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</si>
  <si>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</si>
  <si>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</si>
  <si>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</si>
  <si>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</si>
  <si>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</si>
  <si>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</si>
  <si>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</si>
  <si>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</si>
  <si>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</si>
  <si>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</si>
  <si>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</si>
  <si>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</si>
  <si>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</si>
  <si>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</si>
  <si>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</si>
  <si>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</si>
  <si>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</si>
  <si>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</si>
  <si>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</si>
  <si>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</si>
  <si>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</si>
  <si>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</si>
  <si>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</si>
  <si>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</si>
  <si>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</si>
  <si>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</si>
  <si>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</si>
  <si>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</si>
  <si>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</si>
  <si>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</si>
  <si>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</si>
  <si>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</si>
  <si>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</si>
  <si>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</si>
  <si>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</si>
  <si>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</si>
  <si>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</si>
  <si>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</si>
  <si>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</si>
  <si>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</si>
  <si>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</si>
  <si>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</si>
  <si>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</si>
  <si>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</si>
  <si>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</si>
  <si>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</si>
  <si>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</si>
  <si>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</si>
  <si>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</si>
  <si>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</si>
  <si>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</si>
  <si>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</si>
  <si>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</si>
  <si>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</si>
  <si>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</si>
  <si>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</si>
  <si>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</si>
  <si>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</si>
  <si>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</si>
  <si>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</si>
  <si>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</si>
  <si>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</si>
  <si>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</si>
  <si>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</si>
  <si>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</si>
  <si>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</si>
  <si>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</si>
  <si>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</si>
  <si>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</si>
  <si>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</si>
  <si>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</si>
  <si>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</si>
  <si>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</si>
  <si>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</si>
  <si>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</si>
  <si>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</si>
  <si>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</si>
  <si>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</si>
  <si>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</si>
  <si>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</si>
  <si>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</si>
  <si>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</si>
  <si>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</si>
  <si>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</si>
  <si>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</si>
  <si>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</si>
  <si>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</si>
  <si>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</si>
  <si>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</si>
  <si>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</si>
  <si>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</si>
  <si>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</si>
  <si>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</si>
  <si>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</si>
  <si>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</si>
  <si>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</si>
  <si>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</si>
  <si>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</si>
  <si>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</si>
  <si>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</si>
  <si>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</si>
  <si>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</si>
  <si>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</si>
  <si>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</si>
  <si>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</si>
  <si>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</si>
  <si>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</si>
  <si>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</si>
  <si>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</si>
  <si>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</si>
  <si>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</si>
  <si>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</si>
  <si>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</si>
  <si>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</si>
  <si>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</si>
  <si>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</si>
  <si>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</si>
  <si>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</si>
  <si>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</si>
  <si>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</si>
  <si>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</si>
  <si>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</si>
  <si>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</si>
  <si>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</si>
  <si>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</si>
  <si>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</si>
  <si>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</si>
  <si>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</si>
  <si>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</si>
  <si>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</si>
  <si>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</si>
  <si>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</si>
  <si>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</si>
  <si>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</si>
  <si>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</si>
  <si>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</si>
  <si>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</si>
  <si>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</si>
  <si>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</si>
  <si>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</si>
  <si>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</si>
  <si>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</si>
  <si>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</si>
  <si>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</si>
  <si>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</si>
  <si>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</si>
  <si>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</si>
  <si>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</si>
  <si>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</si>
  <si>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</si>
  <si>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</si>
  <si>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</si>
  <si>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</si>
  <si>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</si>
  <si>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</si>
  <si>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</si>
  <si>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</si>
  <si>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</si>
  <si>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</si>
  <si>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</si>
  <si>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</si>
  <si>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</si>
  <si>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</si>
  <si>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</si>
  <si>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</si>
  <si>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</si>
  <si>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</si>
  <si>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</si>
  <si>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</si>
  <si>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</si>
  <si>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</si>
  <si>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</si>
  <si>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</si>
  <si>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</si>
  <si>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</si>
  <si>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</si>
  <si>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</si>
  <si>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</si>
  <si>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</si>
  <si>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</si>
  <si>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</si>
  <si>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</si>
  <si>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</si>
  <si>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</si>
  <si>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</si>
  <si>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</si>
  <si>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</si>
  <si>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</si>
  <si>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</si>
  <si>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</si>
  <si>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</si>
  <si>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</si>
  <si>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</si>
  <si>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</si>
  <si>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</si>
  <si>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</si>
  <si>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</si>
  <si>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</si>
  <si>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</si>
  <si>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</si>
  <si>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</si>
  <si>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</si>
  <si>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</si>
  <si>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</si>
  <si>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</si>
  <si>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</si>
  <si>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</si>
  <si>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</si>
  <si>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</si>
  <si>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</si>
  <si>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</si>
  <si>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</si>
  <si>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</si>
  <si>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</si>
  <si>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</si>
  <si>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</si>
  <si>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</si>
  <si>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</si>
  <si>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</si>
  <si>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</si>
  <si>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</si>
  <si>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</si>
  <si>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</si>
  <si>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</si>
  <si>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</si>
  <si>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</si>
  <si>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</si>
  <si>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</si>
  <si>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</si>
  <si>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</si>
  <si>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</si>
  <si>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</si>
  <si>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</si>
  <si>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</si>
  <si>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</si>
  <si>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</si>
  <si>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</si>
  <si>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</si>
  <si>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</si>
  <si>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</si>
  <si>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</si>
  <si>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</si>
  <si>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</si>
  <si>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</si>
  <si>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</si>
  <si>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</si>
  <si>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</si>
  <si>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</si>
  <si>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</si>
  <si>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</si>
  <si>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</si>
  <si>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</si>
  <si>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</si>
  <si>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</si>
  <si>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</si>
  <si>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</si>
  <si>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</si>
  <si>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</si>
  <si>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</si>
  <si>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</si>
  <si>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</si>
  <si>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</si>
  <si>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</si>
  <si>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</si>
  <si>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</si>
  <si>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</si>
  <si>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</si>
  <si>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</si>
  <si>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</si>
  <si>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</si>
  <si>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</si>
  <si>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</si>
  <si>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</si>
  <si>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</si>
  <si>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</si>
  <si>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</si>
  <si>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</si>
  <si>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</si>
  <si>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</si>
  <si>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</si>
  <si>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</si>
  <si>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</si>
  <si>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</si>
  <si>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</si>
  <si>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</si>
  <si>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</si>
  <si>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</si>
  <si>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</si>
  <si>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</si>
  <si>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</si>
  <si>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</si>
  <si>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</si>
  <si>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</si>
  <si>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</si>
  <si>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</si>
  <si>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</si>
  <si>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</si>
  <si>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</si>
  <si>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</si>
  <si>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</si>
  <si>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</si>
  <si>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</si>
  <si>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</si>
  <si>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</si>
  <si>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</si>
  <si>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</si>
  <si>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</si>
  <si>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</si>
  <si>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</si>
  <si>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</si>
  <si>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</si>
  <si>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</si>
  <si>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</si>
  <si>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</si>
  <si>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</si>
  <si>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</si>
  <si>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</si>
  <si>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</si>
  <si>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</si>
  <si>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</si>
  <si>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</si>
  <si>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</si>
  <si>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</si>
  <si>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</si>
  <si>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</si>
  <si>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</si>
  <si>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</si>
  <si>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</si>
  <si>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</si>
  <si>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</si>
  <si>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</si>
  <si>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</si>
  <si>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</si>
  <si>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</si>
  <si>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</si>
  <si>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</si>
  <si>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</si>
  <si>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</si>
  <si>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</si>
  <si>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</si>
  <si>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</si>
  <si>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</si>
  <si>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</si>
  <si>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</si>
  <si>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</si>
  <si>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</si>
  <si>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</si>
  <si>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</si>
  <si>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</si>
  <si>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</si>
  <si>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</si>
  <si>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</si>
  <si>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</si>
  <si>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</si>
  <si>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</si>
  <si>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</si>
  <si>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</si>
  <si>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</si>
  <si>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</si>
  <si>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</si>
  <si>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</si>
  <si>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</si>
  <si>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</si>
  <si>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</si>
  <si>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</si>
  <si>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</si>
  <si>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</si>
  <si>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</si>
  <si>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</si>
  <si>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</si>
  <si>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</si>
  <si>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</si>
  <si>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</si>
  <si>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</si>
  <si>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</si>
  <si>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</si>
  <si>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</si>
  <si>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</si>
  <si>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</si>
  <si>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</si>
  <si>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</si>
  <si>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</si>
  <si>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</si>
  <si>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</si>
  <si>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</si>
  <si>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</si>
  <si>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</si>
  <si>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</si>
  <si>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</si>
  <si>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</si>
  <si>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</si>
  <si>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</si>
  <si>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</si>
  <si>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</si>
  <si>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</si>
  <si>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</si>
  <si>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</si>
  <si>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</si>
  <si>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</si>
  <si>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</si>
  <si>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</si>
  <si>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</si>
  <si>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</si>
  <si>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</si>
  <si>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</si>
  <si>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</si>
  <si>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</si>
  <si>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</si>
  <si>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</si>
  <si>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</si>
  <si>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</si>
  <si>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</si>
  <si>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</si>
  <si>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</si>
  <si>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</si>
  <si>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</si>
  <si>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</si>
  <si>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</si>
  <si>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</si>
  <si>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</si>
  <si>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</si>
  <si>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</si>
  <si>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</si>
  <si>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</si>
  <si>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</si>
  <si>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</si>
  <si>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</si>
  <si>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</si>
  <si>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</si>
  <si>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</si>
  <si>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</si>
  <si>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</si>
  <si>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</si>
  <si>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</si>
  <si>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</si>
  <si>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</si>
  <si>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</si>
  <si>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</si>
  <si>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</si>
  <si>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</si>
  <si>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</si>
  <si>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</si>
  <si>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</si>
  <si>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</si>
  <si>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</si>
  <si>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</si>
  <si>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</si>
  <si>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</si>
  <si>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</si>
  <si>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</si>
  <si>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</si>
  <si>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</si>
  <si>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</si>
  <si>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</si>
  <si>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</si>
  <si>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</si>
  <si>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</si>
  <si>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</si>
  <si>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</si>
  <si>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</si>
  <si>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</si>
  <si>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</si>
  <si>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</si>
  <si>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</si>
  <si>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</si>
  <si>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</si>
  <si>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</si>
  <si>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</si>
  <si>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</si>
  <si>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</si>
  <si>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</si>
  <si>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</si>
  <si>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</si>
  <si>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</si>
  <si>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</si>
  <si>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</si>
  <si>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</si>
  <si>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</si>
  <si>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</si>
  <si>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</si>
  <si>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</si>
  <si>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</si>
  <si>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</si>
  <si>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</si>
  <si>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</si>
  <si>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</si>
  <si>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</si>
  <si>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</si>
  <si>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</si>
  <si>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</si>
  <si>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</si>
  <si>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</si>
  <si>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</si>
  <si>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</si>
  <si>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</si>
  <si>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</si>
  <si>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</si>
  <si>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</si>
  <si>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</si>
  <si>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</si>
  <si>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</si>
  <si>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</si>
  <si>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</si>
  <si>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</si>
  <si>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</si>
  <si>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</si>
  <si>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</si>
  <si>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</si>
  <si>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</si>
  <si>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</si>
  <si>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</si>
  <si>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</si>
  <si>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</si>
  <si>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</si>
  <si>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</si>
  <si>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</si>
  <si>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</si>
  <si>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</si>
  <si>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</si>
  <si>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</si>
  <si>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</si>
  <si>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</si>
  <si>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</si>
  <si>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</si>
  <si>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</si>
  <si>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</si>
  <si>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</si>
  <si>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</si>
  <si>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</si>
  <si>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</si>
  <si>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</si>
  <si>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</si>
  <si>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</si>
  <si>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</si>
  <si>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</si>
  <si>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</si>
  <si>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</si>
  <si>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</si>
  <si>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</si>
  <si>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</si>
  <si>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</si>
  <si>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</si>
  <si>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</si>
  <si>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</si>
  <si>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</si>
  <si>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</si>
  <si>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</si>
  <si>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</si>
  <si>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</si>
  <si>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</si>
  <si>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</si>
  <si>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</si>
  <si>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</si>
  <si>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</si>
  <si>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</si>
  <si>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</si>
  <si>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</si>
  <si>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</si>
  <si>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</si>
  <si>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</si>
  <si>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</si>
  <si>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</si>
  <si>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</si>
  <si>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</si>
  <si>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</si>
  <si>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</si>
  <si>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</si>
  <si>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</si>
  <si>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</si>
  <si>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</si>
  <si>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</si>
  <si>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</si>
  <si>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</si>
  <si>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</si>
  <si>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</si>
  <si>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</si>
  <si>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</si>
  <si>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</si>
  <si>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</si>
  <si>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</si>
  <si>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</si>
  <si>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</si>
  <si>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</si>
  <si>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</si>
  <si>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</si>
  <si>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</si>
  <si>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</si>
  <si>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</si>
  <si>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</si>
  <si>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</si>
  <si>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</si>
  <si>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</si>
  <si>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</si>
  <si>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</si>
  <si>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</si>
  <si>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</si>
  <si>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</si>
  <si>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</si>
  <si>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</si>
  <si>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</si>
  <si>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</si>
  <si>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</si>
  <si>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</si>
  <si>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</si>
  <si>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</si>
  <si>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</si>
  <si>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</si>
  <si>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</si>
  <si>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</si>
  <si>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</si>
  <si>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</si>
  <si>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</si>
  <si>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</si>
  <si>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</si>
  <si>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</si>
  <si>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</si>
  <si>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</si>
  <si>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</si>
  <si>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</si>
  <si>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</si>
  <si>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</si>
  <si>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</si>
  <si>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</si>
  <si>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</si>
  <si>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</si>
  <si>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</si>
  <si>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</si>
  <si>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</si>
  <si>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</si>
  <si>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</si>
  <si>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</si>
  <si>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</si>
  <si>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</si>
  <si>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</si>
  <si>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</si>
  <si>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</si>
  <si>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</si>
  <si>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</si>
  <si>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</si>
  <si>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</si>
  <si>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</si>
  <si>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</si>
  <si>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</si>
  <si>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</si>
  <si>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</si>
  <si>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</si>
  <si>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</si>
  <si>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</si>
  <si>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</si>
  <si>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</si>
  <si>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</si>
  <si>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</si>
  <si>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</si>
  <si>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</si>
  <si>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</si>
  <si>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</si>
  <si>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</si>
  <si>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</si>
  <si>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</si>
  <si>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</si>
  <si>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</si>
  <si>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</si>
  <si>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</si>
  <si>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</si>
  <si>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</si>
  <si>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</si>
  <si>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</si>
  <si>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</si>
  <si>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</si>
  <si>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</si>
  <si>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</si>
  <si>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</si>
  <si>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</si>
  <si>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</si>
  <si>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</si>
  <si>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</si>
  <si>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</si>
  <si>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</si>
  <si>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</si>
  <si>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</si>
  <si>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</si>
  <si>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</si>
  <si>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</si>
  <si>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</si>
  <si>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</si>
  <si>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</si>
  <si>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</si>
  <si>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</si>
  <si>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</si>
  <si>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</si>
  <si>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</si>
  <si>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</si>
  <si>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</si>
  <si>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</si>
  <si>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</si>
  <si>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</si>
  <si>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</si>
  <si>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</si>
  <si>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</si>
  <si>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</si>
  <si>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</si>
  <si>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</si>
  <si>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</si>
  <si>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</si>
  <si>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</si>
  <si>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</si>
  <si>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</si>
  <si>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</si>
  <si>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</si>
  <si>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</si>
  <si>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</si>
  <si>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</si>
  <si>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</si>
  <si>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</si>
  <si>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</si>
  <si>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</si>
  <si>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</si>
  <si>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</si>
  <si>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</si>
  <si>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</si>
  <si>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</si>
  <si>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</si>
  <si>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</si>
  <si>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</si>
  <si>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</si>
  <si>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</si>
  <si>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</si>
  <si>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</si>
  <si>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</si>
  <si>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</si>
  <si>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</si>
  <si>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</si>
  <si>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</si>
  <si>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</si>
  <si>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</si>
  <si>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</si>
  <si>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</si>
  <si>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</si>
  <si>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</si>
  <si>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</si>
  <si>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</si>
  <si>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</si>
  <si>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</si>
  <si>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</si>
  <si>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</si>
  <si>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</si>
  <si>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</si>
  <si>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</si>
  <si>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</si>
  <si>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</si>
  <si>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</si>
  <si>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</si>
  <si>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</si>
  <si>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</si>
  <si>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</si>
  <si>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</si>
  <si>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</si>
  <si>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</si>
  <si>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</si>
  <si>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</si>
  <si>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</si>
  <si>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</si>
  <si>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</si>
  <si>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</si>
  <si>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</si>
  <si>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</si>
  <si>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</si>
  <si>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</si>
  <si>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</si>
  <si>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</si>
  <si>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</si>
  <si>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</si>
  <si>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</si>
  <si>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</si>
  <si>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</si>
  <si>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</si>
  <si>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</si>
  <si>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</si>
  <si>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</si>
  <si>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</si>
  <si>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</si>
  <si>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</si>
  <si>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</si>
  <si>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</si>
  <si>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</si>
  <si>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</si>
  <si>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</si>
  <si>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</si>
  <si>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</si>
  <si>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</si>
  <si>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</si>
  <si>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</si>
  <si>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</si>
  <si>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</si>
  <si>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</si>
  <si>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</si>
  <si>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</si>
  <si>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</si>
  <si>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</si>
  <si>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</si>
  <si>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</si>
  <si>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</si>
  <si>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</si>
  <si>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</si>
  <si>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</si>
  <si>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</si>
  <si>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</si>
  <si>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</si>
  <si>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</si>
  <si>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</si>
  <si>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</si>
  <si>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</si>
  <si>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</si>
  <si>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</si>
  <si>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</si>
  <si>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</si>
  <si>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</si>
  <si>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</si>
  <si>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</si>
  <si>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</si>
  <si>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</si>
  <si>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</si>
  <si>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</si>
  <si>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</si>
  <si>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</si>
  <si>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</si>
  <si>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</si>
  <si>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</si>
  <si>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</si>
  <si>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</si>
  <si>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</si>
  <si>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</si>
  <si>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</si>
  <si>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</si>
  <si>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</si>
  <si>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</si>
  <si>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</si>
  <si>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</si>
  <si>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</si>
  <si>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</si>
  <si>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</si>
  <si>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</si>
  <si>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</si>
  <si>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</si>
  <si>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</si>
  <si>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</si>
  <si>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</si>
  <si>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</si>
  <si>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</si>
  <si>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</si>
  <si>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</si>
  <si>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</si>
  <si>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</si>
  <si>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</si>
  <si>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</si>
  <si>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</si>
  <si>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</si>
  <si>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</si>
  <si>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</si>
  <si>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</si>
  <si>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</si>
  <si>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</si>
  <si>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</si>
  <si>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</si>
  <si>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</si>
  <si>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</si>
  <si>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</si>
  <si>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</si>
  <si>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</si>
  <si>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</si>
  <si>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</si>
  <si>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</si>
  <si>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</si>
  <si>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</si>
  <si>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</si>
  <si>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</si>
  <si>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</si>
  <si>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</si>
  <si>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</si>
  <si>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</si>
  <si>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</si>
  <si>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</si>
  <si>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</si>
  <si>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</si>
  <si>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</si>
  <si>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</si>
  <si>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</si>
  <si>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</si>
  <si>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</si>
  <si>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</si>
  <si>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</si>
  <si>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</si>
  <si>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</si>
  <si>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</si>
  <si>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</si>
  <si>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</si>
  <si>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</si>
  <si>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</si>
  <si>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</si>
  <si>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</si>
  <si>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</si>
  <si>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</si>
  <si>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</si>
  <si>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</si>
  <si>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</si>
  <si>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</si>
  <si>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</si>
  <si>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</si>
  <si>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</si>
  <si>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</si>
  <si>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</si>
  <si>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</si>
  <si>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</si>
  <si>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</si>
  <si>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</si>
  <si>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</si>
  <si>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</si>
  <si>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</si>
  <si>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</si>
  <si>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</si>
  <si>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</si>
  <si>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</si>
  <si>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</si>
  <si>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</si>
  <si>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</si>
  <si>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</si>
  <si>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</si>
  <si>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</si>
  <si>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</si>
  <si>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</si>
  <si>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</si>
  <si>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</si>
  <si>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</si>
  <si>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</si>
  <si>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</si>
  <si>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</si>
  <si>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</si>
  <si>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</si>
  <si>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</si>
  <si>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</si>
  <si>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</si>
  <si>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</si>
  <si>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</si>
  <si>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</si>
  <si>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</si>
  <si>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</si>
  <si>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</si>
  <si>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</si>
  <si>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</si>
  <si>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</si>
  <si>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</si>
  <si>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</si>
  <si>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</si>
  <si>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</si>
  <si>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</si>
  <si>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</si>
  <si>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</si>
  <si>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</si>
  <si>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</si>
  <si>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</si>
  <si>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</si>
  <si>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</si>
  <si>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</si>
  <si>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</si>
  <si>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</si>
  <si>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</si>
  <si>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</si>
  <si>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</si>
  <si>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</si>
  <si>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</si>
  <si>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</si>
  <si>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</si>
  <si>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</si>
  <si>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</si>
  <si>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</si>
  <si>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</si>
  <si>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</si>
  <si>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</si>
  <si>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</si>
  <si>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</si>
  <si>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</si>
  <si>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</si>
  <si>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</si>
  <si>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</si>
  <si>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</si>
  <si>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</si>
  <si>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</si>
  <si>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</si>
  <si>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</si>
  <si>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</si>
  <si>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</si>
  <si>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</si>
  <si>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</si>
  <si>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</si>
  <si>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</si>
  <si>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</si>
  <si>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</si>
  <si>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</si>
  <si>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</si>
  <si>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</si>
  <si>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</si>
  <si>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</si>
  <si>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</si>
  <si>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</si>
  <si>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</si>
  <si>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</si>
  <si>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</si>
  <si>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</si>
  <si>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</si>
  <si>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</si>
  <si>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</si>
  <si>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</si>
  <si>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</si>
  <si>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</si>
  <si>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</si>
  <si>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</si>
  <si>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</si>
  <si>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</si>
  <si>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</si>
  <si>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</si>
  <si>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</si>
  <si>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</si>
  <si>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</si>
  <si>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</si>
  <si>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</si>
  <si>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</si>
  <si>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</si>
  <si>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</si>
  <si>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</si>
  <si>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</si>
  <si>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</si>
  <si>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</si>
  <si>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</si>
  <si>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</si>
  <si>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</si>
  <si>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</si>
  <si>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</si>
  <si>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</si>
  <si>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</si>
  <si>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</si>
  <si>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</si>
  <si>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</si>
  <si>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</si>
  <si>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</si>
  <si>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</si>
  <si>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</si>
  <si>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</si>
  <si>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</si>
  <si>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</si>
  <si>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</si>
  <si>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</si>
  <si>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</si>
  <si>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</si>
  <si>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</si>
  <si>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</si>
  <si>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</si>
  <si>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</si>
  <si>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</si>
  <si>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</si>
  <si>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</si>
  <si>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</si>
  <si>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</si>
  <si>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</si>
  <si>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</si>
  <si>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</si>
  <si>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</si>
  <si>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</si>
  <si>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</si>
  <si>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</si>
  <si>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</si>
  <si>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</si>
  <si>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</si>
  <si>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</si>
  <si>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</si>
  <si>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</si>
  <si>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</si>
  <si>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</si>
  <si>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</si>
  <si>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</si>
  <si>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</si>
  <si>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</si>
  <si>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</si>
  <si>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</si>
  <si>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</si>
  <si>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</si>
  <si>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</si>
  <si>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</si>
  <si>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</si>
  <si>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</si>
  <si>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</si>
  <si>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</si>
  <si>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</si>
  <si>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</si>
  <si>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</si>
  <si>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</si>
  <si>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</si>
  <si>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</si>
  <si>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</si>
  <si>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</si>
  <si>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</si>
  <si>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</si>
  <si>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</si>
  <si>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</si>
  <si>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</si>
  <si>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</si>
  <si>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</si>
  <si>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</si>
  <si>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</si>
  <si>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</si>
  <si>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</si>
  <si>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</si>
  <si>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</si>
  <si>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</si>
  <si>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</si>
  <si>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</si>
  <si>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</si>
  <si>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</si>
  <si>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</si>
  <si>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</si>
  <si>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</si>
  <si>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</si>
  <si>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</si>
  <si>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</si>
  <si>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</si>
  <si>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</si>
  <si>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</si>
  <si>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</si>
  <si>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</si>
  <si>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</si>
  <si>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</si>
  <si>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</si>
  <si>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</si>
  <si>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</si>
  <si>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</si>
  <si>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</si>
  <si>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</si>
  <si>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</si>
  <si>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</si>
  <si>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</si>
  <si>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</si>
  <si>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</si>
  <si>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</si>
  <si>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</si>
  <si>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</si>
  <si>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</si>
  <si>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</si>
  <si>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</si>
  <si>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</si>
  <si>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</si>
  <si>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</si>
  <si>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</si>
  <si>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</si>
  <si>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</si>
  <si>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</si>
  <si>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</si>
  <si>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</si>
  <si>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</si>
  <si>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</si>
  <si>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</si>
  <si>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</si>
  <si>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</si>
  <si>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</si>
  <si>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</si>
  <si>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</si>
  <si>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</si>
  <si>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</si>
  <si>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</si>
  <si>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</si>
  <si>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</si>
  <si>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</si>
  <si>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</si>
  <si>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</si>
  <si>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</si>
  <si>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</si>
  <si>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</si>
  <si>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</si>
  <si>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</si>
  <si>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</si>
  <si>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</si>
  <si>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</si>
  <si>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</si>
  <si>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</si>
  <si>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</si>
  <si>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</si>
  <si>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</si>
  <si>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</si>
  <si>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</si>
  <si>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</si>
  <si>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</si>
  <si>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</si>
  <si>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</si>
  <si>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</si>
  <si>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</si>
  <si>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</si>
  <si>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</si>
  <si>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</si>
  <si>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</si>
  <si>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</si>
  <si>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</si>
  <si>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</si>
  <si>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</si>
  <si>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</si>
  <si>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</si>
  <si>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</si>
  <si>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</si>
  <si>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</si>
  <si>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</si>
  <si>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</si>
  <si>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</si>
  <si>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</si>
  <si>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</si>
  <si>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</si>
  <si>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</si>
  <si>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</si>
  <si>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</si>
  <si>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</si>
  <si>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</si>
  <si>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</si>
  <si>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</si>
  <si>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</si>
  <si>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</si>
  <si>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</si>
  <si>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</si>
  <si>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</si>
  <si>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</si>
  <si>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</si>
  <si>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</si>
  <si>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</si>
  <si>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</si>
  <si>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</si>
  <si>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</si>
  <si>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</si>
  <si>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</si>
  <si>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</si>
  <si>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</si>
  <si>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</si>
  <si>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</si>
  <si>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</si>
  <si>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</si>
  <si>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</si>
  <si>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</si>
  <si>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</si>
  <si>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</si>
  <si>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</si>
  <si>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</si>
  <si>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</si>
  <si>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</si>
  <si>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</si>
  <si>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</si>
  <si>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</si>
  <si>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</si>
  <si>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</si>
  <si>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</si>
  <si>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</si>
  <si>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</si>
  <si>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</si>
  <si>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</si>
  <si>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</si>
  <si>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</si>
  <si>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</si>
  <si>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</si>
  <si>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</si>
  <si>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</si>
  <si>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</si>
  <si>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</si>
  <si>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</si>
  <si>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</si>
  <si>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</si>
  <si>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</si>
  <si>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</si>
  <si>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</si>
  <si>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</si>
  <si>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</si>
  <si>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</si>
  <si>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</si>
  <si>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</si>
  <si>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</si>
  <si>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</si>
  <si>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</si>
  <si>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</si>
  <si>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</si>
  <si>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</si>
  <si>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</si>
  <si>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</si>
  <si>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</si>
  <si>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</si>
  <si>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</si>
  <si>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</si>
  <si>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</si>
  <si>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</si>
  <si>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</si>
  <si>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</si>
  <si>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</si>
  <si>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</si>
  <si>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</si>
  <si>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</si>
  <si>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</si>
  <si>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</si>
  <si>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</si>
  <si>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</si>
  <si>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</si>
  <si>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</si>
  <si>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</si>
  <si>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</si>
  <si>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</si>
  <si>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</si>
  <si>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</si>
  <si>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</si>
  <si>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</si>
  <si>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</si>
  <si>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</si>
  <si>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</si>
  <si>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</si>
  <si>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</si>
  <si>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</si>
  <si>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</si>
  <si>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</si>
  <si>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</si>
  <si>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</si>
  <si>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</si>
  <si>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</si>
  <si>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</si>
  <si>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</si>
  <si>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</si>
  <si>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</si>
  <si>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</si>
  <si>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</si>
  <si>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</si>
  <si>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</si>
  <si>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</si>
  <si>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</si>
  <si>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</si>
  <si>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</si>
  <si>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</si>
  <si>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</si>
  <si>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</si>
  <si>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</si>
  <si>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</si>
  <si>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</si>
  <si>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</si>
  <si>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</si>
  <si>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</si>
  <si>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</si>
  <si>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</si>
  <si>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</si>
  <si>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</si>
  <si>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</si>
  <si>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</si>
  <si>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</si>
  <si>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</si>
  <si>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</si>
  <si>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</si>
  <si>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</si>
  <si>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</si>
  <si>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</si>
  <si>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</si>
  <si>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</si>
  <si>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</si>
  <si>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</si>
  <si>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</si>
  <si>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</si>
  <si>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</si>
  <si>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</si>
  <si>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</si>
  <si>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</si>
  <si>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</si>
  <si>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</si>
  <si>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</si>
  <si>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</si>
  <si>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</si>
  <si>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</si>
  <si>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</si>
  <si>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</si>
  <si>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</si>
  <si>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</si>
  <si>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</si>
  <si>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</si>
  <si>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</si>
  <si>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</si>
  <si>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</si>
  <si>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</si>
  <si>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</si>
  <si>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</si>
  <si>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</si>
  <si>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</si>
  <si>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</si>
  <si>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</si>
  <si>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</si>
  <si>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</si>
  <si>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</si>
  <si>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</si>
  <si>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</si>
  <si>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</si>
  <si>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</si>
  <si>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</si>
  <si>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</si>
  <si>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</si>
  <si>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</si>
  <si>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</si>
  <si>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</si>
  <si>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</si>
  <si>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</si>
  <si>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</si>
  <si>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</si>
  <si>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</si>
  <si>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</si>
  <si>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</si>
  <si>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</si>
  <si>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</si>
  <si>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</si>
  <si>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</si>
  <si>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</si>
  <si>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</si>
  <si>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</si>
  <si>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</si>
  <si>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</si>
  <si>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</si>
  <si>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</si>
  <si>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</si>
  <si>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</si>
  <si>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</si>
  <si>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</si>
  <si>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</si>
  <si>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</si>
  <si>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</si>
  <si>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</si>
  <si>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</si>
  <si>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</si>
  <si>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</si>
  <si>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</si>
  <si>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</si>
  <si>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</si>
  <si>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</si>
  <si>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</si>
  <si>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</si>
  <si>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</si>
  <si>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</si>
  <si>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</si>
  <si>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</si>
  <si>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</si>
  <si>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</si>
  <si>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</si>
  <si>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</si>
  <si>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</si>
  <si>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</si>
  <si>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</si>
  <si>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</si>
  <si>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</si>
  <si>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</si>
  <si>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</si>
  <si>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</si>
  <si>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</si>
  <si>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</si>
  <si>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</si>
  <si>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</si>
  <si>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</si>
  <si>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</si>
  <si>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</si>
  <si>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</si>
  <si>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</si>
  <si>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</si>
  <si>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</si>
  <si>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</si>
  <si>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</si>
  <si>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</si>
  <si>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</si>
  <si>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</si>
  <si>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</si>
  <si>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</si>
  <si>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</si>
  <si>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</si>
  <si>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</si>
  <si>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</si>
  <si>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</si>
  <si>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</si>
  <si>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</si>
  <si>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</si>
  <si>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</si>
  <si>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</si>
  <si>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</si>
  <si>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</si>
  <si>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</si>
  <si>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</si>
  <si>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</si>
  <si>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</si>
  <si>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</si>
  <si>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</si>
  <si>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</si>
  <si>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</si>
  <si>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</si>
  <si>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</si>
  <si>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</si>
  <si>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</si>
  <si>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</si>
  <si>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</si>
  <si>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</si>
  <si>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</si>
  <si>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</si>
  <si>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</si>
  <si>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</si>
  <si>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</si>
  <si>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</si>
  <si>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</si>
  <si>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</si>
  <si>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</si>
  <si>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</si>
  <si>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</si>
  <si>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</si>
  <si>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</si>
  <si>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</si>
  <si>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</si>
  <si>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</si>
  <si>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</si>
  <si>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</si>
  <si>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</si>
  <si>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</si>
  <si>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</si>
  <si>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</si>
  <si>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</si>
  <si>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</si>
  <si>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</si>
  <si>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</si>
  <si>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</si>
  <si>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</si>
  <si>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</si>
  <si>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</si>
  <si>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</si>
  <si>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</si>
  <si>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</si>
  <si>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</si>
  <si>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</si>
  <si>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</si>
  <si>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</si>
  <si>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</si>
  <si>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</si>
  <si>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</si>
  <si>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</si>
  <si>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</si>
  <si>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</si>
  <si>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</si>
  <si>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</si>
  <si>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</si>
  <si>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</si>
  <si>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</si>
  <si>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</si>
  <si>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</si>
  <si>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</si>
  <si>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</si>
  <si>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</si>
  <si>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</si>
  <si>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</si>
  <si>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</si>
  <si>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</si>
  <si>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</si>
  <si>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</si>
  <si>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</si>
  <si>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</si>
  <si>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</si>
  <si>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</si>
  <si>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</si>
  <si>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</si>
  <si>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</si>
  <si>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</si>
  <si>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</si>
  <si>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</si>
  <si>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</si>
  <si>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</si>
  <si>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</si>
  <si>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</si>
  <si>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</si>
  <si>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</si>
  <si>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</si>
  <si>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</si>
  <si>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</si>
  <si>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</si>
  <si>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</si>
  <si>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</si>
  <si>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</si>
  <si>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</si>
  <si>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</si>
  <si>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</si>
  <si>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</si>
  <si>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</si>
  <si>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</si>
  <si>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</si>
  <si>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</si>
  <si>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</si>
  <si>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</si>
  <si>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</si>
  <si>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</si>
  <si>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</si>
  <si>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</si>
  <si>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</si>
  <si>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</si>
  <si>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</si>
  <si>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</si>
  <si>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</si>
  <si>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</si>
  <si>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</si>
  <si>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</si>
  <si>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</si>
  <si>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</si>
  <si>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</si>
  <si>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</si>
  <si>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</si>
  <si>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</si>
  <si>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</si>
  <si>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</si>
  <si>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</si>
  <si>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</si>
  <si>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</si>
  <si>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</si>
  <si>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</si>
  <si>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</si>
  <si>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</si>
  <si>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</si>
  <si>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</si>
  <si>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</si>
  <si>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</si>
  <si>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</si>
  <si>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</si>
  <si>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</si>
  <si>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</si>
  <si>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</si>
  <si>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</si>
  <si>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</si>
  <si>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</si>
  <si>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</si>
  <si>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</si>
  <si>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</si>
  <si>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</si>
  <si>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</si>
  <si>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</si>
  <si>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</si>
  <si>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</si>
  <si>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</si>
  <si>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</si>
  <si>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</si>
  <si>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</si>
  <si>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</si>
  <si>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</si>
  <si>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</si>
  <si>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</si>
  <si>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</si>
  <si>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</si>
  <si>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</si>
  <si>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</si>
  <si>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</si>
  <si>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</si>
  <si>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</si>
  <si>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</si>
  <si>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</si>
  <si>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</si>
  <si>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</si>
  <si>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</si>
  <si>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</si>
  <si>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</si>
  <si>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</si>
  <si>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</si>
  <si>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</si>
  <si>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</si>
  <si>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</si>
  <si>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</si>
  <si>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</si>
  <si>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</si>
  <si>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</si>
  <si>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</si>
  <si>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</si>
  <si>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</si>
  <si>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</si>
  <si>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</si>
  <si>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</si>
  <si>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</si>
  <si>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</si>
  <si>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</si>
  <si>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</si>
  <si>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</si>
  <si>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</si>
  <si>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</si>
  <si>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</si>
  <si>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</si>
  <si>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</si>
  <si>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</si>
  <si>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</si>
  <si>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</si>
  <si>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</si>
  <si>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</si>
  <si>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</si>
  <si>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</si>
  <si>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</si>
  <si>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</si>
  <si>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</si>
  <si>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</si>
  <si>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</si>
  <si>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</si>
  <si>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</si>
  <si>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</si>
  <si>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</si>
  <si>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</si>
  <si>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</si>
  <si>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</si>
  <si>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</si>
  <si>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</si>
  <si>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</si>
  <si>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</si>
  <si>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</si>
  <si>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</si>
  <si>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</si>
  <si>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</si>
  <si>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</si>
  <si>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</si>
  <si>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</si>
  <si>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</si>
  <si>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</si>
  <si>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</si>
  <si>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</si>
  <si>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</si>
  <si>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</si>
  <si>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</si>
  <si>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</si>
  <si>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</si>
  <si>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</si>
  <si>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</si>
  <si>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</si>
  <si>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</si>
  <si>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</si>
  <si>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</si>
  <si>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</si>
  <si>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</si>
  <si>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</si>
  <si>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</si>
  <si>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</si>
  <si>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</si>
  <si>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</si>
  <si>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</si>
  <si>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</si>
  <si>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</si>
  <si>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</si>
  <si>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</si>
  <si>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</si>
  <si>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</si>
  <si>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</si>
  <si>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</si>
  <si>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</si>
  <si>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</si>
  <si>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</si>
  <si>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</si>
  <si>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</si>
  <si>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</si>
  <si>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</si>
  <si>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</si>
  <si>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</si>
  <si>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</si>
  <si>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</si>
  <si>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</si>
  <si>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</si>
  <si>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</si>
  <si>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</si>
  <si>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</si>
  <si>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</si>
  <si>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</si>
  <si>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</si>
  <si>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</si>
  <si>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</si>
  <si>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</si>
  <si>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</si>
  <si>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</si>
  <si>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</si>
  <si>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</si>
  <si>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</si>
  <si>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</si>
  <si>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</si>
  <si>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</si>
  <si>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</si>
  <si>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</si>
  <si>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</si>
  <si>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</si>
  <si>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</si>
  <si>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</si>
  <si>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</si>
  <si>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</si>
  <si>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</si>
  <si>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</si>
  <si>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</si>
  <si>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</si>
  <si>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</si>
  <si>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</si>
  <si>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</si>
  <si>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</si>
  <si>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</si>
  <si>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</si>
  <si>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</si>
  <si>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</si>
  <si>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</si>
  <si>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</si>
  <si>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</si>
  <si>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</si>
  <si>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</si>
  <si>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</si>
  <si>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</si>
  <si>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</si>
  <si>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</si>
  <si>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</si>
  <si>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</si>
  <si>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</si>
  <si>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</si>
  <si>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</si>
  <si>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</si>
  <si>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</si>
  <si>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</si>
  <si>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</si>
  <si>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</si>
  <si>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</si>
  <si>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</si>
  <si>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</si>
  <si>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</si>
  <si>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</si>
  <si>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</si>
  <si>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</si>
  <si>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</si>
  <si>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</si>
  <si>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</si>
  <si>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</si>
  <si>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</si>
  <si>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</si>
  <si>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</si>
  <si>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</si>
  <si>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</si>
  <si>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</si>
  <si>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</si>
  <si>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</si>
  <si>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</si>
  <si>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</si>
  <si>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</si>
  <si>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</si>
  <si>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</si>
  <si>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</si>
  <si>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</si>
  <si>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</si>
  <si>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</si>
  <si>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</si>
  <si>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</si>
  <si>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</si>
  <si>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</si>
  <si>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</si>
  <si>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</si>
  <si>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</si>
  <si>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</si>
  <si>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</si>
  <si>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</si>
  <si>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</si>
  <si>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</si>
  <si>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</si>
  <si>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</si>
  <si>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</si>
  <si>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</si>
  <si>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</si>
  <si>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</si>
  <si>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</si>
  <si>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</si>
  <si>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</si>
  <si>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</si>
  <si>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</si>
  <si>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</si>
  <si>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</si>
  <si>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</si>
  <si>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</si>
  <si>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</si>
  <si>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</si>
  <si>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</si>
  <si>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</si>
  <si>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</si>
  <si>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</si>
  <si>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</si>
  <si>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</si>
  <si>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</si>
  <si>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</si>
  <si>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</si>
  <si>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</si>
  <si>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</si>
  <si>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</si>
  <si>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</si>
  <si>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</si>
  <si>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</si>
  <si>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</si>
  <si>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</si>
  <si>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</si>
  <si>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</si>
  <si>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</si>
  <si>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</si>
  <si>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</si>
  <si>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</si>
  <si>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</si>
  <si>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</si>
  <si>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</si>
  <si>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</si>
  <si>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</si>
  <si>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</si>
  <si>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</si>
  <si>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</si>
  <si>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</si>
  <si>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</si>
  <si>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</si>
  <si>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</si>
  <si>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</si>
  <si>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</si>
  <si>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</si>
  <si>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</si>
  <si>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</si>
  <si>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</si>
  <si>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</si>
  <si>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</si>
  <si>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</si>
  <si>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</si>
  <si>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</si>
  <si>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</si>
  <si>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</si>
  <si>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</si>
  <si>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</si>
  <si>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</si>
  <si>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</si>
  <si>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</si>
  <si>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</si>
  <si>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</si>
  <si>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</si>
  <si>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</si>
  <si>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</si>
  <si>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</si>
  <si>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</si>
  <si>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</si>
  <si>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</si>
  <si>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</si>
  <si>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</si>
  <si>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</si>
  <si>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</si>
  <si>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</si>
  <si>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</si>
  <si>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</si>
  <si>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</si>
  <si>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</si>
  <si>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</si>
  <si>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</si>
  <si>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</si>
  <si>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</si>
  <si>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</si>
  <si>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</si>
  <si>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</si>
  <si>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</si>
  <si>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</si>
  <si>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</si>
  <si>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</si>
  <si>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</si>
  <si>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</si>
  <si>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</si>
  <si>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</si>
  <si>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</si>
  <si>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</si>
  <si>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</si>
  <si>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</si>
  <si>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</si>
  <si>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</si>
  <si>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</si>
  <si>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</si>
  <si>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</si>
  <si>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</si>
  <si>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</si>
  <si>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</si>
  <si>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</si>
  <si>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</si>
  <si>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</si>
  <si>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</si>
  <si>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</si>
  <si>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</si>
  <si>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</si>
  <si>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</si>
  <si>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</si>
  <si>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</si>
  <si>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</si>
  <si>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</si>
  <si>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</si>
  <si>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</si>
  <si>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</si>
  <si>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</si>
  <si>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</si>
  <si>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</si>
  <si>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</si>
  <si>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</si>
  <si>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</si>
  <si>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</si>
  <si>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</si>
  <si>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</si>
  <si>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</si>
  <si>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</si>
  <si>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</si>
  <si>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</si>
  <si>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</si>
  <si>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</si>
  <si>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</si>
  <si>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</si>
  <si>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</si>
  <si>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</si>
  <si>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</si>
  <si>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</si>
  <si>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</si>
  <si>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</si>
  <si>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</si>
  <si>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</si>
  <si>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</si>
  <si>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</si>
  <si>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</si>
  <si>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</si>
  <si>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</si>
  <si>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</si>
  <si>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</si>
  <si>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</si>
  <si>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</si>
  <si>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</si>
  <si>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</si>
  <si>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</si>
  <si>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</si>
  <si>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</si>
  <si>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</si>
  <si>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</si>
  <si>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</si>
  <si>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</si>
  <si>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</si>
  <si>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</si>
  <si>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</si>
  <si>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</si>
  <si>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</si>
  <si>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</si>
  <si>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</si>
  <si>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</si>
  <si>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</si>
  <si>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</si>
  <si>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</si>
  <si>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</si>
  <si>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</si>
  <si>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</si>
  <si>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</si>
  <si>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</si>
  <si>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</si>
  <si>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</si>
  <si>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</si>
  <si>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</si>
  <si>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</si>
  <si>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</si>
  <si>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</si>
  <si>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</si>
  <si>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</si>
  <si>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</si>
  <si>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</si>
  <si>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</si>
  <si>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</si>
  <si>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</si>
  <si>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</si>
  <si>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</si>
  <si>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</si>
  <si>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</si>
  <si>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</si>
  <si>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</si>
  <si>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</si>
  <si>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</si>
  <si>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</si>
  <si>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</si>
  <si>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</si>
  <si>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</si>
  <si>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</si>
  <si>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</si>
  <si>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</si>
  <si>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</si>
  <si>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</si>
  <si>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</si>
  <si>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</si>
  <si>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</si>
  <si>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</si>
  <si>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</si>
  <si>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</si>
  <si>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</si>
  <si>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</si>
  <si>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</si>
  <si>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</si>
  <si>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</si>
  <si>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</si>
  <si>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</si>
  <si>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</si>
  <si>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</si>
  <si>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</si>
  <si>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</si>
  <si>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</si>
  <si>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</si>
  <si>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</si>
  <si>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</si>
  <si>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</si>
  <si>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</si>
  <si>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</si>
  <si>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</si>
  <si>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</si>
  <si>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</si>
  <si>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</si>
  <si>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</si>
  <si>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</si>
  <si>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</si>
  <si>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</si>
  <si>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</si>
  <si>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</si>
  <si>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</si>
  <si>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</si>
  <si>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</si>
  <si>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</si>
  <si>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</si>
  <si>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</si>
  <si>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</si>
  <si>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</si>
  <si>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</si>
  <si>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</si>
  <si>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</si>
  <si>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</si>
  <si>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</si>
  <si>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</si>
  <si>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</si>
  <si>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</si>
  <si>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</si>
  <si>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</si>
  <si>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</si>
  <si>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</si>
  <si>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</si>
  <si>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</si>
  <si>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</si>
  <si>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</si>
  <si>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</si>
  <si>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</si>
  <si>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</si>
  <si>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</si>
  <si>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</si>
  <si>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</si>
  <si>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</si>
  <si>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</si>
  <si>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</si>
  <si>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</si>
  <si>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</si>
  <si>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</si>
  <si>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</si>
  <si>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</si>
  <si>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</si>
  <si>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</si>
  <si>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</si>
  <si>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</si>
  <si>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</si>
  <si>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</si>
  <si>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</si>
  <si>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</si>
  <si>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</si>
  <si>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</si>
  <si>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</si>
  <si>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</si>
  <si>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</si>
  <si>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</si>
  <si>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</si>
  <si>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</si>
  <si>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</si>
  <si>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</si>
  <si>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</si>
  <si>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</si>
  <si>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</si>
  <si>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</si>
  <si>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</si>
  <si>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</si>
  <si>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</si>
  <si>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</si>
  <si>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</si>
  <si>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</si>
  <si>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</si>
  <si>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</si>
  <si>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</si>
  <si>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</si>
  <si>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</si>
  <si>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</si>
  <si>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</si>
  <si>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</si>
  <si>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</si>
  <si>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</si>
  <si>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</si>
  <si>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</si>
  <si>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</si>
  <si>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</si>
  <si>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</si>
  <si>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</si>
  <si>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</si>
  <si>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</si>
  <si>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</si>
  <si>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</si>
  <si>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</si>
  <si>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</si>
  <si>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</si>
  <si>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</si>
  <si>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</si>
  <si>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</si>
  <si>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</si>
  <si>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</si>
  <si>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</si>
  <si>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</si>
  <si>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</si>
  <si>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</si>
  <si>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</si>
  <si>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</si>
  <si>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</si>
  <si>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</si>
  <si>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</si>
  <si>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</si>
  <si>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</si>
  <si>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</si>
  <si>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</si>
  <si>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</si>
  <si>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</si>
  <si>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</si>
  <si>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</si>
  <si>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</si>
  <si>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</si>
  <si>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</si>
  <si>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</si>
  <si>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</si>
  <si>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</si>
  <si>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</si>
  <si>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</si>
  <si>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</si>
  <si>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</si>
  <si>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</si>
  <si>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</si>
  <si>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</si>
  <si>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</si>
  <si>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</si>
  <si>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</si>
  <si>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</si>
  <si>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</si>
  <si>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</si>
  <si>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</si>
  <si>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</si>
  <si>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</si>
  <si>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</si>
  <si>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</si>
  <si>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</si>
  <si>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</si>
  <si>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</si>
  <si>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</si>
  <si>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</si>
  <si>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</si>
  <si>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</si>
  <si>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</si>
  <si>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</si>
  <si>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</si>
  <si>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</si>
  <si>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</si>
  <si>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</si>
  <si>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</si>
  <si>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</si>
  <si>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</si>
  <si>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</si>
  <si>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</si>
  <si>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</si>
  <si>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</si>
  <si>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</si>
  <si>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</si>
  <si>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</si>
  <si>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</si>
  <si>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</si>
  <si>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</si>
  <si>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</si>
  <si>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</si>
  <si>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</si>
  <si>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</si>
  <si>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</si>
  <si>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</si>
  <si>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</si>
  <si>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</si>
  <si>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</si>
  <si>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</si>
  <si>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</si>
  <si>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</si>
  <si>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</si>
  <si>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</si>
  <si>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</si>
  <si>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</si>
  <si>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</si>
  <si>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</si>
  <si>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</si>
  <si>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</si>
  <si>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</si>
  <si>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</si>
  <si>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</si>
  <si>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</si>
  <si>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</si>
  <si>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</si>
  <si>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</si>
  <si>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</si>
  <si>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</si>
  <si>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</si>
  <si>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</si>
  <si>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</si>
  <si>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</si>
  <si>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</si>
  <si>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</si>
  <si>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</si>
  <si>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</si>
  <si>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</si>
  <si>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</si>
  <si>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</si>
  <si>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</si>
  <si>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</si>
  <si>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</si>
  <si>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</si>
  <si>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</si>
  <si>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</si>
  <si>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</si>
  <si>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</si>
  <si>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</si>
  <si>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</si>
  <si>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</si>
  <si>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</si>
  <si>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</si>
  <si>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</si>
  <si>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</si>
  <si>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</si>
  <si>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</si>
  <si>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</si>
  <si>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</si>
  <si>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</si>
  <si>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</si>
  <si>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</si>
  <si>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</si>
  <si>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</si>
  <si>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</si>
  <si>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</si>
  <si>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</si>
  <si>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</si>
  <si>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</si>
  <si>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</si>
  <si>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</si>
  <si>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</si>
  <si>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</si>
  <si>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</si>
  <si>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</si>
  <si>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</si>
  <si>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</si>
  <si>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</si>
  <si>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</si>
  <si>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</si>
  <si>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</si>
  <si>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</si>
  <si>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</si>
  <si>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</si>
  <si>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</si>
  <si>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</si>
  <si>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</si>
  <si>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</si>
  <si>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</si>
  <si>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</si>
  <si>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</si>
  <si>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</si>
  <si>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</si>
  <si>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</si>
  <si>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</si>
  <si>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</si>
  <si>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</si>
  <si>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</si>
  <si>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</si>
  <si>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</si>
  <si>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</si>
  <si>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</si>
  <si>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</si>
  <si>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</si>
  <si>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</si>
  <si>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</si>
  <si>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</si>
  <si>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</si>
  <si>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</si>
  <si>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</si>
  <si>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</si>
  <si>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</si>
  <si>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</si>
  <si>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</si>
  <si>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</si>
  <si>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</si>
  <si>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</si>
  <si>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</si>
  <si>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</si>
  <si>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</si>
  <si>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</si>
  <si>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</si>
  <si>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</si>
  <si>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</si>
  <si>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</si>
  <si>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</si>
  <si>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</si>
  <si>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</si>
  <si>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</si>
  <si>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</si>
  <si>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</si>
  <si>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</si>
  <si>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</si>
  <si>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</si>
  <si>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</si>
  <si>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</si>
  <si>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</si>
  <si>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</si>
  <si>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</si>
  <si>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</si>
  <si>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</si>
  <si>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</si>
  <si>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</si>
  <si>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</si>
  <si>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</si>
  <si>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</si>
  <si>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</si>
  <si>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</si>
  <si>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</si>
  <si>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</si>
  <si>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</si>
  <si>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</si>
  <si>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</si>
  <si>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</si>
  <si>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</si>
  <si>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</si>
  <si>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</si>
  <si>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</si>
  <si>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</si>
  <si>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</si>
  <si>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</si>
  <si>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</si>
  <si>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</si>
  <si>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</si>
  <si>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</si>
  <si>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</si>
  <si>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</si>
  <si>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</si>
  <si>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</si>
  <si>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</si>
  <si>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</si>
  <si>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</si>
  <si>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</si>
  <si>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</si>
  <si>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</si>
  <si>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</si>
  <si>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</si>
  <si>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</si>
  <si>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</si>
  <si>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</si>
  <si>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</si>
  <si>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</si>
  <si>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</si>
  <si>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</si>
  <si>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</si>
  <si>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</si>
  <si>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</si>
  <si>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</si>
  <si>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</si>
  <si>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</si>
  <si>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</si>
  <si>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</si>
  <si>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</si>
  <si>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</si>
  <si>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</si>
  <si>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</si>
  <si>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</si>
  <si>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</si>
  <si>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</si>
  <si>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</si>
  <si>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</si>
  <si>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</si>
  <si>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</si>
  <si>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</si>
  <si>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</si>
  <si>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</si>
  <si>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</si>
  <si>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</si>
  <si>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</si>
  <si>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</si>
  <si>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</si>
  <si>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</si>
  <si>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</si>
  <si>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</si>
  <si>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</si>
  <si>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</si>
  <si>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</si>
  <si>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</si>
  <si>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</si>
  <si>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</si>
  <si>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</si>
  <si>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</si>
  <si>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</si>
  <si>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</si>
  <si>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</si>
  <si>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</si>
  <si>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</si>
  <si>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</si>
  <si>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</si>
  <si>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</si>
  <si>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</si>
  <si>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</si>
  <si>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</si>
  <si>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</si>
  <si>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</si>
  <si>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</si>
  <si>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</si>
  <si>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</si>
  <si>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</si>
  <si>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</si>
  <si>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</si>
  <si>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</si>
  <si>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</si>
  <si>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</si>
  <si>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</si>
  <si>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</si>
  <si>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</si>
  <si>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</si>
  <si>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</si>
  <si>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</si>
  <si>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</si>
  <si>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</si>
  <si>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</si>
  <si>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</si>
  <si>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</si>
  <si>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</si>
  <si>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</si>
  <si>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</si>
  <si>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</si>
  <si>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</si>
  <si>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</si>
  <si>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</si>
  <si>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</si>
  <si>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</si>
  <si>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</si>
  <si>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</si>
  <si>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</si>
  <si>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</si>
  <si>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</si>
  <si>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</si>
  <si>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</si>
  <si>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</si>
  <si>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</si>
  <si>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</si>
  <si>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</si>
  <si>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</si>
  <si>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</si>
  <si>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</si>
  <si>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</si>
  <si>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</si>
  <si>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</si>
  <si>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</si>
  <si>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</si>
  <si>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</si>
  <si>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</si>
  <si>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</si>
  <si>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</si>
  <si>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</si>
  <si>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</si>
  <si>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</si>
  <si>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</si>
  <si>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</si>
  <si>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</si>
  <si>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</si>
  <si>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</si>
  <si>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</si>
  <si>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</si>
  <si>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</si>
  <si>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</si>
  <si>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</si>
  <si>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</si>
  <si>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</si>
  <si>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</si>
  <si>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</si>
  <si>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</si>
  <si>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</si>
  <si>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</si>
  <si>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</si>
  <si>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</si>
  <si>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</si>
  <si>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</si>
  <si>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</si>
  <si>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</si>
  <si>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</si>
  <si>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</si>
  <si>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</si>
  <si>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</si>
  <si>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</si>
  <si>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</si>
  <si>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</si>
  <si>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</si>
  <si>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</si>
  <si>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</si>
  <si>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</si>
  <si>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</si>
  <si>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</si>
  <si>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</si>
  <si>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</si>
  <si>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</si>
  <si>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</si>
  <si>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</si>
  <si>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</si>
  <si>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</si>
  <si>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</si>
  <si>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</si>
  <si>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</si>
  <si>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</si>
  <si>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</si>
  <si>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</si>
  <si>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</si>
  <si>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</si>
  <si>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</si>
  <si>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</si>
  <si>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</si>
  <si>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</si>
  <si>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</si>
  <si>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</si>
  <si>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</si>
  <si>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</si>
  <si>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</si>
  <si>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</si>
  <si>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</si>
  <si>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</si>
  <si>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</si>
  <si>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</si>
  <si>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</si>
  <si>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</si>
  <si>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</si>
  <si>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</si>
  <si>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</si>
  <si>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</si>
  <si>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</si>
  <si>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</si>
  <si>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</si>
  <si>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</si>
  <si>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</si>
  <si>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</si>
  <si>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</si>
  <si>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</si>
  <si>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</si>
  <si>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</si>
  <si>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</si>
  <si>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</si>
  <si>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</si>
  <si>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</si>
  <si>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</si>
  <si>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</si>
  <si>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</si>
  <si>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</si>
  <si>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</si>
  <si>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</si>
  <si>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</si>
  <si>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</si>
  <si>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</si>
  <si>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</si>
  <si>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</si>
  <si>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</si>
  <si>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</si>
  <si>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</si>
  <si>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</si>
  <si>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</si>
  <si>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</si>
  <si>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</si>
  <si>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</si>
  <si>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</si>
  <si>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</si>
  <si>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</si>
  <si>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</si>
  <si>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</si>
  <si>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</si>
  <si>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</si>
  <si>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</si>
  <si>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</si>
  <si>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</si>
  <si>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</si>
  <si>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</si>
  <si>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</si>
  <si>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</si>
  <si>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</si>
  <si>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</si>
  <si>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</si>
  <si>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</si>
  <si>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</si>
  <si>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</si>
  <si>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</si>
  <si>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</si>
  <si>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</si>
  <si>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</si>
  <si>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</si>
  <si>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</si>
  <si>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</si>
  <si>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</si>
  <si>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</si>
  <si>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</si>
  <si>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</si>
  <si>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</si>
  <si>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</si>
  <si>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</si>
  <si>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</si>
  <si>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</si>
  <si>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</si>
  <si>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</si>
  <si>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</si>
  <si>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</si>
  <si>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</si>
  <si>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</si>
  <si>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</si>
  <si>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</si>
  <si>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</si>
  <si>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</si>
  <si>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</si>
  <si>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</si>
  <si>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</si>
  <si>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</si>
  <si>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</si>
  <si>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</si>
  <si>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</si>
  <si>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</si>
  <si>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</si>
  <si>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</si>
  <si>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</si>
  <si>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</si>
  <si>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</si>
  <si>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</si>
  <si>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</si>
  <si>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</si>
  <si>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</si>
  <si>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</si>
  <si>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</si>
  <si>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</si>
  <si>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</si>
  <si>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</si>
  <si>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</si>
  <si>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</si>
  <si>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</si>
  <si>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</si>
  <si>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</si>
  <si>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</si>
  <si>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</si>
  <si>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</si>
  <si>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</si>
  <si>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</si>
  <si>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</si>
  <si>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</si>
  <si>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</si>
  <si>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</si>
  <si>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</si>
  <si>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</si>
  <si>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</si>
  <si>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</si>
  <si>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</si>
  <si>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</si>
  <si>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</si>
  <si>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</si>
  <si>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</si>
  <si>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</si>
  <si>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</si>
  <si>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</si>
  <si>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</si>
  <si>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</si>
  <si>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</si>
  <si>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</si>
  <si>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</si>
  <si>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</si>
  <si>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</si>
  <si>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</si>
  <si>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</si>
  <si>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</si>
  <si>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</si>
  <si>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</si>
  <si>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</si>
  <si>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</si>
  <si>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</si>
  <si>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</si>
  <si>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</si>
  <si>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</si>
  <si>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</si>
  <si>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</si>
  <si>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</si>
  <si>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</si>
  <si>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</si>
  <si>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</si>
  <si>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</si>
  <si>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</si>
  <si>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</si>
  <si>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</si>
  <si>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</si>
  <si>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</si>
  <si>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</si>
  <si>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</si>
  <si>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</si>
  <si>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</si>
  <si>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</si>
  <si>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</si>
  <si>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</si>
  <si>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</si>
  <si>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</si>
  <si>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</si>
  <si>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</si>
  <si>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</si>
  <si>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</si>
  <si>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</si>
  <si>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</si>
  <si>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</si>
  <si>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</si>
  <si>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</si>
  <si>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</si>
  <si>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</si>
  <si>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</si>
  <si>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</si>
  <si>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</si>
  <si>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</si>
  <si>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</si>
  <si>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</si>
  <si>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</si>
  <si>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</si>
  <si>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</si>
  <si>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</si>
  <si>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</si>
  <si>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</si>
  <si>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</si>
  <si>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</si>
  <si>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</si>
  <si>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</si>
  <si>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</si>
  <si>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</si>
  <si>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</si>
  <si>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</si>
  <si>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</si>
  <si>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</si>
  <si>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</si>
  <si>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</si>
  <si>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</si>
  <si>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</si>
  <si>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</si>
  <si>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</si>
  <si>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</si>
  <si>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</si>
  <si>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</si>
  <si>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</si>
  <si>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</si>
  <si>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</si>
  <si>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</si>
  <si>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</si>
  <si>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</si>
  <si>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</si>
  <si>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</si>
  <si>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</si>
  <si>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</si>
  <si>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</si>
  <si>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</si>
  <si>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</si>
  <si>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</si>
  <si>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</si>
  <si>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</si>
  <si>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</si>
  <si>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</si>
  <si>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</si>
  <si>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</si>
  <si>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</si>
  <si>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</si>
  <si>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</si>
  <si>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</si>
  <si>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</si>
  <si>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</si>
  <si>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</si>
  <si>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</si>
  <si>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</si>
  <si>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</si>
  <si>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</si>
  <si>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</si>
  <si>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</si>
  <si>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</si>
  <si>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</si>
  <si>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</si>
  <si>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</si>
  <si>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</si>
  <si>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</si>
  <si>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</si>
  <si>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</si>
  <si>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</si>
  <si>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</si>
  <si>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</si>
  <si>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</si>
  <si>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</si>
  <si>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</si>
  <si>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</si>
  <si>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</si>
  <si>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</si>
  <si>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</si>
  <si>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</si>
  <si>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</si>
  <si>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</si>
  <si>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</si>
  <si>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</si>
  <si>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</si>
  <si>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</si>
  <si>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</si>
  <si>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</si>
  <si>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</si>
  <si>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</si>
  <si>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</si>
  <si>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</si>
  <si>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</si>
  <si>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</si>
  <si>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</si>
  <si>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</si>
  <si>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</si>
  <si>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</si>
  <si>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</si>
  <si>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</si>
  <si>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</si>
  <si>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</si>
  <si>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</si>
  <si>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</si>
  <si>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</si>
  <si>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</si>
  <si>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</si>
  <si>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</si>
  <si>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</si>
  <si>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</si>
  <si>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</si>
  <si>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</si>
  <si>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</si>
  <si>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</si>
  <si>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</si>
  <si>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</si>
  <si>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</si>
  <si>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</si>
  <si>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</si>
  <si>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</si>
  <si>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</si>
  <si>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</si>
  <si>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</si>
  <si>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</si>
  <si>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</si>
  <si>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</si>
  <si>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</si>
  <si>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</si>
  <si>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</si>
  <si>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</si>
  <si>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</si>
  <si>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</si>
  <si>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</si>
  <si>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</si>
  <si>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</si>
  <si>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</si>
  <si>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</si>
  <si>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</si>
  <si>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</si>
  <si>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</si>
  <si>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</si>
  <si>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</si>
  <si>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</si>
  <si>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</si>
  <si>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</si>
  <si>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</si>
  <si>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</si>
  <si>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</si>
  <si>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</si>
  <si>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</si>
  <si>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</si>
  <si>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</si>
  <si>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</si>
  <si>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</si>
  <si>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</si>
  <si>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</si>
  <si>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</si>
  <si>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</si>
  <si>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</si>
  <si>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</si>
  <si>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</si>
  <si>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</si>
  <si>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</si>
  <si>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</si>
  <si>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</si>
  <si>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</si>
  <si>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</si>
  <si>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</si>
  <si>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</si>
  <si>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</si>
  <si>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</si>
  <si>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</si>
  <si>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</si>
  <si>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</si>
  <si>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</si>
  <si>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</si>
  <si>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</si>
  <si>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</si>
  <si>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</si>
  <si>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</si>
  <si>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</si>
  <si>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</si>
  <si>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</si>
  <si>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</si>
  <si>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</si>
  <si>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</si>
  <si>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</si>
  <si>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</si>
  <si>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</si>
  <si>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</si>
  <si>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</si>
  <si>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</si>
  <si>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</si>
  <si>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</si>
  <si>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</si>
  <si>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</si>
  <si>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</si>
  <si>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</si>
  <si>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</si>
  <si>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</si>
  <si>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</si>
  <si>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</si>
  <si>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</si>
  <si>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</si>
  <si>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</si>
  <si>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</si>
  <si>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</si>
  <si>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</si>
  <si>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</si>
  <si>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</si>
  <si>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</si>
  <si>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</si>
  <si>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</si>
  <si>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</si>
  <si>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</si>
  <si>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</si>
  <si>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</si>
  <si>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</si>
  <si>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</si>
  <si>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</si>
  <si>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</si>
  <si>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</si>
  <si>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</si>
  <si>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</si>
  <si>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</si>
  <si>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</si>
  <si>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</si>
  <si>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</si>
  <si>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</si>
  <si>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</si>
  <si>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</si>
  <si>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</si>
  <si>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</si>
  <si>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</si>
  <si>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</si>
  <si>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</si>
  <si>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</si>
  <si>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</si>
  <si>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</si>
  <si>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</si>
  <si>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</si>
  <si>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</si>
  <si>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</si>
  <si>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</si>
  <si>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</si>
  <si>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</si>
  <si>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</si>
  <si>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</si>
  <si>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</si>
  <si>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</si>
  <si>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</si>
  <si>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</si>
  <si>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</si>
  <si>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</si>
  <si>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</si>
  <si>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</si>
  <si>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</si>
  <si>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</si>
  <si>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</si>
  <si>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</si>
  <si>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</si>
  <si>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</si>
  <si>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</si>
  <si>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</si>
  <si>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</si>
  <si>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</si>
  <si>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</si>
  <si>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</si>
  <si>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</si>
  <si>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</si>
  <si>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</si>
  <si>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</si>
  <si>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</si>
  <si>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</si>
  <si>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</si>
  <si>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</si>
  <si>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</si>
  <si>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</si>
  <si>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</si>
  <si>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</si>
  <si>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</si>
  <si>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</si>
  <si>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</si>
  <si>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</si>
  <si>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</si>
  <si>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</si>
  <si>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</si>
  <si>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</si>
  <si>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</si>
  <si>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</si>
  <si>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</si>
  <si>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</si>
  <si>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</si>
  <si>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</si>
  <si>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</si>
  <si>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</si>
  <si>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</si>
  <si>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</si>
  <si>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</si>
  <si>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</si>
  <si>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</si>
  <si>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</si>
  <si>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</si>
  <si>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</si>
  <si>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</si>
  <si>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</si>
  <si>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</si>
  <si>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</si>
  <si>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</si>
  <si>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</si>
  <si>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</si>
  <si>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</si>
  <si>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</si>
  <si>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</si>
  <si>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</si>
  <si>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</si>
  <si>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</si>
  <si>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</si>
  <si>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</si>
  <si>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</si>
  <si>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</si>
  <si>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</si>
  <si>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</si>
  <si>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</si>
  <si>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</si>
  <si>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</si>
  <si>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</si>
  <si>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</si>
  <si>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</si>
  <si>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</si>
  <si>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</si>
  <si>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</si>
  <si>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</si>
  <si>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</si>
  <si>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</si>
  <si>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</si>
  <si>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</si>
  <si>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</si>
  <si>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</si>
  <si>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</si>
  <si>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</si>
  <si>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</si>
  <si>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</si>
  <si>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</si>
  <si>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</si>
  <si>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</si>
  <si>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</si>
  <si>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</si>
  <si>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</si>
  <si>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</si>
  <si>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</si>
  <si>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</si>
  <si>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</si>
  <si>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</si>
  <si>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</si>
  <si>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</si>
  <si>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</si>
  <si>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</si>
  <si>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</si>
  <si>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</si>
  <si>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</si>
  <si>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</si>
  <si>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</si>
  <si>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</si>
  <si>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</si>
  <si>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</si>
  <si>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</si>
  <si>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</si>
  <si>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</si>
  <si>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</si>
  <si>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</si>
  <si>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</si>
  <si>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</si>
  <si>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</si>
  <si>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</si>
  <si>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</si>
  <si>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</si>
  <si>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</si>
  <si>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</si>
  <si>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</si>
  <si>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</si>
  <si>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</si>
  <si>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</si>
  <si>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</si>
  <si>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</si>
  <si>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</si>
  <si>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</si>
  <si>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</si>
  <si>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</si>
  <si>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</si>
  <si>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</si>
  <si>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</si>
  <si>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</si>
  <si>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</si>
  <si>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</si>
  <si>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</si>
  <si>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</si>
  <si>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</si>
  <si>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</si>
  <si>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</si>
  <si>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</si>
  <si>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</si>
  <si>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</si>
  <si>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</si>
  <si>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</si>
  <si>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</si>
  <si>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</si>
  <si>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</si>
  <si>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</si>
  <si>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</si>
  <si>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</si>
  <si>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</si>
  <si>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</si>
  <si>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</si>
  <si>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</si>
  <si>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</si>
  <si>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</si>
  <si>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</si>
  <si>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</si>
  <si>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</si>
  <si>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</si>
  <si>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</si>
  <si>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</si>
  <si>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</si>
  <si>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</si>
  <si>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</si>
  <si>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</si>
  <si>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</si>
  <si>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</si>
  <si>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</si>
  <si>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</si>
  <si>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</si>
  <si>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</si>
  <si>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</si>
  <si>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</si>
  <si>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</si>
  <si>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</si>
  <si>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</si>
  <si>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</si>
  <si>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</si>
  <si>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</si>
  <si>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</si>
  <si>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</si>
  <si>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</si>
  <si>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</si>
  <si>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</si>
  <si>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</si>
  <si>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</si>
  <si>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</si>
  <si>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</si>
  <si>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</si>
  <si>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</si>
  <si>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</si>
  <si>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</si>
  <si>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</si>
  <si>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</si>
  <si>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</si>
  <si>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</si>
  <si>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</si>
  <si>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</si>
  <si>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</si>
  <si>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</si>
  <si>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</si>
  <si>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</si>
  <si>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</si>
  <si>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</si>
  <si>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</si>
  <si>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</si>
  <si>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</si>
  <si>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</si>
  <si>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</si>
  <si>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</si>
  <si>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</si>
  <si>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</si>
  <si>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</si>
  <si>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</si>
  <si>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</si>
  <si>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</si>
  <si>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</si>
  <si>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</si>
  <si>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</si>
  <si>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</si>
  <si>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</si>
  <si>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</si>
  <si>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</si>
  <si>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</si>
  <si>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</si>
  <si>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</si>
  <si>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</si>
  <si>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</si>
  <si>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</si>
  <si>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</si>
  <si>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</si>
  <si>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</si>
  <si>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</si>
  <si>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</si>
  <si>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</si>
  <si>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</si>
  <si>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</si>
  <si>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</si>
  <si>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</si>
  <si>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</si>
  <si>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</si>
  <si>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</si>
  <si>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</si>
  <si>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</si>
  <si>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</si>
  <si>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</si>
  <si>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</si>
  <si>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</si>
  <si>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</si>
  <si>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</si>
  <si>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</si>
  <si>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</si>
  <si>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</si>
  <si>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</si>
  <si>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</si>
  <si>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</si>
  <si>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</si>
  <si>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</si>
  <si>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</si>
  <si>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</si>
  <si>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</si>
  <si>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</si>
  <si>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</si>
  <si>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</si>
  <si>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</si>
  <si>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</si>
  <si>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</si>
  <si>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</si>
  <si>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</si>
  <si>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</si>
  <si>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</si>
  <si>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</si>
  <si>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</si>
  <si>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</si>
  <si>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</si>
  <si>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</si>
  <si>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</si>
  <si>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</si>
  <si>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</si>
  <si>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</si>
  <si>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</si>
  <si>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</si>
  <si>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</si>
  <si>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</si>
  <si>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</si>
  <si>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</si>
  <si>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</si>
  <si>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</si>
  <si>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</si>
  <si>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</si>
  <si>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</si>
  <si>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</si>
  <si>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</si>
  <si>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</si>
  <si>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</si>
  <si>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</si>
  <si>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</si>
  <si>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</si>
  <si>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</si>
  <si>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</si>
  <si>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</si>
  <si>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</si>
  <si>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</si>
  <si>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</si>
  <si>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</si>
  <si>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</si>
  <si>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</si>
  <si>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</si>
  <si>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</si>
  <si>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</si>
  <si>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</si>
  <si>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</si>
  <si>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</si>
  <si>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</si>
  <si>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</si>
  <si>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</si>
  <si>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</si>
  <si>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</si>
  <si>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</si>
  <si>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</si>
  <si>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</si>
  <si>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</si>
  <si>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</si>
  <si>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</si>
  <si>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</si>
  <si>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</si>
  <si>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</si>
  <si>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</si>
  <si>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</si>
  <si>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</si>
  <si>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</si>
  <si>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</si>
  <si>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</si>
  <si>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</si>
  <si>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</si>
  <si>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</si>
  <si>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</si>
  <si>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</si>
  <si>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</si>
  <si>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</si>
  <si>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</si>
  <si>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</si>
  <si>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</si>
  <si>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</si>
  <si>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</si>
  <si>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</si>
  <si>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</si>
  <si>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</si>
  <si>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</si>
  <si>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</si>
  <si>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</si>
  <si>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</si>
  <si>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</si>
  <si>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</si>
  <si>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</si>
  <si>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</si>
  <si>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</si>
  <si>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</si>
  <si>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</si>
  <si>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</si>
  <si>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</si>
  <si>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</si>
  <si>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</si>
  <si>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</si>
  <si>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</si>
  <si>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</si>
  <si>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</si>
  <si>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</si>
  <si>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</si>
  <si>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</si>
  <si>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</si>
  <si>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</si>
  <si>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</si>
  <si>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</si>
  <si>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</si>
  <si>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</si>
  <si>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</si>
  <si>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</si>
  <si>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</si>
  <si>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</si>
  <si>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</si>
  <si>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</si>
  <si>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</si>
  <si>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</si>
  <si>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</si>
  <si>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</si>
  <si>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</si>
  <si>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</si>
  <si>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</si>
  <si>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</si>
  <si>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</si>
  <si>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</si>
  <si>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</si>
  <si>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</si>
  <si>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</si>
  <si>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</si>
  <si>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</si>
  <si>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</si>
  <si>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</si>
  <si>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</si>
  <si>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</si>
  <si>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</si>
  <si>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</si>
  <si>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</si>
  <si>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</si>
  <si>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</si>
  <si>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</si>
  <si>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</si>
  <si>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</si>
  <si>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</si>
  <si>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</si>
  <si>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</si>
  <si>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</si>
  <si>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</si>
  <si>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</si>
  <si>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</si>
  <si>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</si>
  <si>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</si>
  <si>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</si>
  <si>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</si>
  <si>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</si>
  <si>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</si>
  <si>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</si>
  <si>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</si>
  <si>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</si>
  <si>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</si>
  <si>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</si>
  <si>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</si>
  <si>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</si>
  <si>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</si>
  <si>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</si>
  <si>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</si>
  <si>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</si>
  <si>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</si>
  <si>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</si>
  <si>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</si>
  <si>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</si>
  <si>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</si>
  <si>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</si>
  <si>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</si>
  <si>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</si>
  <si>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</si>
  <si>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</si>
  <si>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</si>
  <si>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</si>
  <si>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</si>
  <si>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</si>
  <si>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</si>
  <si>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</si>
  <si>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</si>
  <si>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</si>
  <si>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</si>
  <si>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</si>
  <si>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</si>
  <si>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</si>
  <si>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</si>
  <si>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</si>
  <si>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</si>
  <si>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</si>
  <si>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</si>
  <si>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</si>
  <si>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</si>
  <si>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</si>
  <si>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</si>
  <si>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</si>
  <si>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</si>
  <si>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</si>
  <si>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</si>
  <si>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</si>
  <si>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</si>
  <si>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</si>
  <si>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</si>
  <si>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</si>
  <si>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</si>
  <si>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</si>
  <si>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</si>
  <si>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</si>
  <si>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</si>
  <si>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</si>
  <si>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</si>
  <si>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</si>
  <si>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</si>
  <si>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</si>
  <si>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</si>
  <si>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</si>
  <si>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</si>
  <si>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</si>
  <si>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</si>
  <si>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</si>
  <si>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</si>
  <si>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</si>
  <si>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</si>
  <si>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</si>
  <si>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</si>
  <si>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</si>
  <si>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</si>
  <si>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</si>
  <si>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</si>
  <si>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</si>
  <si>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</si>
  <si>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</si>
  <si>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</si>
  <si>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</si>
  <si>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</si>
  <si>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</si>
  <si>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</si>
  <si>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</si>
  <si>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</si>
  <si>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</si>
  <si>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</si>
  <si>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</si>
  <si>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</si>
  <si>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</si>
  <si>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</si>
  <si>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</si>
  <si>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</si>
  <si>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</si>
  <si>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</si>
  <si>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</si>
  <si>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</si>
  <si>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</si>
  <si>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</si>
  <si>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</si>
  <si>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</si>
  <si>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</si>
  <si>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</si>
  <si>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</si>
  <si>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</si>
  <si>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</si>
  <si>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</si>
  <si>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</si>
  <si>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</si>
  <si>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</si>
  <si>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</si>
  <si>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</si>
  <si>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</si>
  <si>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</si>
  <si>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</si>
  <si>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</si>
  <si>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</si>
  <si>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</si>
  <si>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</si>
  <si>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</si>
  <si>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</si>
  <si>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</si>
  <si>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</si>
  <si>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</si>
  <si>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</si>
  <si>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</si>
  <si>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</si>
  <si>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</si>
  <si>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</si>
  <si>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</si>
  <si>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</si>
  <si>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</si>
  <si>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</si>
  <si>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</si>
  <si>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</si>
  <si>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</si>
  <si>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</si>
  <si>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</si>
  <si>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</si>
  <si>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</si>
  <si>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</si>
  <si>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</si>
  <si>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</si>
  <si>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</si>
  <si>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</si>
  <si>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</si>
  <si>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</si>
  <si>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</si>
  <si>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</si>
  <si>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</si>
  <si>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</si>
  <si>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</si>
  <si>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</si>
  <si>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</si>
  <si>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</si>
  <si>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</si>
  <si>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</si>
  <si>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</si>
  <si>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</si>
  <si>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</si>
  <si>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</si>
  <si>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</si>
  <si>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</si>
  <si>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</si>
  <si>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</si>
  <si>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</si>
  <si>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</si>
  <si>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</si>
  <si>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</si>
  <si>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</si>
  <si>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</si>
  <si>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</si>
  <si>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</si>
  <si>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</si>
  <si>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</si>
  <si>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</si>
  <si>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</si>
  <si>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</si>
  <si>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</si>
  <si>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</si>
  <si>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</si>
  <si>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</si>
  <si>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</si>
  <si>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</si>
  <si>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</si>
  <si>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</si>
  <si>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</si>
  <si>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</si>
  <si>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</si>
  <si>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</si>
  <si>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</si>
  <si>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</si>
  <si>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</si>
  <si>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</si>
  <si>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</si>
  <si>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</si>
  <si>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</si>
  <si>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</si>
  <si>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</si>
  <si>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</si>
  <si>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</si>
  <si>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</si>
  <si>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</si>
  <si>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</si>
  <si>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</si>
  <si>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</si>
  <si>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</si>
  <si>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</si>
  <si>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</si>
  <si>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</si>
  <si>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</si>
  <si>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</si>
  <si>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</si>
  <si>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</si>
  <si>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</si>
  <si>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</si>
  <si>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</si>
  <si>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</si>
  <si>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</si>
  <si>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</si>
  <si>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</si>
  <si>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</si>
  <si>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</si>
  <si>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</si>
  <si>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</si>
  <si>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</si>
  <si>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</si>
  <si>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</si>
  <si>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</si>
  <si>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</si>
  <si>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</si>
  <si>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</si>
  <si>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</si>
  <si>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</si>
  <si>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</si>
  <si>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</si>
  <si>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</si>
  <si>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</si>
  <si>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</si>
  <si>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</si>
  <si>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</si>
  <si>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</si>
  <si>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</si>
  <si>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</si>
  <si>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</si>
  <si>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</si>
  <si>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</si>
  <si>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</si>
  <si>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</si>
  <si>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</si>
  <si>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</si>
  <si>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</si>
  <si>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</si>
  <si>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</si>
  <si>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</si>
  <si>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</si>
  <si>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</si>
  <si>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</si>
  <si>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</si>
  <si>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</si>
  <si>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</si>
  <si>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</si>
  <si>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</si>
  <si>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</si>
  <si>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</si>
  <si>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</si>
  <si>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</si>
  <si>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</si>
  <si>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</si>
  <si>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</si>
  <si>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</si>
  <si>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</si>
  <si>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</si>
  <si>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</si>
  <si>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</si>
  <si>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</si>
  <si>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</si>
  <si>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</si>
  <si>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</si>
  <si>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</si>
  <si>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</si>
  <si>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</si>
  <si>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</si>
  <si>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</si>
  <si>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</si>
  <si>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</si>
  <si>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</si>
  <si>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</si>
  <si>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</si>
  <si>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</si>
  <si>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</si>
  <si>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</si>
  <si>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</si>
  <si>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</si>
  <si>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</si>
  <si>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</si>
  <si>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</si>
  <si>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</si>
  <si>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</si>
  <si>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</si>
  <si>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</si>
  <si>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</si>
  <si>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</si>
  <si>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</si>
  <si>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</si>
  <si>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</si>
  <si>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</si>
  <si>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</si>
  <si>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</si>
  <si>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</si>
  <si>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</si>
  <si>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</si>
  <si>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</si>
  <si>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</si>
  <si>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</si>
  <si>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</si>
  <si>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</si>
  <si>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</si>
  <si>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</si>
  <si>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</si>
  <si>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</si>
  <si>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</si>
  <si>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</si>
  <si>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</si>
  <si>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</si>
  <si>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</si>
  <si>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</si>
  <si>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</si>
  <si>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</si>
  <si>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</si>
  <si>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</si>
  <si>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</si>
  <si>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</si>
  <si>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</si>
  <si>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</si>
  <si>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</si>
  <si>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</si>
  <si>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</si>
  <si>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</si>
  <si>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</si>
  <si>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</si>
  <si>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</si>
  <si>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</si>
  <si>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</si>
  <si>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</si>
  <si>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</si>
  <si>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</si>
  <si>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</si>
  <si>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</si>
  <si>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</si>
  <si>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</si>
  <si>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</si>
  <si>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</si>
  <si>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</si>
  <si>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</si>
  <si>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</si>
  <si>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</si>
  <si>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</si>
  <si>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</si>
  <si>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</si>
  <si>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</si>
  <si>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</si>
  <si>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</si>
  <si>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</si>
  <si>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</si>
  <si>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</si>
  <si>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</si>
  <si>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</si>
  <si>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</si>
  <si>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</si>
  <si>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</si>
  <si>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</si>
  <si>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</si>
  <si>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</si>
  <si>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</si>
  <si>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</si>
  <si>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</si>
  <si>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</si>
  <si>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</si>
  <si>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</si>
  <si>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</si>
  <si>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</si>
  <si>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</si>
  <si>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</si>
  <si>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</si>
  <si>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</si>
  <si>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</si>
  <si>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</si>
  <si>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</si>
  <si>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</si>
  <si>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</si>
  <si>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</si>
  <si>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</si>
  <si>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</si>
  <si>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</si>
  <si>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</si>
  <si>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</si>
  <si>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</si>
  <si>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</si>
  <si>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</si>
  <si>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</si>
  <si>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</si>
  <si>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</si>
  <si>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</si>
  <si>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</si>
  <si>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</si>
  <si>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</si>
  <si>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</si>
  <si>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</si>
  <si>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</si>
  <si>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</si>
  <si>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</si>
  <si>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</si>
  <si>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</si>
  <si>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</si>
  <si>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</si>
  <si>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</si>
  <si>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</si>
  <si>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</si>
  <si>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</si>
  <si>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</si>
  <si>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</si>
  <si>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</si>
  <si>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</si>
  <si>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</si>
  <si>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</si>
  <si>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</si>
  <si>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</si>
  <si>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</si>
  <si>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</si>
  <si>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</si>
  <si>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</si>
  <si>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</si>
  <si>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</si>
  <si>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</si>
  <si>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</si>
  <si>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</si>
  <si>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</si>
  <si>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</si>
  <si>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</si>
  <si>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</si>
  <si>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</si>
  <si>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</si>
  <si>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</si>
  <si>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</si>
  <si>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</si>
  <si>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</si>
  <si>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</si>
  <si>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</si>
  <si>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</si>
  <si>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</si>
  <si>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</si>
  <si>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</si>
  <si>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</si>
  <si>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</si>
  <si>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</si>
  <si>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</si>
  <si>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</si>
  <si>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</si>
  <si>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</si>
  <si>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</si>
  <si>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</si>
  <si>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</si>
  <si>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</si>
  <si>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</si>
  <si>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</si>
  <si>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</si>
  <si>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</si>
  <si>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</si>
  <si>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</si>
  <si>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</si>
  <si>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</si>
  <si>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</si>
  <si>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</si>
  <si>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</si>
  <si>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</si>
  <si>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</si>
  <si>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</si>
  <si>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</si>
  <si>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</si>
  <si>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</si>
  <si>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</si>
  <si>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</si>
  <si>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</si>
  <si>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</si>
  <si>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</si>
  <si>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</si>
  <si>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</si>
  <si>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</si>
  <si>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</si>
  <si>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</si>
  <si>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</si>
  <si>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</si>
  <si>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</si>
  <si>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</si>
  <si>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</si>
  <si>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</si>
  <si>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</si>
  <si>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</si>
  <si>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</si>
  <si>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</si>
  <si>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</si>
  <si>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</si>
  <si>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</si>
  <si>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</si>
  <si>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</si>
  <si>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</si>
  <si>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</si>
  <si>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</si>
  <si>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</si>
  <si>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</si>
  <si>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</si>
  <si>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</si>
  <si>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</si>
  <si>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</si>
  <si>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</si>
  <si>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</si>
  <si>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</si>
  <si>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</si>
  <si>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</si>
  <si>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</si>
  <si>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</si>
  <si>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</si>
  <si>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</si>
  <si>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</si>
  <si>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</si>
  <si>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</si>
  <si>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</si>
  <si>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</si>
  <si>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</si>
  <si>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</si>
  <si>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</si>
  <si>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</si>
  <si>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</si>
  <si>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</si>
  <si>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</si>
  <si>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</si>
  <si>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</si>
  <si>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</si>
  <si>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</si>
  <si>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</si>
  <si>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</si>
  <si>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</si>
  <si>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</si>
  <si>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</si>
  <si>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</si>
  <si>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</si>
  <si>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</si>
  <si>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</si>
  <si>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</si>
  <si>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</si>
  <si>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</si>
  <si>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</si>
  <si>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</si>
  <si>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</si>
  <si>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</si>
  <si>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</si>
  <si>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</si>
  <si>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</si>
  <si>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</si>
  <si>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</si>
  <si>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</si>
  <si>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</si>
  <si>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</si>
  <si>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</si>
  <si>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</si>
  <si>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</si>
  <si>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</si>
  <si>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</si>
  <si>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</si>
  <si>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</si>
  <si>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</si>
  <si>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</si>
  <si>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</si>
  <si>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</si>
  <si>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</si>
  <si>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</si>
  <si>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</si>
  <si>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</si>
  <si>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</si>
  <si>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</si>
  <si>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</si>
  <si>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</si>
  <si>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</si>
  <si>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</si>
  <si>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</si>
  <si>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</si>
  <si>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</si>
  <si>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</si>
  <si>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</si>
  <si>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</si>
  <si>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</si>
  <si>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</si>
  <si>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</si>
  <si>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</si>
  <si>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</si>
  <si>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</si>
  <si>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</si>
  <si>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</si>
  <si>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</si>
  <si>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</si>
  <si>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</si>
  <si>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</si>
  <si>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</si>
  <si>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</si>
  <si>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</si>
  <si>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</si>
  <si>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</si>
  <si>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</si>
  <si>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</si>
  <si>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</si>
  <si>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</si>
  <si>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</si>
  <si>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</si>
  <si>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</si>
  <si>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</si>
  <si>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</si>
  <si>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</si>
  <si>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</si>
  <si>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</si>
  <si>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</si>
  <si>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</si>
  <si>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</si>
  <si>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</si>
  <si>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</si>
  <si>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</si>
  <si>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</si>
  <si>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</si>
  <si>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</si>
  <si>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</si>
  <si>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</si>
  <si>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</si>
  <si>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</si>
  <si>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</si>
  <si>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</si>
  <si>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</si>
  <si>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</si>
  <si>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</si>
  <si>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</si>
  <si>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</si>
  <si>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</si>
  <si>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</si>
  <si>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</si>
  <si>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</si>
  <si>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</si>
  <si>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</si>
  <si>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</si>
  <si>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</si>
  <si>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</si>
  <si>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</si>
  <si>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</si>
  <si>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</si>
  <si>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</si>
  <si>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</si>
  <si>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</si>
  <si>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</si>
  <si>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</si>
  <si>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</si>
  <si>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</si>
  <si>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</si>
  <si>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</si>
  <si>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</si>
  <si>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</si>
  <si>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</si>
  <si>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</si>
  <si>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</si>
  <si>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</si>
  <si>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</si>
  <si>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</si>
  <si>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</si>
  <si>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</si>
  <si>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</si>
  <si>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</si>
  <si>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</si>
  <si>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</si>
  <si>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</si>
  <si>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</si>
  <si>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</si>
  <si>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</si>
  <si>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</si>
  <si>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</si>
  <si>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</si>
  <si>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</si>
  <si>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</si>
  <si>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</si>
  <si>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</si>
  <si>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</si>
  <si>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</si>
  <si>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</si>
  <si>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</si>
  <si>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</si>
  <si>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</si>
  <si>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</si>
  <si>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</si>
  <si>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</si>
  <si>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</si>
  <si>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</si>
  <si>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</si>
  <si>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</si>
  <si>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</si>
  <si>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</si>
  <si>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</si>
  <si>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</si>
  <si>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</si>
  <si>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</si>
  <si>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</si>
  <si>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</si>
  <si>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</si>
  <si>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</si>
  <si>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</si>
  <si>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</si>
  <si>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</si>
  <si>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</si>
  <si>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</si>
  <si>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</si>
  <si>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</si>
  <si>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</si>
  <si>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</si>
  <si>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</si>
  <si>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</si>
  <si>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</si>
  <si>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</si>
  <si>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</si>
  <si>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</si>
  <si>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</si>
  <si>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</si>
  <si>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</si>
  <si>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</si>
  <si>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</si>
  <si>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</si>
  <si>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</si>
  <si>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</si>
  <si>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</si>
  <si>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</si>
  <si>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</si>
  <si>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</si>
  <si>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</si>
  <si>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</si>
  <si>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</si>
  <si>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</si>
  <si>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</si>
  <si>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</si>
  <si>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</si>
  <si>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</si>
  <si>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</si>
  <si>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</si>
  <si>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</si>
  <si>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</si>
  <si>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</si>
  <si>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</si>
  <si>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</si>
  <si>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</si>
  <si>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</si>
  <si>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</si>
  <si>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</si>
  <si>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</si>
  <si>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</si>
  <si>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</si>
  <si>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</si>
  <si>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</si>
  <si>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</si>
  <si>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</si>
  <si>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</si>
  <si>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</si>
  <si>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</si>
  <si>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</si>
  <si>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</si>
  <si>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</si>
  <si>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</si>
  <si>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</si>
  <si>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</si>
  <si>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</si>
  <si>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</si>
  <si>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</si>
  <si>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</si>
  <si>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</si>
  <si>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</si>
  <si>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</si>
  <si>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</si>
  <si>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</si>
  <si>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</si>
  <si>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</si>
  <si>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</si>
  <si>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</si>
  <si>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</si>
  <si>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</si>
  <si>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</si>
  <si>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</si>
  <si>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</si>
  <si>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</si>
  <si>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</si>
  <si>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</si>
  <si>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</si>
  <si>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</si>
  <si>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</si>
  <si>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</si>
  <si>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</si>
  <si>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</si>
  <si>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</si>
  <si>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</si>
  <si>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</si>
  <si>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</si>
  <si>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</si>
  <si>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</si>
  <si>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</si>
  <si>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</si>
  <si>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</si>
  <si>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</si>
  <si>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</si>
  <si>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</si>
  <si>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</si>
  <si>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</si>
  <si>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</si>
  <si>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</si>
  <si>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</si>
  <si>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</si>
  <si>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</si>
  <si>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</si>
  <si>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</si>
  <si>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</si>
  <si>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</si>
  <si>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</si>
  <si>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</si>
  <si>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</si>
  <si>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</si>
  <si>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</si>
  <si>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</si>
  <si>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</si>
  <si>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</si>
  <si>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</si>
  <si>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</si>
  <si>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</si>
  <si>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</si>
  <si>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</si>
  <si>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</si>
  <si>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</si>
  <si>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</si>
  <si>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</si>
  <si>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</si>
  <si>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</si>
  <si>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</si>
  <si>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</si>
  <si>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</si>
  <si>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</si>
  <si>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</si>
  <si>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</si>
  <si>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</si>
  <si>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</si>
  <si>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</si>
  <si>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</si>
  <si>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</si>
  <si>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</si>
  <si>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</si>
  <si>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</si>
  <si>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</si>
  <si>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</si>
  <si>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</si>
  <si>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</si>
  <si>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</si>
  <si>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</si>
  <si>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</si>
  <si>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</si>
  <si>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</si>
  <si>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</si>
  <si>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</si>
  <si>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</si>
  <si>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</si>
  <si>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</si>
  <si>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</si>
  <si>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</si>
  <si>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</si>
  <si>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</si>
  <si>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</si>
  <si>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</si>
  <si>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</si>
  <si>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</si>
  <si>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</si>
  <si>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</si>
  <si>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</si>
  <si>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</si>
  <si>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</si>
  <si>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</si>
  <si>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</si>
  <si>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</si>
  <si>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</si>
  <si>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</si>
  <si>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</si>
  <si>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</si>
  <si>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</si>
  <si>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</si>
  <si>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</si>
  <si>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</si>
  <si>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</si>
  <si>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</si>
  <si>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</si>
  <si>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</si>
  <si>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</si>
  <si>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</si>
  <si>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</si>
  <si>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</si>
  <si>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</si>
  <si>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</si>
  <si>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</si>
  <si>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</si>
  <si>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</si>
  <si>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</si>
  <si>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</si>
  <si>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</si>
  <si>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</si>
  <si>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</si>
  <si>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</si>
  <si>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</si>
  <si>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</si>
  <si>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</si>
  <si>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</si>
  <si>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</si>
  <si>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</si>
  <si>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</si>
  <si>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</si>
  <si>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</si>
  <si>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</si>
  <si>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</si>
  <si>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</si>
  <si>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</si>
  <si>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</si>
  <si>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</si>
  <si>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</si>
  <si>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</si>
  <si>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</si>
  <si>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</si>
  <si>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</si>
  <si>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</si>
  <si>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</si>
  <si>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</si>
  <si>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</si>
  <si>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</si>
  <si>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</si>
  <si>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</si>
  <si>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</si>
  <si>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</si>
  <si>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</si>
  <si>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</si>
  <si>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</si>
  <si>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</si>
  <si>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</si>
  <si>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</si>
  <si>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</si>
  <si>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</si>
  <si>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</si>
  <si>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</si>
  <si>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</si>
  <si>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</si>
  <si>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</si>
  <si>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</si>
  <si>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</si>
  <si>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</si>
  <si>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</si>
  <si>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</si>
  <si>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</si>
  <si>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</si>
  <si>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</si>
  <si>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</si>
  <si>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</si>
  <si>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</si>
  <si>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</si>
  <si>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</si>
  <si>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</si>
  <si>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</si>
  <si>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</si>
  <si>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</si>
  <si>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</si>
  <si>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</si>
  <si>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</si>
  <si>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</si>
  <si>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</si>
  <si>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</si>
  <si>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</si>
  <si>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</si>
  <si>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</si>
  <si>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</si>
  <si>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</si>
  <si>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</si>
  <si>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</si>
  <si>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</si>
  <si>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</si>
  <si>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</si>
  <si>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</si>
  <si>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</si>
  <si>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</si>
  <si>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</si>
  <si>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</si>
  <si>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</si>
  <si>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</si>
  <si>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</si>
  <si>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</si>
  <si>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</si>
  <si>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</si>
  <si>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</si>
  <si>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</si>
  <si>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</si>
  <si>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</si>
  <si>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</si>
  <si>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</si>
  <si>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</si>
  <si>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</si>
  <si>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</si>
  <si>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</si>
  <si>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</si>
  <si>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</si>
  <si>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</si>
  <si>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</si>
  <si>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</si>
  <si>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</si>
  <si>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</si>
  <si>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</si>
  <si>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</si>
  <si>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</si>
  <si>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</si>
  <si>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</si>
  <si>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</si>
  <si>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</si>
  <si>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</si>
  <si>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</si>
  <si>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</si>
  <si>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</si>
  <si>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</si>
  <si>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</si>
  <si>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</si>
  <si>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</si>
  <si>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</si>
  <si>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</si>
  <si>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</si>
  <si>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</si>
  <si>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</si>
  <si>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</si>
  <si>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</si>
  <si>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</si>
  <si>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</si>
  <si>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</si>
  <si>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</si>
  <si>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</si>
  <si>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</si>
  <si>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</si>
  <si>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</si>
  <si>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</si>
  <si>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</si>
  <si>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</si>
  <si>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</si>
  <si>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</si>
  <si>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</si>
  <si>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</si>
  <si>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</si>
  <si>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</si>
  <si>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</si>
  <si>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</si>
  <si>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</si>
  <si>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</si>
  <si>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</si>
  <si>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</si>
  <si>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</si>
  <si>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</si>
  <si>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</si>
  <si>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</si>
  <si>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</si>
  <si>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</si>
  <si>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</si>
  <si>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</si>
  <si>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</si>
  <si>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</si>
  <si>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</si>
  <si>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</si>
  <si>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</si>
  <si>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</si>
  <si>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</si>
  <si>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</si>
  <si>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</si>
  <si>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</si>
  <si>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</si>
  <si>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</si>
  <si>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</si>
  <si>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</si>
  <si>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</si>
  <si>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</si>
  <si>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</si>
  <si>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</si>
  <si>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</si>
  <si>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</si>
  <si>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</si>
  <si>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</si>
  <si>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</si>
  <si>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</si>
  <si>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</si>
  <si>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</si>
  <si>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</si>
  <si>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</si>
  <si>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</si>
  <si>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</si>
  <si>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</si>
  <si>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</si>
  <si>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</si>
  <si>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</si>
  <si>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</si>
  <si>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</si>
  <si>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</si>
  <si>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</si>
  <si>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</si>
  <si>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</si>
  <si>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</si>
  <si>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</si>
  <si>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</si>
  <si>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</si>
  <si>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</si>
  <si>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</si>
  <si>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</si>
  <si>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</si>
  <si>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</si>
  <si>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</si>
  <si>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</si>
  <si>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</si>
  <si>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</si>
  <si>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</si>
  <si>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</si>
  <si>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</si>
  <si>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</si>
  <si>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</si>
  <si>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</si>
  <si>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</si>
  <si>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</si>
  <si>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</si>
  <si>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</si>
  <si>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</si>
  <si>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</si>
  <si>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</si>
  <si>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</si>
  <si>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</si>
  <si>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</si>
  <si>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</si>
  <si>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</si>
  <si>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</si>
  <si>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</si>
  <si>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</si>
  <si>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</si>
  <si>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</si>
  <si>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</si>
  <si>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</si>
  <si>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</si>
  <si>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</si>
  <si>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</si>
  <si>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</si>
  <si>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</si>
  <si>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</si>
  <si>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</si>
  <si>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</si>
  <si>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</si>
  <si>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</si>
  <si>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</si>
  <si>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</si>
  <si>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</si>
  <si>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</si>
  <si>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</si>
  <si>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</si>
  <si>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</si>
  <si>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</si>
  <si>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</si>
  <si>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</si>
  <si>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</si>
  <si>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</si>
  <si>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</si>
  <si>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</si>
  <si>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</si>
  <si>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</si>
  <si>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</si>
  <si>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</si>
  <si>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</si>
  <si>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</si>
  <si>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</si>
  <si>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</si>
  <si>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</si>
  <si>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</si>
  <si>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</si>
  <si>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</si>
  <si>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</si>
  <si>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</si>
  <si>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</si>
  <si>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</si>
  <si>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</si>
  <si>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</si>
  <si>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</si>
  <si>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</si>
  <si>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</si>
  <si>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</si>
  <si>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</si>
  <si>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</si>
  <si>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</si>
  <si>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</si>
  <si>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</si>
  <si>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</si>
  <si>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</si>
  <si>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</si>
  <si>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</si>
  <si>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</si>
  <si>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</si>
  <si>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</si>
  <si>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</si>
  <si>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</si>
  <si>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</si>
  <si>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</si>
  <si>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</si>
  <si>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</si>
  <si>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</si>
  <si>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</si>
  <si>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</si>
  <si>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</si>
  <si>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</si>
  <si>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</si>
  <si>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</si>
  <si>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</si>
  <si>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</si>
  <si>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</si>
  <si>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</si>
  <si>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</si>
  <si>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</si>
  <si>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</si>
  <si>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</si>
  <si>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</si>
  <si>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</si>
  <si>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</si>
  <si>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</si>
  <si>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</si>
  <si>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</si>
  <si>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</si>
  <si>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</si>
  <si>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</si>
  <si>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</si>
  <si>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</si>
  <si>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</si>
  <si>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</si>
  <si>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</si>
  <si>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</si>
  <si>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</si>
  <si>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</si>
  <si>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</si>
  <si>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</si>
  <si>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</si>
  <si>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</si>
  <si>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</si>
  <si>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</si>
  <si>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</si>
  <si>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</si>
  <si>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</si>
  <si>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</si>
  <si>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</si>
  <si>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</si>
  <si>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</si>
  <si>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</si>
  <si>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</si>
  <si>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</si>
  <si>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</si>
  <si>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</si>
  <si>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</si>
  <si>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</si>
  <si>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</si>
  <si>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</si>
  <si>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</si>
  <si>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</si>
  <si>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</si>
  <si>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</si>
  <si>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</si>
  <si>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</si>
  <si>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</si>
  <si>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</si>
  <si>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</si>
  <si>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</si>
  <si>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</si>
  <si>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</si>
  <si>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</si>
  <si>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</si>
  <si>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</si>
  <si>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</si>
  <si>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</si>
  <si>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</si>
  <si>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</si>
  <si>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</si>
  <si>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</si>
  <si>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</si>
  <si>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</si>
  <si>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</si>
  <si>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</si>
  <si>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</si>
  <si>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</si>
  <si>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</si>
  <si>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</si>
  <si>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</si>
  <si>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</si>
  <si>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</si>
  <si>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</si>
  <si>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</si>
  <si>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</si>
  <si>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</si>
  <si>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</si>
  <si>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</si>
  <si>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</si>
  <si>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</si>
  <si>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</si>
  <si>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</si>
  <si>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</si>
  <si>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</si>
  <si>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</si>
  <si>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</si>
  <si>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</si>
  <si>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</si>
  <si>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</si>
  <si>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</si>
  <si>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</si>
  <si>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</si>
  <si>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</si>
  <si>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</si>
  <si>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</si>
  <si>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</si>
  <si>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</si>
  <si>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</si>
  <si>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</si>
  <si>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</si>
  <si>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</si>
  <si>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</si>
  <si>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</si>
  <si>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</si>
  <si>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</si>
  <si>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</si>
  <si>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</si>
  <si>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</si>
  <si>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</si>
  <si>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</si>
  <si>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</si>
  <si>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</si>
  <si>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</si>
  <si>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</si>
  <si>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</si>
  <si>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</si>
  <si>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</si>
  <si>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</si>
  <si>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</si>
  <si>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</si>
  <si>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</si>
  <si>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</si>
  <si>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</si>
  <si>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</si>
  <si>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</si>
  <si>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</si>
  <si>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</si>
  <si>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</si>
  <si>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</si>
  <si>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</si>
  <si>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</si>
  <si>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</si>
  <si>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</si>
  <si>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</si>
  <si>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</si>
  <si>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</si>
  <si>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</si>
  <si>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</si>
  <si>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</si>
  <si>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</si>
  <si>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</si>
  <si>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</si>
  <si>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</si>
  <si>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</si>
  <si>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</si>
  <si>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</si>
  <si>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</si>
  <si>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</si>
  <si>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</si>
  <si>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</si>
  <si>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</si>
  <si>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</si>
  <si>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</si>
  <si>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</si>
  <si>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</si>
  <si>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</si>
  <si>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</si>
  <si>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</si>
  <si>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</si>
  <si>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</si>
  <si>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</si>
  <si>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</si>
  <si>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</si>
  <si>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</si>
  <si>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</si>
  <si>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</si>
  <si>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</si>
  <si>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</si>
  <si>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</si>
  <si>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</si>
  <si>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</si>
  <si>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</si>
  <si>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</si>
  <si>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</si>
  <si>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</si>
  <si>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</si>
  <si>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</si>
  <si>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</si>
  <si>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</si>
  <si>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</si>
  <si>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</si>
  <si>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</si>
  <si>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</si>
  <si>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</si>
  <si>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</si>
  <si>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</si>
  <si>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</si>
  <si>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</si>
  <si>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</si>
  <si>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</si>
  <si>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</si>
  <si>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</si>
  <si>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</si>
  <si>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</si>
  <si>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</si>
  <si>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</si>
  <si>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</si>
  <si>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</si>
  <si>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</si>
  <si>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</si>
  <si>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</si>
  <si>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</si>
  <si>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</si>
  <si>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</si>
  <si>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</si>
  <si>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</si>
  <si>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</si>
  <si>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</si>
  <si>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</si>
  <si>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</si>
  <si>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</si>
  <si>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</si>
  <si>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</si>
  <si>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</si>
  <si>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</si>
  <si>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</si>
  <si>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</si>
  <si>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</si>
  <si>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</si>
  <si>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</si>
  <si>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</si>
  <si>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</si>
  <si>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</si>
  <si>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</si>
  <si>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</si>
  <si>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</si>
  <si>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</si>
  <si>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</si>
  <si>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</si>
  <si>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</si>
  <si>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</si>
  <si>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</si>
  <si>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</si>
  <si>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</si>
  <si>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</si>
  <si>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</si>
  <si>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</si>
  <si>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</si>
  <si>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</si>
  <si>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</si>
  <si>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</si>
  <si>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</si>
  <si>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</si>
  <si>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</si>
  <si>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</si>
  <si>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</si>
  <si>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</si>
  <si>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</si>
  <si>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</si>
  <si>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</si>
  <si>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</si>
  <si>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</si>
  <si>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</si>
  <si>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</si>
  <si>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</si>
  <si>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</si>
  <si>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</si>
  <si>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</si>
  <si>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</si>
  <si>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</si>
  <si>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</si>
  <si>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</si>
  <si>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</si>
  <si>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</si>
  <si>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</si>
  <si>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</si>
  <si>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</si>
  <si>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</si>
  <si>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</si>
  <si>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</si>
  <si>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</si>
  <si>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</si>
  <si>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</si>
  <si>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</si>
  <si>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</si>
  <si>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</si>
  <si>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</si>
  <si>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</si>
  <si>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</si>
  <si>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</si>
  <si>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</si>
  <si>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</si>
  <si>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</si>
  <si>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</si>
  <si>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</si>
  <si>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</si>
  <si>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</si>
  <si>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</si>
  <si>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</si>
  <si>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</si>
  <si>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</si>
  <si>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</si>
  <si>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</si>
  <si>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</si>
  <si>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</si>
  <si>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</si>
  <si>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</si>
  <si>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</si>
  <si>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</si>
  <si>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</si>
  <si>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</si>
  <si>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</si>
  <si>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</si>
  <si>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</si>
  <si>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</si>
  <si>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</si>
  <si>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</si>
  <si>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</si>
  <si>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</si>
  <si>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</si>
  <si>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</si>
  <si>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</si>
  <si>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</si>
  <si>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</si>
  <si>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</si>
  <si>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</si>
  <si>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</si>
  <si>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</si>
  <si>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</si>
  <si>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</si>
  <si>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</si>
  <si>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</si>
  <si>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</si>
  <si>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</si>
  <si>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</si>
  <si>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</si>
  <si>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</si>
  <si>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</si>
  <si>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</si>
  <si>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</si>
  <si>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</si>
  <si>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</si>
  <si>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</si>
  <si>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</si>
  <si>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</si>
  <si>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</si>
  <si>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</si>
  <si>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</si>
  <si>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</si>
  <si>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</si>
  <si>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</si>
  <si>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</si>
  <si>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</si>
  <si>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</si>
  <si>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</si>
  <si>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</si>
  <si>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</si>
  <si>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</si>
  <si>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</si>
  <si>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</si>
  <si>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</si>
  <si>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</si>
  <si>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</si>
  <si>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</si>
  <si>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</si>
  <si>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</si>
  <si>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</si>
  <si>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</si>
  <si>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</si>
  <si>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</si>
  <si>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</si>
  <si>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</si>
  <si>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</si>
  <si>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</si>
  <si>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</si>
  <si>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</si>
  <si>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</si>
  <si>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</si>
  <si>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</si>
  <si>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</si>
  <si>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</si>
  <si>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</si>
  <si>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</si>
  <si>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</si>
  <si>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</si>
  <si>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</si>
  <si>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</si>
  <si>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</si>
  <si>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</si>
  <si>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</si>
  <si>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</si>
  <si>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</si>
  <si>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</si>
  <si>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</si>
  <si>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</si>
  <si>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</si>
  <si>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</si>
  <si>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</si>
  <si>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</si>
  <si>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</si>
  <si>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</si>
  <si>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</si>
  <si>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</si>
  <si>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</si>
  <si>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</si>
  <si>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</si>
  <si>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</si>
  <si>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</si>
  <si>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</si>
  <si>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</si>
  <si>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</si>
  <si>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</si>
  <si>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</si>
  <si>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</si>
  <si>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</si>
  <si>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</si>
  <si>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</si>
  <si>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</si>
  <si>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</si>
  <si>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</si>
  <si>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</si>
  <si>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</si>
  <si>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</si>
  <si>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</si>
  <si>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</si>
  <si>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</si>
  <si>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</si>
  <si>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</si>
  <si>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</si>
  <si>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</si>
  <si>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</si>
  <si>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</si>
  <si>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</si>
  <si>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</si>
  <si>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</si>
  <si>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</si>
  <si>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</si>
  <si>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</si>
  <si>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</si>
  <si>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</si>
  <si>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</si>
  <si>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</si>
  <si>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</si>
  <si>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</si>
  <si>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</si>
  <si>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</si>
  <si>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</si>
  <si>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</si>
  <si>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</si>
  <si>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</si>
  <si>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</si>
  <si>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</si>
  <si>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</si>
  <si>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</si>
  <si>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</si>
  <si>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</si>
  <si>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</si>
  <si>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</si>
  <si>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</si>
  <si>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</si>
  <si>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</si>
  <si>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</si>
  <si>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</si>
  <si>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</si>
  <si>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</si>
  <si>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</si>
  <si>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</si>
  <si>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</si>
  <si>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</si>
  <si>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</si>
  <si>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</si>
  <si>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</si>
  <si>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</si>
  <si>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</si>
  <si>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</si>
  <si>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</si>
  <si>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</si>
  <si>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</si>
  <si>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</si>
  <si>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</si>
  <si>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</si>
  <si>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</si>
  <si>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</si>
  <si>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</si>
  <si>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</si>
  <si>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</si>
  <si>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</si>
  <si>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</si>
  <si>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</si>
  <si>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</si>
  <si>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</si>
  <si>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</si>
  <si>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</si>
  <si>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</si>
  <si>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</si>
  <si>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</si>
  <si>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</si>
  <si>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</si>
  <si>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</si>
  <si>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</si>
  <si>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</si>
  <si>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</si>
  <si>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</si>
  <si>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</si>
  <si>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</si>
  <si>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</si>
  <si>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</si>
  <si>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</si>
  <si>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</si>
  <si>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</si>
  <si>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</si>
  <si>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</si>
  <si>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</si>
  <si>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</si>
  <si>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</si>
  <si>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</si>
  <si>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</si>
  <si>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</si>
  <si>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</si>
  <si>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</si>
  <si>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</si>
  <si>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</si>
  <si>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</si>
  <si>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</si>
  <si>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</si>
  <si>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</si>
  <si>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</si>
  <si>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</si>
  <si>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</si>
  <si>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</si>
  <si>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</si>
  <si>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</si>
  <si>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</si>
  <si>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</si>
  <si>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</si>
  <si>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</si>
  <si>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</si>
  <si>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</si>
  <si>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</si>
  <si>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</si>
  <si>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</si>
  <si>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</si>
  <si>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</si>
  <si>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</si>
  <si>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</si>
  <si>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</si>
  <si>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</si>
  <si>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</si>
  <si>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</si>
  <si>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</si>
  <si>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</si>
  <si>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</si>
  <si>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</si>
  <si>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</si>
  <si>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</si>
  <si>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</si>
  <si>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</si>
  <si>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</si>
  <si>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</si>
  <si>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</si>
  <si>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</si>
  <si>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</si>
  <si>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</si>
  <si>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</si>
  <si>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</si>
  <si>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</si>
  <si>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</si>
  <si>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</si>
  <si>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</si>
  <si>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</si>
  <si>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</si>
  <si>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</si>
  <si>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</si>
  <si>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</si>
  <si>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</si>
  <si>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</si>
  <si>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</si>
  <si>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</si>
  <si>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</si>
  <si>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</si>
  <si>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</si>
  <si>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</si>
  <si>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</si>
  <si>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</si>
  <si>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</si>
  <si>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</si>
  <si>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</si>
  <si>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</si>
  <si>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</si>
  <si>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</si>
  <si>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</si>
  <si>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</si>
  <si>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</si>
  <si>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</si>
  <si>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</si>
  <si>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</si>
  <si>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</si>
  <si>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</si>
  <si>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</si>
  <si>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</si>
  <si>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</si>
  <si>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</si>
  <si>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</si>
  <si>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</si>
  <si>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</si>
  <si>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</si>
  <si>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</si>
  <si>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</si>
  <si>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</si>
  <si>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</si>
  <si>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</si>
  <si>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</si>
  <si>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</si>
  <si>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</si>
  <si>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</si>
  <si>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</si>
  <si>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</si>
  <si>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</si>
  <si>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</si>
  <si>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</si>
  <si>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</si>
  <si>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</si>
  <si>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</si>
  <si>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</si>
  <si>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</si>
  <si>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</si>
  <si>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</si>
  <si>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</si>
  <si>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</si>
  <si>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</si>
  <si>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</si>
  <si>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</si>
  <si>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</si>
  <si>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</si>
  <si>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</si>
  <si>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</si>
  <si>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</si>
  <si>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</si>
  <si>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</si>
  <si>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</si>
  <si>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</si>
  <si>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</si>
  <si>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</si>
  <si>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</si>
  <si>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</si>
  <si>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</si>
  <si>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</si>
  <si>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</si>
  <si>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</si>
  <si>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</si>
  <si>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</si>
  <si>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</si>
  <si>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</si>
  <si>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</si>
  <si>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</si>
  <si>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</si>
  <si>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</si>
  <si>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</si>
  <si>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</si>
  <si>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</si>
  <si>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</si>
  <si>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</si>
  <si>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</si>
  <si>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</si>
  <si>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</si>
  <si>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</si>
  <si>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</si>
  <si>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</si>
  <si>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</si>
  <si>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</si>
  <si>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</si>
  <si>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</si>
  <si>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</si>
  <si>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</si>
  <si>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</si>
  <si>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</si>
  <si>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</si>
  <si>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</si>
  <si>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</si>
  <si>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</si>
  <si>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</si>
  <si>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</si>
  <si>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</si>
  <si>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</si>
  <si>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</si>
  <si>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</si>
  <si>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</si>
  <si>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</si>
  <si>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</si>
  <si>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</si>
  <si>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</si>
  <si>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</si>
  <si>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</si>
  <si>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</si>
  <si>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</si>
  <si>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</si>
  <si>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</si>
  <si>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</si>
  <si>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</si>
  <si>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</si>
  <si>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</si>
  <si>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</si>
  <si>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</si>
  <si>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</si>
  <si>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</si>
  <si>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</si>
  <si>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</si>
  <si>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</si>
  <si>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</si>
  <si>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</si>
  <si>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</si>
  <si>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</si>
  <si>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</si>
  <si>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</si>
  <si>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</si>
  <si>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</si>
  <si>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</si>
  <si>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</si>
  <si>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</si>
  <si>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</si>
  <si>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</si>
  <si>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</si>
  <si>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</si>
  <si>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</si>
  <si>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</si>
  <si>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</si>
  <si>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</si>
  <si>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</si>
  <si>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</si>
  <si>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</si>
  <si>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</si>
  <si>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</si>
  <si>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</si>
  <si>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</si>
  <si>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</si>
  <si>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</si>
  <si>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</si>
  <si>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</si>
  <si>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</si>
  <si>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</si>
  <si>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</si>
  <si>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</si>
  <si>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</si>
  <si>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</si>
  <si>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</si>
  <si>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</si>
  <si>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</si>
  <si>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</si>
  <si>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</si>
  <si>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</si>
  <si>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</si>
  <si>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</si>
  <si>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</si>
  <si>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</si>
  <si>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</si>
  <si>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</si>
  <si>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</si>
  <si>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</si>
  <si>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</si>
  <si>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</si>
  <si>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</si>
  <si>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</si>
  <si>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</si>
  <si>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</si>
  <si>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</si>
  <si>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</si>
  <si>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</si>
  <si>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</si>
  <si>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</si>
  <si>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</si>
  <si>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</si>
  <si>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</si>
  <si>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</si>
  <si>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</si>
  <si>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</si>
  <si>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</si>
  <si>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</si>
  <si>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</si>
  <si>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</si>
  <si>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</si>
  <si>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</si>
  <si>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</si>
  <si>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</si>
  <si>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</si>
  <si>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</si>
  <si>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</si>
  <si>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</si>
  <si>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</si>
  <si>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</si>
  <si>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</si>
  <si>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</si>
  <si>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</si>
  <si>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</si>
  <si>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</si>
  <si>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</si>
  <si>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</si>
  <si>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</si>
  <si>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</si>
  <si>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</si>
  <si>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</si>
  <si>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</si>
  <si>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</si>
  <si>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</si>
  <si>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</si>
  <si>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</si>
  <si>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</si>
  <si>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</si>
  <si>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</si>
  <si>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</si>
  <si>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</si>
  <si>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</si>
  <si>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</si>
  <si>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</si>
  <si>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</si>
  <si>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</si>
  <si>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</si>
  <si>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</si>
  <si>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</si>
  <si>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</si>
  <si>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</si>
  <si>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</si>
  <si>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</si>
  <si>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</si>
  <si>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</si>
  <si>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</si>
  <si>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</si>
  <si>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</si>
  <si>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</si>
  <si>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</si>
  <si>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</si>
  <si>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</si>
  <si>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</si>
  <si>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</si>
  <si>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</si>
  <si>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</si>
  <si>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</si>
  <si>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</si>
  <si>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</si>
  <si>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</si>
  <si>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</si>
  <si>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</si>
  <si>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</si>
  <si>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</si>
  <si>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</si>
  <si>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</si>
  <si>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</si>
  <si>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</si>
  <si>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</si>
  <si>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</si>
  <si>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</si>
  <si>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</si>
  <si>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</si>
  <si>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</si>
  <si>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</si>
  <si>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</si>
  <si>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</si>
  <si>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</si>
  <si>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</si>
  <si>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</si>
  <si>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</si>
  <si>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</si>
  <si>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</si>
  <si>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</si>
  <si>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</si>
  <si>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</si>
  <si>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</si>
  <si>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</si>
  <si>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</si>
  <si>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</si>
  <si>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</si>
  <si>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</si>
  <si>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</si>
  <si>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</si>
  <si>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</si>
  <si>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</si>
  <si>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</si>
  <si>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</si>
  <si>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</si>
  <si>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</si>
  <si>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</si>
  <si>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</si>
  <si>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</si>
  <si>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</si>
  <si>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</si>
  <si>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</si>
  <si>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</si>
  <si>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</si>
  <si>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</si>
  <si>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</si>
  <si>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</si>
  <si>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</si>
  <si>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</si>
  <si>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</si>
  <si>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</si>
  <si>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</si>
  <si>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</si>
  <si>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</si>
  <si>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</si>
  <si>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</si>
  <si>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</si>
  <si>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</si>
  <si>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</si>
  <si>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</si>
  <si>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</si>
  <si>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</si>
  <si>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</si>
  <si>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</si>
  <si>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</si>
  <si>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</si>
  <si>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</si>
  <si>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</si>
  <si>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</si>
  <si>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</si>
  <si>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</si>
  <si>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</si>
  <si>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</si>
  <si>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</si>
  <si>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</si>
  <si>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</si>
  <si>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</si>
  <si>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</si>
  <si>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</si>
  <si>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</si>
  <si>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</si>
  <si>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</si>
  <si>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</si>
  <si>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</si>
  <si>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</si>
  <si>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</si>
  <si>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</si>
  <si>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</si>
  <si>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</si>
  <si>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</si>
  <si>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</si>
  <si>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</si>
  <si>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</si>
  <si>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</si>
  <si>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</si>
  <si>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</si>
  <si>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</si>
  <si>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</si>
  <si>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</si>
  <si>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</si>
  <si>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</si>
  <si>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</si>
  <si>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</si>
  <si>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</si>
  <si>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</si>
  <si>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</si>
  <si>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</si>
  <si>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</si>
  <si>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</si>
  <si>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</si>
  <si>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</si>
  <si>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</si>
  <si>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</si>
  <si>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</si>
  <si>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</si>
  <si>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</si>
  <si>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</si>
  <si>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</si>
  <si>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</si>
  <si>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</si>
  <si>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</si>
  <si>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</si>
  <si>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</si>
  <si>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</si>
  <si>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</si>
  <si>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</si>
  <si>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</si>
  <si>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</si>
  <si>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</si>
  <si>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</si>
  <si>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</si>
  <si>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</si>
  <si>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</si>
  <si>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</si>
  <si>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</si>
  <si>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</si>
  <si>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</si>
  <si>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</si>
  <si>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</si>
  <si>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</si>
  <si>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</si>
  <si>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</si>
  <si>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</si>
  <si>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</si>
  <si>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</si>
  <si>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</si>
  <si>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</si>
  <si>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</si>
  <si>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</si>
  <si>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</si>
  <si>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</si>
  <si>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</si>
  <si>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</si>
  <si>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</si>
  <si>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</si>
  <si>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</si>
  <si>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</si>
  <si>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</si>
  <si>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</si>
  <si>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</si>
  <si>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</si>
  <si>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</si>
  <si>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</si>
  <si>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</si>
  <si>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</si>
  <si>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</si>
  <si>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</si>
  <si>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</si>
  <si>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</si>
  <si>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</si>
  <si>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</si>
  <si>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</si>
  <si>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</si>
  <si>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</si>
  <si>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</si>
  <si>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</si>
  <si>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</si>
  <si>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</si>
  <si>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</si>
  <si>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</si>
  <si>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</si>
  <si>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</si>
  <si>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</si>
  <si>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</si>
  <si>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</si>
  <si>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</si>
  <si>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</si>
  <si>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</si>
  <si>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</si>
  <si>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</si>
  <si>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</si>
  <si>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</si>
  <si>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</si>
  <si>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</si>
  <si>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</si>
  <si>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</si>
  <si>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</si>
  <si>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</si>
  <si>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</si>
  <si>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</si>
  <si>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</si>
  <si>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</si>
  <si>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</si>
  <si>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</si>
  <si>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</si>
  <si>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</si>
  <si>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</si>
  <si>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</si>
  <si>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</si>
  <si>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</si>
  <si>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</si>
  <si>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</si>
  <si>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</si>
  <si>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</si>
  <si>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</si>
  <si>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</si>
  <si>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</si>
  <si>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</si>
  <si>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</si>
  <si>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</si>
  <si>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</si>
  <si>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</si>
  <si>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</si>
  <si>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</si>
  <si>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</si>
  <si>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</si>
  <si>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</si>
  <si>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</si>
  <si>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</si>
  <si>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</si>
  <si>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</si>
  <si>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</si>
  <si>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</si>
  <si>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</si>
  <si>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</si>
  <si>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</si>
  <si>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</si>
  <si>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</si>
  <si>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</si>
  <si>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</si>
  <si>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</si>
  <si>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</si>
  <si>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</si>
  <si>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</si>
  <si>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</si>
  <si>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</si>
  <si>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</si>
  <si>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</si>
  <si>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</si>
  <si>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</si>
  <si>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</si>
  <si>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</si>
  <si>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</si>
  <si>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</si>
  <si>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</si>
  <si>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</si>
  <si>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</si>
  <si>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</si>
  <si>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</si>
  <si>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</si>
  <si>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</si>
  <si>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</si>
  <si>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</si>
  <si>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</si>
  <si>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</si>
  <si>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</si>
  <si>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</si>
  <si>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</si>
  <si>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</si>
  <si>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</si>
  <si>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</si>
  <si>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</si>
  <si>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</si>
  <si>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</si>
  <si>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</si>
  <si>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</si>
  <si>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</si>
  <si>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</si>
  <si>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</si>
  <si>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</si>
  <si>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</si>
  <si>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</si>
  <si>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</si>
  <si>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</si>
  <si>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</si>
  <si>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</si>
  <si>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</si>
  <si>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</si>
  <si>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</si>
  <si>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</si>
  <si>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</si>
  <si>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</si>
  <si>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</si>
  <si>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</si>
  <si>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</si>
  <si>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</si>
  <si>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</si>
  <si>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</si>
  <si>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</si>
  <si>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</si>
  <si>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</si>
  <si>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</si>
  <si>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</si>
  <si>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</si>
  <si>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</si>
  <si>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</si>
  <si>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</si>
  <si>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</si>
  <si>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</si>
  <si>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</si>
  <si>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</si>
  <si>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</si>
  <si>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</si>
  <si>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</si>
  <si>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</si>
  <si>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</si>
  <si>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</si>
  <si>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</si>
  <si>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</si>
  <si>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</si>
  <si>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</si>
  <si>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</si>
  <si>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</si>
  <si>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</si>
  <si>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</si>
  <si>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</si>
  <si>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</si>
  <si>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</si>
  <si>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</si>
  <si>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</si>
  <si>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</si>
  <si>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</si>
  <si>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</si>
  <si>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</si>
  <si>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</si>
  <si>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</si>
  <si>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</si>
  <si>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</si>
  <si>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</si>
  <si>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</si>
  <si>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</si>
  <si>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</si>
  <si>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</si>
  <si>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</si>
  <si>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</si>
  <si>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</si>
  <si>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</si>
  <si>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</si>
  <si>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</si>
  <si>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</si>
  <si>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</si>
  <si>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</si>
  <si>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</si>
  <si>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</si>
  <si>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</si>
  <si>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</si>
  <si>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</si>
  <si>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</si>
  <si>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</si>
  <si>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</si>
  <si>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</si>
  <si>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</si>
  <si>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</si>
  <si>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</si>
  <si>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</si>
  <si>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</si>
  <si>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</si>
  <si>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</si>
  <si>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</si>
  <si>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</si>
  <si>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</si>
  <si>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</si>
  <si>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</si>
  <si>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</si>
  <si>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</si>
  <si>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</si>
  <si>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</si>
  <si>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</si>
  <si>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</si>
  <si>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</si>
  <si>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</si>
  <si>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</si>
  <si>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</si>
  <si>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</si>
  <si>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</si>
  <si>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</si>
  <si>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</si>
  <si>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</si>
  <si>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</si>
  <si>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</si>
  <si>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</si>
  <si>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</si>
  <si>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</si>
  <si>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</si>
  <si>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</si>
  <si>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</si>
  <si>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</si>
  <si>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</si>
  <si>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</si>
  <si>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</si>
  <si>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</si>
  <si>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</si>
  <si>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</si>
  <si>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</si>
  <si>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</si>
  <si>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</si>
  <si>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</si>
  <si>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</si>
  <si>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</si>
  <si>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</si>
  <si>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</si>
  <si>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</si>
  <si>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</si>
  <si>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</si>
  <si>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</si>
  <si>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</si>
  <si>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</si>
  <si>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</si>
  <si>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</si>
  <si>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</si>
  <si>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</si>
  <si>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</si>
  <si>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</si>
  <si>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</si>
  <si>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</si>
  <si>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</si>
  <si>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</si>
  <si>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</si>
  <si>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</si>
  <si>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</si>
  <si>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</si>
  <si>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</si>
  <si>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</si>
  <si>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</si>
  <si>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</si>
  <si>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</si>
  <si>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</si>
  <si>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</si>
  <si>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</si>
  <si>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</si>
  <si>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</si>
  <si>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</si>
  <si>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</si>
  <si>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</si>
  <si>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</si>
  <si>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</si>
  <si>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</si>
  <si>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</si>
  <si>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</si>
  <si>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</si>
  <si>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</si>
  <si>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</si>
  <si>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</si>
  <si>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</si>
  <si>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</si>
  <si>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</si>
  <si>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</si>
  <si>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</si>
  <si>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</si>
  <si>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</si>
  <si>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</si>
  <si>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</si>
  <si>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</si>
  <si>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</si>
  <si>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</si>
  <si>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</si>
  <si>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</si>
  <si>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</si>
  <si>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</si>
  <si>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</si>
  <si>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</si>
  <si>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</si>
  <si>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</si>
  <si>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</si>
  <si>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</si>
  <si>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</si>
  <si>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</si>
  <si>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</si>
  <si>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</si>
  <si>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</si>
  <si>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</si>
  <si>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</si>
  <si>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</si>
  <si>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</si>
  <si>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</si>
  <si>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</si>
  <si>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</si>
  <si>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</si>
  <si>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</si>
  <si>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</si>
  <si>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</si>
  <si>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</si>
  <si>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</si>
  <si>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</si>
  <si>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</si>
  <si>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</si>
  <si>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</si>
  <si>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</si>
  <si>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</si>
  <si>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</si>
  <si>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</si>
  <si>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</si>
  <si>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</si>
  <si>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</si>
  <si>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</si>
  <si>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</si>
  <si>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</si>
  <si>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</si>
  <si>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</si>
  <si>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</si>
  <si>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</si>
  <si>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</si>
  <si>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</si>
  <si>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</si>
  <si>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</si>
  <si>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</si>
  <si>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</si>
  <si>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</si>
  <si>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</si>
  <si>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</si>
  <si>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</si>
  <si>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</si>
  <si>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</si>
  <si>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</si>
  <si>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</si>
  <si>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</si>
  <si>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</si>
  <si>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</si>
  <si>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</si>
  <si>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</si>
  <si>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</si>
  <si>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</si>
  <si>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</si>
  <si>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</si>
  <si>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</si>
  <si>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</si>
  <si>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</si>
  <si>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</si>
  <si>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</si>
  <si>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</si>
  <si>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</si>
  <si>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</si>
  <si>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</si>
  <si>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</si>
  <si>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</si>
  <si>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</si>
  <si>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</si>
  <si>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</si>
  <si>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</si>
  <si>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</si>
  <si>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</si>
  <si>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</si>
  <si>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</si>
  <si>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</si>
  <si>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</si>
  <si>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</si>
  <si>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</si>
  <si>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</si>
  <si>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</si>
  <si>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</si>
  <si>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</si>
  <si>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</si>
  <si>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</si>
  <si>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</si>
  <si>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</si>
  <si>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</si>
  <si>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</si>
  <si>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</si>
  <si>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</si>
  <si>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</si>
  <si>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</si>
  <si>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</si>
  <si>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</si>
  <si>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</si>
  <si>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</si>
  <si>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</si>
  <si>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</si>
  <si>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</si>
  <si>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</si>
  <si>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</si>
  <si>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</si>
  <si>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</si>
  <si>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</si>
  <si>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</si>
  <si>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</si>
  <si>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</si>
  <si>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</si>
  <si>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</si>
  <si>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</si>
  <si>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</si>
  <si>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</si>
  <si>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</si>
  <si>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</si>
  <si>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</si>
  <si>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</si>
  <si>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</si>
  <si>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</si>
  <si>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</si>
  <si>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</si>
  <si>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</si>
  <si>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</si>
  <si>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</si>
  <si>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</si>
  <si>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</si>
  <si>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</si>
  <si>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</si>
  <si>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</si>
  <si>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</si>
  <si>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</si>
  <si>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</si>
  <si>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</si>
  <si>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</si>
  <si>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</si>
  <si>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</si>
  <si>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</si>
  <si>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</si>
  <si>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</si>
  <si>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</si>
  <si>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</si>
  <si>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</si>
  <si>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</si>
  <si>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</si>
  <si>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</si>
  <si>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</si>
  <si>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</si>
  <si>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</si>
  <si>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</si>
  <si>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</si>
  <si>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</si>
  <si>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</si>
  <si>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</si>
  <si>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</si>
  <si>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</si>
  <si>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</si>
  <si>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</si>
  <si>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</si>
  <si>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</si>
  <si>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</si>
  <si>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</si>
  <si>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</si>
  <si>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</si>
  <si>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</si>
  <si>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</si>
  <si>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</si>
  <si>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</si>
  <si>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</si>
  <si>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</si>
  <si>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</si>
  <si>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</si>
  <si>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</si>
  <si>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</si>
  <si>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</si>
  <si>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</si>
  <si>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</si>
  <si>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</si>
  <si>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</si>
  <si>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</si>
  <si>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</si>
  <si>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</si>
  <si>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</si>
  <si>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</si>
  <si>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</si>
  <si>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</si>
  <si>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</si>
  <si>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</si>
  <si>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</si>
  <si>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</si>
  <si>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</si>
  <si>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</si>
  <si>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</si>
  <si>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</si>
  <si>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</si>
  <si>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</si>
  <si>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</si>
  <si>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</si>
  <si>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</si>
  <si>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</si>
  <si>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</si>
  <si>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</si>
  <si>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</si>
  <si>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</si>
  <si>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</si>
  <si>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</si>
  <si>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</si>
  <si>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</si>
  <si>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</si>
  <si>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</si>
  <si>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</si>
  <si>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</si>
  <si>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</si>
  <si>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</si>
  <si>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</si>
  <si>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</si>
  <si>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</si>
  <si>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</si>
  <si>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</si>
  <si>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</si>
  <si>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</si>
  <si>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</si>
  <si>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</si>
  <si>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</si>
  <si>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</si>
  <si>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</si>
  <si>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</si>
  <si>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</si>
  <si>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</si>
  <si>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</si>
  <si>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</si>
  <si>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</si>
  <si>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</si>
  <si>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</si>
  <si>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</si>
  <si>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</si>
  <si>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</si>
  <si>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</si>
  <si>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</si>
  <si>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</si>
  <si>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</si>
  <si>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</si>
  <si>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</si>
  <si>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</si>
  <si>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</si>
  <si>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</si>
  <si>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</si>
  <si>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</si>
  <si>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</si>
  <si>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</si>
  <si>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</si>
  <si>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</si>
  <si>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</si>
  <si>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</si>
  <si>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</si>
  <si>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</si>
  <si>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</si>
  <si>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</si>
  <si>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</si>
  <si>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</si>
  <si>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</si>
  <si>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</si>
  <si>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</si>
  <si>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</si>
  <si>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</si>
  <si>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</si>
  <si>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</si>
  <si>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</si>
  <si>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</si>
  <si>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</si>
  <si>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</si>
  <si>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</si>
  <si>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</si>
  <si>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</si>
  <si>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</si>
  <si>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</si>
  <si>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</si>
  <si>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</si>
  <si>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</si>
  <si>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</si>
  <si>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</si>
  <si>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</si>
  <si>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</si>
  <si>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</si>
  <si>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</si>
  <si>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</si>
  <si>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</si>
  <si>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</si>
  <si>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</si>
  <si>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</si>
  <si>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</si>
  <si>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</si>
  <si>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</si>
  <si>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</si>
  <si>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</si>
  <si>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</si>
  <si>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</si>
  <si>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</si>
  <si>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</si>
  <si>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</si>
  <si>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</si>
  <si>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</si>
  <si>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</si>
  <si>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</si>
  <si>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</si>
  <si>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</si>
  <si>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</si>
  <si>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</si>
  <si>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</si>
  <si>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</si>
  <si>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</si>
  <si>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</si>
  <si>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</si>
  <si>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</si>
  <si>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</si>
  <si>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</si>
  <si>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</si>
  <si>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</si>
  <si>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</si>
  <si>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</si>
  <si>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</si>
  <si>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</si>
  <si>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</si>
  <si>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</si>
  <si>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</si>
  <si>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</si>
  <si>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</si>
  <si>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</si>
  <si>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</si>
  <si>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</si>
  <si>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</si>
  <si>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</si>
  <si>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</si>
  <si>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</si>
  <si>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</si>
  <si>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</si>
  <si>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</si>
  <si>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</si>
  <si>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</si>
  <si>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</si>
  <si>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</si>
  <si>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</si>
  <si>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</si>
  <si>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</si>
  <si>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</si>
  <si>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</si>
  <si>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</si>
  <si>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</si>
  <si>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</si>
  <si>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</si>
  <si>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</si>
  <si>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</si>
  <si>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</si>
  <si>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</si>
  <si>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</si>
  <si>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</si>
  <si>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</si>
  <si>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</si>
  <si>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</si>
  <si>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</si>
  <si>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</si>
  <si>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</si>
  <si>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</si>
  <si>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</si>
  <si>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</si>
  <si>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</si>
  <si>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</si>
  <si>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</si>
  <si>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</si>
  <si>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</si>
  <si>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</si>
  <si>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</si>
  <si>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</si>
  <si>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</si>
  <si>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</si>
  <si>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</si>
  <si>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</si>
  <si>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</si>
  <si>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</si>
  <si>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</si>
  <si>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</si>
  <si>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</si>
  <si>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</si>
  <si>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</si>
  <si>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</si>
  <si>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</si>
  <si>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</si>
  <si>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</si>
  <si>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</si>
  <si>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</si>
  <si>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</si>
  <si>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</si>
  <si>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</si>
  <si>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</si>
  <si>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</si>
  <si>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</si>
  <si>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</si>
  <si>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</si>
  <si>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</si>
  <si>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</si>
  <si>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</si>
  <si>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</si>
  <si>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</si>
  <si>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</si>
  <si>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</si>
  <si>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</si>
  <si>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</si>
  <si>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</si>
  <si>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</si>
  <si>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</si>
  <si>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</si>
  <si>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</si>
  <si>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</si>
  <si>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</si>
  <si>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</si>
  <si>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</si>
  <si>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</si>
  <si>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</si>
  <si>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</si>
  <si>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</si>
  <si>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</si>
  <si>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</si>
  <si>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</si>
  <si>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</si>
  <si>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</si>
  <si>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</si>
  <si>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</si>
  <si>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</si>
  <si>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</si>
  <si>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</si>
  <si>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</si>
  <si>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</si>
  <si>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</si>
  <si>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</si>
  <si>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</si>
  <si>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</si>
  <si>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</si>
  <si>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</si>
  <si>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</si>
  <si>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</si>
  <si>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</si>
  <si>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</si>
  <si>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</si>
  <si>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</si>
  <si>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</si>
  <si>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</si>
  <si>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</si>
  <si>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</si>
  <si>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</si>
  <si>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</si>
  <si>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</si>
  <si>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</si>
  <si>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</si>
  <si>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</si>
  <si>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</si>
  <si>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</si>
  <si>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</si>
  <si>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</si>
  <si>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</si>
  <si>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</si>
  <si>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</si>
  <si>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</si>
  <si>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</si>
  <si>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</si>
  <si>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</si>
  <si>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</si>
  <si>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</si>
  <si>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</si>
  <si>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</si>
  <si>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</si>
  <si>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</si>
  <si>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</si>
  <si>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</si>
  <si>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</si>
  <si>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</si>
  <si>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</si>
  <si>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</si>
  <si>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</si>
  <si>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</si>
  <si>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</si>
  <si>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</si>
  <si>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</si>
  <si>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</si>
  <si>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</si>
  <si>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</si>
  <si>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</si>
  <si>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</si>
  <si>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</si>
  <si>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</si>
  <si>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</si>
  <si>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</si>
  <si>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</si>
  <si>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</si>
  <si>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</si>
  <si>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</si>
  <si>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</si>
  <si>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</si>
  <si>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</si>
  <si>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</si>
  <si>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</si>
  <si>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</si>
  <si>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</si>
  <si>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</si>
  <si>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</si>
  <si>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</si>
  <si>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</si>
  <si>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</si>
  <si>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</si>
  <si>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</si>
  <si>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</si>
  <si>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</si>
  <si>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</si>
  <si>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</si>
  <si>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</si>
  <si>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</si>
  <si>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</si>
  <si>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</si>
  <si>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</si>
  <si>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</si>
  <si>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</si>
  <si>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</si>
  <si>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</si>
  <si>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</si>
  <si>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</si>
  <si>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</si>
  <si>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</si>
  <si>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</si>
  <si>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</si>
  <si>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</si>
  <si>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</si>
  <si>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</si>
  <si>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</si>
  <si>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</si>
  <si>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</si>
  <si>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</si>
  <si>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</si>
  <si>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</si>
  <si>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</si>
  <si>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</si>
  <si>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</si>
  <si>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</si>
  <si>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</si>
  <si>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</si>
  <si>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</si>
  <si>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</si>
  <si>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</si>
  <si>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</si>
  <si>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</si>
  <si>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</si>
  <si>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</si>
  <si>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</si>
  <si>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</si>
  <si>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</si>
  <si>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</si>
  <si>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</si>
  <si>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</si>
  <si>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</si>
  <si>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</si>
  <si>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</si>
  <si>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</si>
  <si>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</si>
  <si>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</si>
  <si>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</si>
  <si>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</si>
  <si>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</si>
  <si>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</si>
  <si>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</si>
  <si>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</si>
  <si>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</si>
  <si>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</si>
  <si>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</si>
  <si>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</si>
  <si>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</si>
  <si>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</si>
  <si>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</si>
  <si>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</si>
  <si>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</si>
  <si>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</si>
  <si>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</si>
  <si>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</si>
  <si>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</si>
  <si>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</si>
  <si>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</si>
  <si>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</si>
  <si>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</si>
  <si>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</si>
  <si>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</si>
  <si>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</si>
  <si>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</si>
  <si>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</si>
  <si>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</si>
  <si>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</si>
  <si>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</si>
  <si>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</si>
  <si>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</si>
  <si>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</si>
  <si>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</si>
  <si>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</si>
  <si>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</si>
  <si>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</si>
  <si>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</si>
  <si>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</si>
  <si>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</si>
  <si>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</si>
  <si>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</si>
  <si>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</si>
  <si>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</si>
  <si>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</si>
  <si>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</si>
  <si>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</si>
  <si>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</si>
  <si>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</si>
  <si>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</si>
  <si>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</si>
  <si>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</si>
  <si>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</si>
  <si>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</si>
  <si>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</si>
  <si>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</si>
  <si>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</si>
  <si>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</si>
  <si>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</si>
  <si>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</si>
  <si>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</si>
  <si>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</si>
  <si>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</si>
  <si>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</si>
  <si>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</si>
  <si>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</si>
  <si>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</si>
  <si>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</si>
  <si>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</si>
  <si>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</si>
  <si>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</si>
  <si>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</si>
  <si>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</si>
  <si>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</si>
  <si>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</si>
  <si>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</si>
  <si>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</si>
  <si>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</si>
  <si>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</si>
  <si>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</si>
  <si>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</si>
  <si>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</si>
  <si>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</si>
  <si>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</si>
  <si>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</si>
  <si>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</si>
  <si>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</si>
  <si>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</si>
  <si>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</si>
  <si>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</si>
  <si>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</si>
  <si>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</si>
  <si>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</si>
  <si>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</si>
  <si>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</si>
  <si>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</si>
  <si>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</si>
  <si>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</si>
  <si>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</si>
  <si>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</si>
  <si>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</si>
  <si>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</si>
  <si>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</si>
  <si>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</si>
  <si>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</si>
  <si>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</si>
  <si>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</si>
  <si>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</si>
  <si>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</si>
  <si>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</si>
  <si>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</si>
  <si>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</si>
  <si>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</si>
  <si>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</si>
  <si>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</si>
  <si>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</si>
  <si>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</si>
  <si>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</si>
  <si>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</si>
  <si>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</si>
  <si>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</si>
  <si>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</si>
  <si>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</si>
  <si>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</si>
  <si>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</si>
  <si>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</si>
  <si>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</si>
  <si>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</si>
  <si>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</si>
  <si>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</si>
  <si>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</si>
  <si>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</si>
  <si>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</si>
  <si>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</si>
  <si>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</si>
  <si>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</si>
  <si>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</si>
  <si>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</si>
  <si>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</si>
  <si>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</si>
  <si>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</si>
  <si>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</si>
  <si>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</si>
  <si>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</si>
  <si>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</si>
  <si>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</si>
  <si>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</si>
  <si>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</si>
  <si>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</si>
  <si>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</si>
  <si>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</si>
  <si>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</si>
  <si>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</si>
  <si>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</si>
  <si>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</si>
  <si>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</si>
  <si>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</si>
  <si>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</si>
  <si>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</si>
  <si>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</si>
  <si>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</si>
  <si>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</si>
  <si>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</si>
  <si>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</si>
  <si>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</si>
  <si>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</si>
  <si>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</si>
  <si>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</si>
  <si>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</si>
  <si>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</si>
  <si>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</si>
  <si>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</si>
  <si>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</si>
  <si>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</si>
  <si>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</si>
  <si>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</si>
  <si>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</si>
  <si>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</si>
  <si>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</si>
  <si>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</si>
  <si>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</si>
  <si>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</si>
  <si>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</si>
  <si>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</si>
  <si>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</si>
  <si>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</si>
  <si>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</si>
  <si>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</si>
  <si>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</si>
  <si>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</si>
  <si>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</si>
  <si>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</si>
  <si>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</si>
  <si>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</si>
  <si>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</si>
  <si>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</si>
  <si>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</si>
  <si>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</si>
  <si>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</si>
  <si>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</si>
  <si>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</si>
  <si>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</si>
  <si>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</si>
  <si>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</si>
  <si>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</si>
  <si>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</si>
  <si>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</si>
  <si>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</si>
  <si>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</si>
  <si>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</si>
  <si>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</si>
  <si>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</si>
  <si>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</si>
  <si>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</si>
  <si>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</si>
  <si>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</si>
  <si>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</si>
  <si>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</si>
  <si>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</si>
  <si>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</si>
  <si>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</si>
  <si>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</si>
  <si>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</si>
  <si>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</si>
  <si>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</si>
  <si>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</si>
  <si>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</si>
  <si>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</si>
  <si>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</si>
  <si>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</si>
  <si>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</si>
  <si>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</si>
  <si>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</si>
  <si>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</si>
  <si>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</si>
  <si>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</si>
  <si>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</si>
  <si>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</si>
  <si>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</si>
  <si>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</si>
  <si>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</si>
  <si>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</si>
  <si>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</si>
  <si>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</si>
  <si>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</si>
  <si>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</si>
  <si>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</si>
  <si>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</si>
  <si>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</si>
  <si>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</si>
  <si>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</si>
  <si>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</si>
  <si>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</si>
  <si>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</si>
  <si>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</si>
  <si>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</si>
  <si>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</si>
  <si>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</si>
  <si>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</si>
  <si>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</si>
  <si>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</si>
  <si>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</si>
  <si>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</si>
  <si>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</si>
  <si>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</si>
  <si>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</si>
  <si>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</si>
  <si>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</si>
  <si>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</si>
  <si>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</si>
  <si>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</si>
  <si>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</si>
  <si>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</si>
  <si>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</si>
  <si>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</si>
  <si>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</si>
  <si>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</si>
  <si>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</si>
  <si>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</si>
  <si>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</si>
  <si>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</si>
  <si>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</si>
  <si>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</si>
  <si>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</si>
  <si>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</si>
  <si>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</si>
  <si>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</si>
  <si>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</si>
  <si>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</si>
  <si>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</si>
  <si>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</si>
  <si>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</si>
  <si>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</si>
  <si>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</si>
  <si>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</si>
  <si>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</si>
  <si>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</si>
  <si>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</si>
  <si>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</si>
  <si>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</si>
  <si>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</si>
  <si>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</si>
  <si>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</si>
  <si>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</si>
  <si>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</si>
  <si>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</si>
  <si>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</si>
  <si>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</si>
  <si>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</si>
  <si>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</si>
  <si>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</si>
  <si>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</si>
  <si>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</si>
  <si>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</si>
  <si>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</si>
  <si>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</si>
  <si>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</si>
  <si>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</si>
  <si>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</si>
  <si>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</si>
  <si>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</si>
  <si>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</si>
  <si>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</si>
  <si>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</si>
  <si>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</si>
  <si>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</si>
  <si>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</si>
  <si>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</si>
  <si>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</si>
  <si>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</si>
  <si>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</si>
  <si>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</si>
  <si>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</si>
  <si>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</si>
  <si>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</si>
  <si>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</si>
  <si>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</si>
  <si>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</si>
  <si>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</si>
  <si>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</si>
  <si>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</si>
  <si>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</si>
  <si>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</si>
  <si>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</si>
  <si>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</si>
  <si>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</si>
  <si>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</si>
  <si>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</si>
  <si>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</si>
  <si>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</si>
  <si>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</si>
  <si>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</si>
  <si>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</si>
  <si>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</si>
  <si>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</si>
  <si>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</si>
  <si>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</si>
  <si>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</si>
  <si>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</si>
  <si>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</si>
  <si>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</si>
  <si>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</si>
  <si>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</si>
  <si>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</si>
  <si>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</si>
  <si>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</si>
  <si>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</si>
  <si>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</si>
  <si>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</si>
  <si>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</si>
  <si>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</si>
  <si>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</si>
  <si>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</si>
  <si>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</si>
  <si>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</si>
  <si>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</si>
  <si>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</si>
  <si>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</si>
  <si>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</si>
  <si>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</si>
  <si>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</si>
  <si>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</si>
  <si>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</si>
  <si>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</si>
  <si>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</si>
  <si>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</si>
  <si>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</si>
  <si>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</si>
  <si>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</si>
  <si>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</si>
  <si>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</si>
  <si>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</si>
  <si>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</si>
  <si>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</si>
  <si>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</si>
  <si>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</si>
  <si>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</si>
  <si>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</si>
  <si>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</si>
  <si>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</si>
  <si>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</si>
  <si>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</si>
  <si>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</si>
  <si>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</si>
  <si>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</si>
  <si>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</si>
  <si>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</si>
  <si>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</si>
  <si>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</si>
  <si>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</si>
  <si>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</si>
  <si>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</si>
  <si>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</si>
  <si>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</si>
  <si>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</si>
  <si>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</si>
  <si>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</si>
  <si>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</si>
  <si>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</si>
  <si>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</si>
  <si>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</si>
  <si>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</si>
  <si>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</si>
  <si>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</si>
  <si>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</si>
  <si>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</si>
  <si>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</si>
  <si>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</si>
  <si>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</si>
  <si>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</si>
  <si>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</si>
  <si>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</si>
  <si>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</si>
  <si>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</si>
  <si>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</si>
  <si>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</si>
  <si>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</si>
  <si>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</si>
  <si>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</si>
  <si>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</si>
  <si>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</si>
  <si>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</si>
  <si>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</si>
  <si>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</si>
  <si>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</si>
  <si>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</si>
  <si>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</si>
  <si>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</si>
  <si>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</si>
  <si>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</si>
  <si>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</si>
  <si>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</si>
  <si>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</si>
  <si>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</si>
  <si>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</si>
  <si>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</si>
  <si>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</si>
  <si>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</si>
  <si>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</si>
  <si>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</si>
  <si>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</si>
  <si>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</si>
  <si>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</si>
  <si>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</si>
  <si>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</si>
  <si>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</si>
  <si>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</si>
  <si>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</si>
  <si>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</si>
  <si>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</si>
  <si>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</si>
  <si>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</si>
  <si>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</si>
  <si>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</si>
  <si>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</si>
  <si>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</si>
  <si>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</si>
  <si>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</si>
  <si>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</si>
  <si>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</si>
  <si>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</si>
  <si>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</si>
  <si>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</si>
  <si>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</si>
  <si>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</si>
  <si>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</si>
  <si>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</si>
  <si>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</si>
  <si>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</si>
  <si>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</si>
  <si>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</si>
  <si>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</si>
  <si>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</si>
  <si>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</si>
  <si>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</si>
  <si>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</si>
  <si>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</si>
  <si>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</si>
  <si>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</si>
  <si>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</si>
  <si>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</si>
  <si>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</si>
  <si>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</si>
  <si>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</si>
  <si>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</si>
  <si>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</si>
  <si>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</si>
  <si>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</si>
  <si>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</si>
  <si>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</si>
  <si>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</si>
  <si>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</si>
  <si>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</si>
  <si>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</si>
  <si>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</si>
  <si>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</si>
  <si>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</si>
  <si>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</si>
  <si>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</si>
  <si>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</si>
  <si>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</si>
  <si>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</si>
  <si>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</si>
  <si>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</si>
  <si>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</si>
  <si>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</si>
  <si>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</si>
  <si>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</si>
  <si>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</si>
  <si>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</si>
  <si>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</si>
  <si>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</si>
  <si>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</si>
  <si>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</si>
  <si>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</si>
  <si>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</si>
  <si>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</si>
  <si>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</si>
  <si>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</si>
  <si>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</si>
  <si>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</si>
  <si>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</si>
  <si>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</si>
  <si>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</si>
  <si>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</si>
  <si>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</si>
  <si>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</si>
  <si>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</si>
  <si>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</si>
  <si>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</si>
  <si>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</si>
  <si>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</si>
  <si>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</si>
  <si>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</si>
  <si>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</si>
  <si>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</si>
  <si>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</si>
  <si>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</si>
  <si>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</si>
  <si>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</si>
  <si>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</si>
  <si>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</si>
  <si>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</si>
  <si>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</si>
  <si>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</si>
  <si>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</si>
  <si>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</si>
  <si>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</si>
  <si>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</si>
  <si>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</si>
  <si>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</si>
  <si>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</si>
  <si>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</si>
  <si>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</si>
  <si>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</si>
  <si>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</si>
  <si>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</si>
  <si>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</si>
  <si>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</si>
  <si>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</si>
  <si>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</si>
  <si>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</si>
  <si>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</si>
  <si>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</si>
  <si>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</si>
  <si>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</si>
  <si>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</si>
  <si>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</si>
  <si>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</si>
  <si>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</si>
  <si>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</si>
  <si>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</si>
  <si>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</si>
  <si>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</si>
  <si>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</si>
  <si>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</si>
  <si>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</si>
  <si>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</si>
  <si>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</si>
  <si>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</si>
  <si>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</si>
  <si>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</si>
  <si>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</si>
  <si>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</si>
  <si>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</si>
  <si>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</si>
  <si>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</si>
  <si>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</si>
  <si>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</si>
  <si>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</si>
  <si>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</si>
  <si>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</si>
  <si>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</si>
  <si>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</si>
  <si>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</si>
  <si>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</si>
  <si>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</si>
  <si>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</si>
  <si>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</si>
  <si>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</si>
  <si>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</si>
  <si>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</si>
  <si>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</si>
  <si>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</si>
  <si>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</si>
  <si>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</si>
  <si>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</si>
  <si>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</si>
  <si>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</si>
  <si>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</si>
  <si>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</si>
  <si>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</si>
  <si>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</si>
  <si>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</si>
  <si>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</si>
  <si>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</si>
  <si>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</si>
  <si>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</si>
  <si>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</si>
  <si>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</si>
  <si>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</si>
  <si>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</si>
  <si>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</si>
  <si>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</si>
  <si>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</si>
  <si>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</si>
  <si>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</si>
  <si>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</si>
  <si>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</si>
  <si>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</si>
  <si>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</si>
  <si>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</si>
  <si>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</si>
  <si>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</si>
  <si>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</si>
  <si>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</si>
  <si>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</si>
  <si>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</si>
  <si>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</si>
  <si>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</si>
  <si>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</si>
  <si>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</si>
  <si>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</si>
  <si>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</si>
  <si>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</si>
  <si>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</si>
  <si>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</si>
  <si>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</si>
  <si>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</si>
  <si>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</si>
  <si>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</si>
  <si>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</si>
  <si>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</si>
  <si>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</si>
  <si>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</si>
  <si>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</si>
  <si>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</si>
  <si>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</si>
  <si>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</si>
  <si>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</si>
  <si>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</si>
  <si>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</si>
  <si>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</si>
  <si>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</si>
  <si>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</si>
  <si>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</si>
  <si>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</si>
  <si>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</si>
  <si>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</si>
  <si>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</si>
  <si>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</si>
  <si>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</si>
  <si>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</si>
  <si>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</si>
  <si>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</si>
  <si>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</si>
  <si>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</si>
  <si>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</si>
  <si>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</si>
  <si>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</si>
  <si>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</si>
  <si>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</si>
  <si>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</si>
  <si>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</si>
  <si>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</si>
  <si>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</si>
  <si>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</si>
  <si>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</si>
  <si>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</si>
  <si>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</si>
  <si>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</si>
  <si>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</si>
  <si>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</si>
  <si>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</si>
  <si>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</si>
  <si>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</si>
  <si>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</si>
  <si>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</si>
  <si>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</si>
  <si>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</si>
  <si>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</si>
  <si>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</si>
  <si>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</si>
  <si>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</si>
  <si>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</si>
  <si>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</si>
  <si>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</si>
  <si>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</si>
  <si>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</si>
  <si>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</si>
  <si>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</si>
  <si>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</si>
  <si>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</si>
  <si>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</si>
  <si>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</si>
  <si>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</si>
  <si>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</si>
  <si>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</si>
  <si>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</si>
  <si>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</si>
  <si>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</si>
  <si>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</si>
  <si>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</si>
  <si>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</si>
  <si>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</si>
  <si>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</si>
  <si>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</si>
  <si>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</si>
  <si>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</si>
  <si>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</si>
  <si>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</si>
  <si>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</si>
  <si>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</si>
  <si>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</si>
  <si>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</si>
  <si>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</si>
  <si>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</si>
  <si>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</si>
  <si>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</si>
  <si>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</si>
  <si>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</si>
  <si>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</si>
  <si>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</si>
  <si>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</si>
  <si>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</si>
  <si>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</si>
  <si>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</si>
  <si>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</si>
  <si>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</si>
  <si>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</si>
  <si>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</si>
  <si>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</si>
  <si>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</si>
  <si>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</si>
  <si>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</si>
  <si>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</si>
  <si>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</si>
  <si>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</si>
  <si>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</si>
  <si>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</si>
  <si>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</si>
  <si>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</si>
  <si>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</si>
  <si>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</si>
  <si>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</si>
  <si>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</si>
  <si>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</si>
  <si>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</si>
  <si>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</si>
  <si>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</si>
  <si>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</si>
  <si>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</si>
  <si>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</si>
  <si>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</si>
  <si>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</si>
  <si>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</si>
  <si>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</si>
  <si>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</si>
  <si>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</si>
  <si>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</si>
  <si>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</si>
  <si>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</si>
  <si>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</si>
  <si>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</si>
  <si>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</si>
  <si>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</si>
  <si>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</si>
  <si>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</si>
  <si>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</si>
  <si>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</si>
  <si>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</si>
  <si>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</si>
  <si>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</si>
  <si>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</si>
  <si>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</si>
  <si>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</si>
  <si>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</si>
  <si>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</si>
  <si>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</si>
  <si>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</si>
  <si>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</si>
  <si>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</si>
  <si>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</si>
  <si>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</si>
  <si>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</si>
  <si>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</si>
  <si>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</si>
  <si>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</si>
  <si>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</si>
  <si>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</si>
  <si>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</si>
  <si>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</si>
  <si>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</si>
  <si>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</si>
  <si>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</si>
  <si>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</si>
  <si>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</si>
  <si>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</si>
  <si>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</si>
  <si>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</si>
  <si>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</si>
  <si>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</si>
  <si>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</si>
  <si>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</si>
  <si>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</si>
  <si>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</si>
  <si>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</si>
  <si>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</si>
  <si>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</si>
  <si>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</si>
  <si>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</si>
  <si>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</si>
  <si>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</si>
  <si>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</si>
  <si>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</si>
  <si>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</si>
  <si>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</si>
  <si>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</si>
  <si>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</si>
  <si>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</si>
  <si>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</si>
  <si>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</si>
  <si>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</si>
  <si>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</si>
  <si>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</si>
  <si>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</si>
  <si>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</si>
  <si>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</si>
  <si>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</si>
  <si>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</si>
  <si>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</si>
  <si>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</si>
  <si>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</si>
  <si>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</si>
  <si>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</si>
  <si>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</si>
  <si>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</si>
  <si>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</si>
  <si>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</si>
  <si>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</si>
  <si>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</si>
  <si>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</si>
  <si>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</si>
  <si>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</si>
  <si>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</si>
  <si>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</si>
  <si>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</si>
  <si>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</si>
  <si>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</si>
  <si>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</si>
  <si>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</si>
  <si>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</si>
  <si>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</si>
  <si>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</si>
  <si>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</si>
  <si>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</si>
  <si>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</si>
  <si>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</si>
  <si>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</si>
  <si>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</si>
  <si>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</si>
  <si>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</si>
  <si>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</si>
  <si>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</si>
  <si>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</si>
  <si>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</si>
  <si>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</si>
  <si>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</si>
  <si>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</si>
  <si>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</si>
  <si>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</si>
  <si>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</si>
  <si>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</si>
  <si>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</si>
  <si>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</si>
  <si>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</si>
  <si>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</si>
  <si>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</si>
  <si>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</si>
  <si>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</si>
  <si>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</si>
  <si>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</si>
  <si>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</si>
  <si>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</si>
  <si>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</si>
  <si>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</si>
  <si>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</si>
  <si>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</si>
  <si>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</si>
  <si>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</si>
  <si>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</si>
  <si>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</si>
  <si>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</si>
  <si>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</si>
  <si>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</si>
  <si>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</si>
  <si>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</si>
  <si>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</si>
  <si>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</si>
  <si>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</si>
  <si>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</si>
  <si>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</si>
  <si>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</si>
  <si>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</si>
  <si>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</si>
  <si>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</si>
  <si>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</si>
  <si>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</si>
  <si>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</si>
  <si>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</si>
  <si>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</si>
  <si>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</si>
  <si>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</si>
  <si>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</si>
  <si>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</si>
  <si>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</si>
  <si>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</si>
  <si>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</si>
  <si>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</si>
  <si>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</si>
  <si>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</si>
  <si>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</si>
  <si>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</si>
  <si>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</si>
  <si>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</si>
  <si>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</si>
  <si>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</si>
  <si>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</si>
  <si>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</si>
  <si>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</si>
  <si>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</si>
  <si>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</si>
  <si>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</si>
  <si>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</si>
  <si>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</si>
  <si>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</si>
  <si>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</si>
  <si>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</si>
  <si>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</si>
  <si>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</si>
  <si>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</si>
  <si>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</si>
  <si>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</si>
  <si>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</si>
  <si>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</si>
  <si>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</si>
  <si>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</si>
  <si>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</si>
  <si>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</si>
  <si>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</si>
  <si>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</si>
  <si>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</si>
  <si>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</si>
  <si>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</si>
  <si>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</si>
  <si>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</si>
  <si>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</si>
  <si>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</si>
  <si>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</si>
  <si>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</si>
  <si>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</si>
  <si>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</si>
  <si>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</si>
  <si>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</si>
  <si>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</si>
  <si>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</si>
  <si>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</si>
  <si>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</si>
  <si>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</si>
  <si>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</si>
  <si>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</si>
  <si>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</si>
  <si>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</si>
  <si>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</si>
  <si>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</si>
  <si>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</si>
  <si>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</si>
  <si>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</si>
  <si>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</si>
  <si>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</si>
  <si>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</si>
  <si>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</si>
  <si>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</si>
  <si>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</si>
  <si>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</si>
  <si>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</si>
  <si>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</si>
  <si>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</si>
  <si>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</si>
  <si>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</si>
  <si>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</si>
  <si>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</si>
  <si>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</si>
  <si>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</si>
  <si>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</si>
  <si>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</si>
  <si>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</si>
  <si>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</si>
  <si>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</si>
  <si>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</si>
  <si>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</si>
  <si>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</si>
  <si>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</si>
  <si>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</si>
  <si>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</si>
  <si>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</si>
  <si>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</si>
  <si>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</si>
  <si>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</si>
  <si>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</si>
  <si>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</si>
  <si>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</si>
  <si>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</si>
  <si>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</si>
  <si>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</si>
  <si>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</si>
  <si>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</si>
  <si>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</si>
  <si>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</si>
  <si>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</si>
  <si>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</si>
  <si>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</si>
  <si>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</si>
  <si>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</si>
  <si>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</si>
  <si>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</si>
  <si>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</si>
  <si>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</si>
  <si>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</si>
  <si>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</si>
  <si>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</si>
  <si>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</si>
  <si>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</si>
  <si>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</si>
  <si>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</si>
  <si>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</si>
  <si>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</si>
  <si>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</si>
  <si>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</si>
  <si>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</si>
  <si>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</si>
  <si>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</si>
  <si>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</si>
  <si>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</si>
  <si>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</si>
  <si>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</si>
  <si>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</si>
  <si>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</si>
  <si>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</si>
  <si>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</si>
  <si>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</si>
  <si>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</si>
  <si>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</si>
  <si>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</si>
  <si>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</si>
  <si>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</si>
  <si>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</si>
  <si>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</si>
  <si>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</si>
  <si>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</si>
  <si>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</si>
  <si>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</si>
  <si>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</si>
  <si>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</si>
  <si>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</si>
  <si>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</si>
  <si>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</si>
  <si>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</si>
  <si>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</si>
  <si>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</si>
  <si>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</si>
  <si>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</si>
  <si>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</si>
  <si>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</si>
  <si>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</si>
  <si>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</si>
  <si>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</si>
  <si>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</si>
  <si>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</si>
  <si>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</si>
  <si>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</si>
  <si>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</si>
  <si>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</si>
  <si>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</si>
  <si>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</si>
  <si>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</si>
  <si>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</si>
  <si>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</si>
  <si>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</si>
  <si>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</si>
  <si>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</si>
  <si>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</si>
  <si>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</si>
  <si>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</si>
  <si>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</si>
  <si>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</si>
  <si>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</si>
  <si>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</si>
  <si>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</si>
  <si>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</si>
  <si>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</si>
  <si>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</si>
  <si>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</si>
  <si>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</si>
  <si>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</si>
  <si>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</si>
  <si>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</si>
  <si>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</si>
  <si>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</si>
  <si>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</si>
  <si>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</si>
  <si>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</si>
  <si>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</si>
  <si>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</si>
  <si>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</si>
  <si>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</si>
  <si>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</si>
  <si>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</si>
  <si>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</si>
  <si>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</si>
  <si>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</si>
  <si>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</si>
  <si>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</si>
  <si>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</si>
  <si>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</si>
  <si>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</si>
  <si>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</si>
  <si>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</si>
  <si>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</si>
  <si>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</si>
  <si>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</si>
  <si>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</si>
  <si>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</si>
  <si>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</si>
  <si>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</si>
  <si>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</si>
  <si>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</si>
  <si>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</si>
  <si>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</si>
  <si>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</si>
  <si>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</si>
  <si>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</si>
  <si>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</si>
  <si>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</si>
  <si>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</si>
  <si>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</si>
  <si>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</si>
  <si>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</si>
  <si>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</si>
  <si>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</si>
  <si>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</si>
  <si>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</si>
  <si>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</si>
  <si>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</si>
  <si>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</si>
  <si>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</si>
  <si>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</si>
  <si>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</si>
  <si>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</si>
  <si>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</si>
  <si>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</si>
  <si>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</si>
  <si>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</si>
  <si>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</si>
  <si>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</si>
  <si>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</si>
  <si>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</si>
  <si>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</si>
  <si>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</si>
  <si>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</si>
  <si>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</si>
  <si>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</si>
  <si>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</si>
  <si>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</si>
  <si>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</si>
  <si>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</si>
  <si>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</si>
  <si>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</si>
  <si>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</si>
  <si>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</si>
  <si>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</si>
  <si>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</si>
  <si>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</si>
  <si>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</si>
  <si>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</si>
  <si>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</si>
  <si>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</si>
  <si>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</si>
  <si>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</si>
  <si>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</si>
  <si>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</si>
  <si>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</si>
  <si>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</si>
  <si>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</si>
  <si>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</si>
  <si>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</si>
  <si>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</si>
  <si>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</si>
  <si>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</si>
  <si>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</si>
  <si>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</si>
  <si>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</si>
  <si>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</si>
  <si>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</si>
  <si>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</si>
  <si>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</si>
  <si>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</si>
  <si>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</si>
  <si>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</si>
  <si>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</si>
  <si>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</si>
  <si>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</si>
  <si>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</si>
  <si>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</si>
  <si>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</si>
  <si>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</si>
  <si>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</si>
  <si>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</si>
  <si>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</si>
  <si>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</si>
  <si>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</si>
  <si>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</si>
  <si>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</si>
  <si>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</si>
  <si>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</si>
  <si>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</si>
  <si>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</si>
  <si>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</si>
  <si>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</si>
  <si>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</si>
  <si>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</si>
  <si>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</si>
  <si>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</si>
  <si>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</si>
  <si>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</si>
  <si>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</si>
  <si>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</si>
  <si>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</si>
  <si>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</si>
  <si>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</si>
  <si>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</si>
  <si>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</si>
  <si>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</si>
  <si>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</si>
  <si>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</si>
  <si>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</si>
  <si>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</si>
  <si>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</si>
  <si>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</si>
  <si>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</si>
  <si>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</si>
  <si>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</si>
  <si>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</si>
  <si>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</si>
  <si>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</si>
  <si>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</si>
  <si>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</si>
  <si>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</si>
  <si>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</si>
  <si>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</si>
  <si>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</si>
  <si>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</si>
  <si>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</si>
  <si>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</si>
  <si>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</si>
  <si>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</si>
  <si>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</si>
  <si>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</si>
  <si>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</si>
  <si>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</si>
  <si>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</si>
  <si>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</si>
  <si>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</si>
  <si>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</si>
  <si>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</si>
  <si>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</si>
  <si>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</si>
  <si>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</si>
  <si>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</si>
  <si>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</si>
  <si>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</si>
  <si>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</si>
  <si>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</si>
  <si>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</si>
  <si>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</si>
  <si>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</si>
  <si>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</si>
  <si>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</si>
  <si>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</si>
  <si>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</si>
  <si>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</si>
  <si>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</si>
  <si>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</si>
  <si>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</si>
  <si>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</si>
  <si>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</si>
  <si>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</si>
  <si>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</si>
  <si>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</si>
  <si>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</si>
  <si>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</si>
  <si>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</si>
  <si>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</si>
  <si>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</si>
  <si>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</si>
  <si>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</si>
  <si>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</si>
  <si>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</si>
  <si>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</si>
  <si>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</si>
  <si>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</si>
  <si>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</si>
  <si>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</si>
  <si>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</si>
  <si>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</si>
  <si>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</si>
  <si>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</si>
  <si>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</si>
  <si>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</si>
  <si>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</si>
  <si>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</si>
  <si>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</si>
  <si>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</si>
  <si>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</si>
  <si>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</si>
  <si>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</si>
  <si>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</si>
  <si>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</si>
  <si>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</si>
  <si>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</si>
  <si>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</si>
  <si>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</si>
  <si>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</si>
  <si>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</si>
  <si>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</si>
  <si>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</si>
  <si>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</si>
  <si>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</si>
  <si>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</si>
  <si>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</si>
  <si>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</si>
  <si>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</si>
  <si>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</si>
  <si>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</si>
  <si>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</si>
  <si>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</si>
  <si>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</si>
  <si>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</si>
  <si>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</si>
  <si>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</si>
  <si>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</si>
  <si>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</si>
  <si>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</si>
  <si>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</si>
  <si>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</si>
  <si>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</si>
  <si>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</si>
  <si>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</si>
  <si>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</si>
  <si>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</si>
  <si>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</si>
  <si>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</si>
  <si>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</si>
  <si>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</si>
  <si>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</si>
  <si>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</si>
  <si>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</si>
  <si>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</si>
  <si>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</si>
  <si>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</si>
  <si>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</si>
  <si>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</si>
  <si>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</si>
  <si>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</si>
  <si>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</si>
  <si>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</si>
  <si>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</si>
  <si>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</si>
  <si>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</si>
  <si>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</si>
  <si>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</si>
  <si>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</si>
  <si>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</si>
  <si>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</si>
  <si>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</si>
  <si>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</si>
  <si>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</si>
  <si>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</si>
  <si>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</si>
  <si>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</si>
  <si>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</si>
  <si>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</si>
  <si>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</si>
  <si>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</si>
  <si>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</si>
  <si>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</si>
  <si>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</si>
  <si>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</si>
  <si>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</si>
  <si>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</si>
  <si>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</si>
  <si>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</si>
  <si>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</si>
  <si>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</si>
  <si>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</si>
  <si>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</si>
  <si>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</si>
  <si>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</si>
  <si>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</si>
  <si>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</si>
  <si>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</si>
  <si>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</si>
  <si>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</si>
  <si>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</si>
  <si>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</si>
  <si>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</si>
  <si>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</si>
  <si>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</si>
  <si>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</si>
  <si>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</si>
  <si>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</si>
  <si>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</si>
  <si>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</si>
  <si>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</si>
  <si>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</si>
  <si>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</si>
  <si>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</si>
  <si>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</si>
  <si>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</si>
  <si>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</si>
  <si>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</si>
  <si>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</si>
  <si>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</si>
  <si>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</si>
  <si>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</si>
  <si>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</si>
  <si>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</si>
  <si>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</si>
  <si>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</si>
  <si>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</si>
  <si>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</si>
  <si>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</si>
  <si>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</si>
  <si>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</si>
  <si>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</si>
  <si>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</si>
  <si>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</si>
  <si>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</si>
  <si>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</si>
  <si>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</si>
  <si>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</si>
  <si>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</si>
  <si>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</si>
  <si>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</si>
  <si>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</si>
  <si>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</si>
  <si>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</si>
  <si>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</si>
  <si>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</si>
  <si>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</si>
  <si>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</si>
  <si>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</si>
  <si>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</si>
  <si>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</si>
  <si>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</si>
  <si>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</si>
  <si>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</si>
  <si>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</si>
  <si>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</si>
  <si>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</si>
  <si>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</si>
  <si>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</si>
  <si>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</si>
  <si>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</si>
  <si>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</si>
  <si>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</si>
  <si>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</si>
  <si>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</si>
  <si>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</si>
  <si>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</si>
  <si>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</si>
  <si>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</si>
  <si>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</si>
  <si>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</si>
  <si>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</si>
  <si>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</si>
  <si>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</si>
  <si>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</si>
  <si>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</si>
  <si>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</si>
  <si>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</si>
  <si>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</si>
  <si>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</si>
  <si>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</si>
  <si>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</si>
  <si>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</si>
  <si>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</si>
  <si>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</si>
  <si>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</si>
  <si>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</si>
  <si>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</si>
  <si>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</si>
  <si>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</si>
  <si>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</si>
  <si>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</si>
  <si>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</si>
  <si>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</si>
  <si>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</si>
  <si>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</si>
  <si>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</si>
  <si>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</si>
  <si>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</si>
  <si>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</si>
  <si>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</si>
  <si>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</si>
  <si>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</si>
  <si>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</si>
  <si>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</si>
  <si>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</si>
  <si>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</si>
  <si>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</si>
  <si>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</si>
  <si>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</si>
  <si>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</si>
  <si>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</si>
  <si>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</si>
  <si>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</si>
  <si>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</si>
  <si>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</si>
  <si>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</si>
  <si>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</si>
  <si>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</si>
  <si>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</si>
  <si>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</si>
  <si>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</si>
  <si>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</si>
  <si>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</si>
  <si>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</si>
  <si>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</si>
  <si>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</si>
  <si>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</si>
  <si>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</si>
  <si>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</si>
  <si>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</si>
  <si>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</si>
  <si>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</si>
  <si>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</si>
  <si>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</si>
  <si>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</si>
  <si>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</si>
  <si>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</si>
  <si>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</si>
  <si>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</si>
  <si>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</si>
  <si>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</si>
  <si>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</si>
  <si>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</si>
  <si>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</si>
  <si>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</si>
  <si>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</si>
  <si>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</si>
  <si>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</si>
  <si>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</si>
  <si>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</si>
  <si>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</si>
  <si>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</si>
  <si>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</si>
  <si>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</si>
  <si>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</si>
  <si>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</si>
  <si>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</si>
  <si>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</si>
  <si>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</si>
  <si>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</si>
  <si>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</si>
  <si>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</si>
  <si>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</si>
  <si>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</si>
  <si>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</si>
  <si>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</si>
  <si>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</si>
  <si>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</si>
  <si>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</si>
  <si>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</si>
  <si>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</si>
  <si>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</si>
  <si>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</si>
  <si>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</si>
  <si>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</si>
  <si>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</si>
  <si>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</si>
  <si>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</si>
  <si>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</si>
  <si>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</si>
  <si>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</si>
  <si>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</si>
  <si>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</si>
  <si>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</si>
  <si>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</si>
  <si>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</si>
  <si>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</si>
  <si>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</si>
  <si>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</si>
  <si>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</si>
  <si>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</si>
  <si>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</si>
  <si>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</si>
  <si>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</si>
  <si>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</si>
  <si>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</si>
  <si>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</si>
  <si>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</si>
  <si>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</si>
  <si>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</si>
  <si>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</si>
  <si>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</si>
  <si>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</si>
  <si>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</si>
  <si>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</si>
  <si>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</si>
  <si>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</si>
  <si>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</si>
  <si>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</si>
  <si>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</si>
  <si>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</si>
  <si>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</si>
  <si>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</si>
  <si>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</si>
  <si>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</si>
  <si>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</si>
  <si>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</si>
  <si>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</si>
  <si>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</si>
  <si>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</si>
  <si>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</si>
  <si>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</si>
  <si>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</si>
  <si>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</si>
  <si>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</si>
  <si>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</si>
  <si>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</si>
  <si>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</si>
  <si>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</si>
  <si>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</si>
  <si>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</si>
  <si>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</si>
  <si>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</si>
  <si>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</si>
  <si>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</si>
  <si>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</si>
  <si>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</si>
  <si>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</si>
  <si>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</si>
  <si>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</si>
  <si>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</si>
  <si>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</si>
  <si>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</si>
  <si>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</si>
  <si>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</si>
  <si>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</si>
  <si>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</si>
  <si>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</si>
  <si>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</si>
  <si>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</si>
  <si>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</si>
  <si>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</si>
  <si>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</si>
  <si>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</si>
  <si>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</si>
  <si>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</si>
  <si>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</si>
  <si>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</si>
  <si>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</si>
  <si>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</si>
  <si>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</si>
  <si>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</si>
  <si>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</si>
  <si>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</si>
  <si>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</si>
  <si>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</si>
  <si>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</si>
  <si>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</si>
  <si>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</si>
  <si>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</si>
  <si>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</si>
  <si>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</si>
  <si>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</si>
  <si>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</si>
  <si>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</si>
  <si>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</si>
  <si>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</si>
  <si>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</si>
  <si>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</si>
  <si>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</si>
  <si>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</si>
  <si>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</si>
  <si>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</si>
  <si>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</si>
  <si>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</si>
  <si>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</si>
  <si>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</si>
  <si>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</si>
  <si>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</si>
  <si>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</si>
  <si>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</si>
  <si>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</si>
  <si>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</si>
  <si>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</si>
  <si>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</si>
  <si>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</si>
  <si>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</si>
  <si>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</si>
  <si>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</si>
  <si>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</si>
  <si>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</si>
  <si>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</si>
  <si>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</si>
  <si>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</si>
  <si>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</si>
  <si>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</si>
  <si>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</si>
  <si>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</si>
  <si>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</si>
  <si>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</si>
  <si>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</si>
  <si>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</si>
  <si>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</si>
  <si>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</si>
  <si>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</si>
  <si>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</si>
  <si>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</si>
  <si>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</si>
  <si>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</si>
  <si>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</si>
  <si>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</si>
  <si>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</si>
  <si>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</si>
  <si>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</si>
  <si>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</si>
  <si>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</si>
  <si>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</si>
  <si>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</si>
  <si>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</si>
  <si>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</si>
  <si>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</si>
  <si>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</si>
  <si>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</si>
  <si>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</si>
  <si>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</si>
  <si>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</si>
  <si>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</si>
  <si>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</si>
  <si>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</si>
  <si>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</si>
  <si>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</si>
  <si>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</si>
  <si>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</si>
  <si>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</si>
  <si>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</si>
  <si>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</si>
  <si>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</si>
  <si>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</si>
  <si>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</si>
  <si>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</si>
  <si>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</si>
  <si>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</si>
  <si>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</si>
  <si>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</si>
  <si>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</si>
  <si>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</si>
  <si>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</si>
  <si>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</si>
  <si>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</si>
  <si>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</si>
  <si>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</si>
  <si>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</si>
  <si>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</si>
  <si>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</si>
  <si>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</si>
  <si>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</si>
  <si>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</si>
  <si>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</si>
  <si>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</si>
  <si>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</si>
  <si>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</si>
  <si>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</si>
  <si>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</si>
  <si>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</si>
  <si>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</si>
  <si>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</si>
  <si>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</si>
  <si>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</si>
  <si>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</si>
  <si>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</si>
  <si>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</si>
  <si>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</si>
  <si>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</si>
  <si>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</si>
  <si>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</si>
  <si>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</si>
  <si>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</si>
  <si>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</si>
  <si>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</si>
  <si>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</si>
  <si>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</si>
  <si>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</si>
  <si>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</si>
  <si>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</si>
  <si>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</si>
  <si>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</si>
  <si>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</si>
  <si>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</si>
  <si>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</si>
  <si>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</si>
  <si>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</si>
  <si>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</si>
  <si>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</si>
  <si>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</si>
  <si>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</si>
  <si>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</si>
  <si>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</si>
  <si>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</si>
  <si>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</si>
  <si>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</si>
  <si>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</si>
  <si>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</si>
  <si>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</si>
  <si>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</si>
  <si>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</si>
  <si>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</si>
  <si>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</si>
  <si>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</si>
  <si>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</si>
  <si>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</si>
  <si>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</si>
  <si>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</si>
  <si>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</si>
  <si>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</si>
  <si>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</si>
  <si>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</si>
  <si>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</si>
  <si>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</si>
  <si>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</si>
  <si>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</si>
  <si>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</si>
  <si>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</si>
  <si>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</si>
  <si>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</si>
  <si>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</si>
  <si>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</si>
  <si>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</si>
  <si>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</si>
  <si>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</si>
  <si>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</si>
  <si>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</si>
  <si>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</si>
  <si>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</si>
  <si>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</si>
  <si>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</si>
  <si>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</si>
  <si>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</si>
  <si>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</si>
  <si>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</si>
  <si>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</si>
  <si>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</si>
  <si>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</si>
  <si>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</si>
  <si>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</si>
  <si>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</si>
  <si>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</si>
  <si>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</si>
  <si>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</si>
  <si>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</si>
  <si>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</si>
  <si>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</si>
  <si>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</si>
  <si>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</si>
  <si>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</si>
  <si>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</si>
  <si>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</si>
  <si>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</si>
  <si>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</si>
  <si>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</si>
  <si>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</si>
  <si>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</si>
  <si>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</si>
  <si>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</si>
  <si>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</si>
  <si>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</si>
  <si>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</si>
  <si>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</si>
  <si>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</si>
  <si>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</si>
  <si>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</si>
  <si>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</si>
  <si>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</si>
  <si>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</si>
  <si>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</si>
  <si>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</si>
  <si>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</si>
  <si>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</si>
  <si>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</si>
  <si>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</si>
  <si>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</si>
  <si>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</si>
  <si>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</si>
  <si>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</si>
  <si>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</si>
  <si>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</si>
  <si>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</si>
  <si>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</si>
  <si>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</si>
  <si>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</si>
  <si>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</si>
  <si>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</si>
  <si>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</si>
  <si>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</si>
  <si>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</si>
  <si>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</si>
  <si>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</si>
  <si>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</si>
  <si>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</si>
  <si>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</si>
  <si>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</si>
  <si>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</si>
  <si>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</si>
  <si>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</si>
  <si>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</si>
  <si>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</si>
  <si>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</si>
  <si>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</si>
  <si>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</si>
  <si>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</si>
  <si>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</si>
  <si>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</si>
  <si>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</si>
  <si>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</si>
  <si>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</si>
  <si>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</si>
  <si>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</si>
  <si>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</si>
  <si>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</si>
  <si>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</si>
  <si>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</si>
  <si>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</si>
  <si>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</si>
  <si>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</si>
  <si>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</si>
  <si>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</si>
  <si>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</si>
  <si>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</si>
  <si>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</si>
  <si>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</si>
  <si>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</si>
  <si>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</si>
  <si>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</si>
  <si>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</si>
  <si>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</si>
  <si>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</si>
  <si>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</si>
  <si>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</si>
  <si>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</si>
  <si>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</si>
  <si>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</si>
  <si>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</si>
  <si>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</si>
  <si>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</si>
  <si>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</si>
  <si>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</si>
  <si>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</si>
  <si>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</si>
  <si>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</si>
  <si>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</si>
  <si>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</si>
  <si>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</si>
  <si>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</si>
  <si>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</si>
  <si>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</si>
  <si>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</si>
  <si>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</si>
  <si>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</si>
  <si>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</si>
  <si>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</si>
  <si>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</si>
  <si>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</si>
  <si>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</si>
  <si>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</si>
  <si>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</si>
  <si>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</si>
  <si>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</si>
  <si>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</si>
  <si>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</si>
  <si>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</si>
  <si>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</si>
  <si>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</si>
  <si>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</si>
  <si>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</si>
  <si>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</si>
  <si>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</si>
  <si>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</si>
  <si>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</si>
  <si>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</si>
  <si>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</si>
  <si>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</si>
  <si>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</si>
  <si>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</si>
  <si>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</si>
  <si>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</si>
  <si>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</si>
  <si>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</si>
  <si>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</si>
  <si>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</si>
  <si>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</si>
  <si>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</si>
  <si>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</si>
  <si>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</si>
  <si>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</si>
  <si>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</si>
  <si>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</si>
  <si>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</si>
  <si>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</si>
  <si>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</si>
  <si>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</si>
  <si>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</si>
  <si>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</si>
  <si>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</si>
  <si>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</si>
  <si>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</si>
  <si>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</si>
  <si>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</si>
  <si>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</si>
  <si>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</si>
  <si>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</si>
  <si>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</si>
  <si>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</si>
  <si>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</si>
  <si>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</si>
  <si>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</si>
  <si>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</si>
  <si>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</si>
  <si>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</si>
  <si>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</si>
  <si>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</si>
  <si>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</si>
  <si>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</si>
  <si>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</si>
  <si>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</si>
  <si>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</si>
  <si>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</si>
  <si>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</si>
  <si>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</si>
  <si>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</si>
  <si>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</si>
  <si>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</si>
  <si>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</si>
  <si>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</si>
  <si>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</si>
  <si>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</si>
  <si>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</si>
  <si>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</si>
  <si>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</si>
  <si>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</si>
  <si>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</si>
  <si>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</si>
  <si>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</si>
  <si>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</si>
  <si>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</si>
  <si>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</si>
  <si>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</si>
  <si>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</si>
  <si>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</si>
  <si>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</si>
  <si>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</si>
  <si>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</si>
  <si>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</si>
  <si>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</si>
  <si>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</si>
  <si>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</si>
  <si>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</si>
  <si>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</si>
  <si>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</si>
  <si>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</si>
  <si>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</si>
  <si>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</si>
  <si>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</si>
  <si>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</si>
  <si>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</si>
  <si>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</si>
  <si>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</si>
  <si>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</si>
  <si>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</si>
  <si>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</si>
  <si>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</si>
  <si>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</si>
  <si>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</si>
  <si>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</si>
  <si>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</si>
  <si>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</si>
  <si>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</si>
  <si>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</si>
  <si>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</si>
  <si>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</si>
  <si>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</si>
  <si>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</si>
  <si>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</si>
  <si>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</si>
  <si>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</si>
  <si>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</si>
  <si>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</si>
  <si>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</si>
  <si>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</si>
  <si>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</si>
  <si>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</si>
  <si>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</si>
  <si>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</si>
  <si>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</si>
  <si>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</si>
  <si>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</si>
  <si>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</si>
  <si>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</si>
  <si>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</si>
  <si>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</si>
  <si>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</si>
  <si>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</si>
  <si>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</si>
  <si>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</si>
  <si>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</si>
  <si>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</si>
  <si>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</si>
  <si>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</si>
  <si>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</si>
  <si>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</si>
  <si>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</si>
  <si>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</si>
  <si>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</si>
  <si>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</si>
  <si>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</si>
  <si>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</si>
  <si>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</si>
  <si>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</si>
  <si>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</si>
  <si>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</si>
  <si>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</si>
  <si>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</si>
  <si>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</si>
  <si>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</si>
  <si>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</si>
  <si>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</si>
  <si>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</si>
  <si>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</si>
  <si>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</si>
  <si>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</si>
  <si>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</si>
  <si>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</si>
  <si>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</si>
  <si>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</si>
  <si>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</si>
  <si>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</si>
  <si>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</si>
  <si>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</si>
  <si>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</si>
  <si>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</si>
  <si>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</si>
  <si>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</si>
  <si>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</si>
  <si>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</si>
  <si>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</si>
  <si>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</si>
  <si>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</si>
  <si>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</si>
  <si>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</si>
  <si>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</si>
  <si>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</si>
  <si>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</si>
  <si>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</si>
  <si>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</si>
  <si>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</si>
  <si>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</si>
  <si>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</si>
  <si>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</si>
  <si>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</si>
  <si>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</si>
  <si>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</si>
  <si>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</si>
  <si>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</si>
  <si>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</si>
  <si>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</si>
  <si>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</si>
  <si>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</si>
  <si>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</si>
  <si>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</si>
  <si>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</si>
  <si>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</si>
  <si>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</si>
  <si>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</si>
  <si>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</si>
  <si>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</si>
  <si>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</si>
  <si>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</si>
  <si>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</si>
  <si>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</si>
  <si>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</si>
  <si>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</si>
  <si>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</si>
  <si>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</si>
  <si>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</si>
  <si>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</si>
  <si>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</si>
  <si>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</si>
  <si>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</si>
  <si>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</si>
  <si>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</si>
  <si>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</si>
  <si>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</si>
  <si>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</si>
  <si>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</si>
  <si>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</si>
  <si>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</si>
  <si>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</si>
  <si>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</si>
  <si>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</si>
  <si>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</si>
  <si>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</si>
  <si>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</si>
  <si>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</si>
  <si>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</si>
  <si>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</si>
  <si>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</si>
  <si>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</si>
  <si>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</si>
  <si>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</si>
  <si>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</si>
  <si>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</si>
  <si>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</si>
  <si>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</si>
  <si>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</si>
  <si>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</si>
  <si>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</si>
  <si>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</si>
  <si>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</si>
  <si>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</si>
  <si>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</si>
  <si>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</si>
  <si>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</si>
  <si>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</si>
  <si>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</si>
  <si>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</si>
  <si>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</si>
  <si>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</si>
  <si>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</si>
  <si>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</si>
  <si>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</si>
  <si>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</si>
  <si>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</si>
  <si>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</si>
  <si>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</si>
  <si>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</si>
  <si>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</si>
  <si>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</si>
  <si>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</si>
  <si>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</si>
  <si>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</si>
  <si>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</si>
  <si>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</si>
  <si>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</si>
  <si>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</si>
  <si>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</si>
  <si>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</si>
  <si>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</si>
  <si>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</si>
  <si>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</si>
  <si>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</si>
  <si>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</si>
  <si>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</si>
  <si>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</si>
  <si>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</si>
  <si>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</si>
  <si>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</si>
  <si>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</si>
  <si>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</si>
  <si>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</si>
  <si>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</si>
  <si>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</si>
  <si>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</si>
  <si>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</si>
  <si>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</si>
  <si>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</si>
  <si>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</si>
  <si>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</si>
  <si>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</si>
  <si>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</si>
  <si>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</si>
  <si>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</si>
  <si>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</si>
  <si>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</si>
  <si>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</si>
  <si>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</si>
  <si>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</si>
  <si>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</si>
  <si>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</si>
  <si>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</si>
  <si>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</si>
  <si>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</si>
  <si>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</si>
  <si>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</si>
  <si>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</si>
  <si>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</si>
  <si>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</si>
  <si>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</si>
  <si>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</si>
  <si>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</si>
  <si>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</si>
  <si>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</si>
  <si>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</si>
  <si>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</si>
  <si>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</si>
  <si>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</si>
  <si>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</si>
  <si>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</si>
  <si>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</si>
  <si>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</si>
  <si>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</si>
  <si>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</si>
  <si>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</si>
  <si>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</si>
  <si>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</si>
  <si>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</si>
  <si>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</si>
  <si>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</si>
  <si>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</si>
  <si>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</si>
  <si>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</si>
  <si>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</si>
  <si>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</si>
  <si>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</si>
  <si>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</si>
  <si>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</si>
  <si>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</si>
  <si>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</si>
  <si>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</si>
  <si>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</si>
  <si>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</si>
  <si>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</si>
  <si>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</si>
  <si>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</si>
  <si>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</si>
  <si>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</si>
  <si>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</si>
  <si>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</si>
  <si>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</si>
  <si>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</si>
  <si>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</si>
  <si>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</si>
  <si>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</si>
  <si>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</si>
  <si>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</si>
  <si>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</si>
  <si>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</si>
  <si>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</si>
  <si>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</si>
  <si>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</si>
  <si>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</si>
  <si>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</si>
  <si>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</si>
  <si>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</si>
  <si>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</si>
  <si>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</si>
  <si>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</si>
  <si>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</si>
  <si>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</si>
  <si>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</si>
  <si>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</si>
  <si>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</si>
  <si>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</si>
  <si>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</si>
  <si>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</si>
  <si>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</si>
  <si>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</si>
  <si>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</si>
  <si>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</si>
  <si>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</si>
  <si>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</si>
  <si>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</si>
  <si>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</si>
  <si>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</si>
  <si>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</si>
  <si>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</si>
  <si>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</si>
  <si>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</si>
  <si>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</si>
  <si>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</si>
  <si>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</si>
  <si>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</si>
  <si>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</si>
  <si>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</si>
  <si>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</si>
  <si>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</si>
  <si>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</si>
  <si>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</si>
  <si>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</si>
  <si>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</si>
  <si>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</si>
  <si>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</si>
  <si>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</si>
  <si>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</si>
  <si>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</si>
  <si>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</si>
  <si>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</si>
  <si>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</si>
  <si>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</si>
  <si>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</si>
  <si>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</si>
  <si>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</si>
  <si>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</si>
  <si>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</si>
  <si>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</si>
  <si>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</si>
  <si>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</si>
  <si>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</si>
  <si>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</si>
  <si>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</si>
  <si>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</si>
  <si>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</si>
  <si>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</si>
  <si>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</si>
  <si>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</si>
  <si>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</si>
  <si>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</si>
  <si>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</si>
  <si>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</si>
  <si>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</si>
  <si>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</si>
  <si>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</si>
  <si>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</si>
  <si>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</si>
  <si>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</si>
  <si>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</si>
  <si>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</si>
  <si>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</si>
  <si>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</si>
  <si>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</si>
  <si>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</si>
  <si>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</si>
  <si>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</si>
  <si>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</si>
  <si>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</si>
  <si>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</si>
  <si>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</si>
  <si>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</si>
  <si>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</si>
  <si>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</si>
  <si>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</si>
  <si>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</si>
  <si>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</si>
  <si>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</si>
  <si>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</si>
  <si>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</si>
  <si>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</si>
  <si>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</si>
  <si>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</si>
  <si>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</si>
  <si>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</si>
  <si>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</si>
  <si>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</si>
  <si>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</si>
  <si>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</si>
  <si>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</si>
  <si>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</si>
  <si>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</si>
  <si>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</si>
  <si>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</si>
  <si>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</si>
  <si>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</si>
  <si>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</si>
  <si>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</si>
  <si>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</si>
  <si>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</si>
  <si>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</si>
  <si>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</si>
  <si>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</si>
  <si>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</si>
  <si>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</si>
  <si>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</si>
  <si>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</si>
  <si>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</si>
  <si>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</si>
  <si>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</si>
  <si>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</si>
  <si>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</si>
  <si>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</si>
  <si>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</si>
  <si>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</si>
  <si>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</si>
  <si>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</si>
  <si>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</si>
  <si>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</si>
  <si>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</si>
  <si>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</si>
  <si>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</si>
  <si>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</si>
  <si>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</si>
  <si>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</si>
  <si>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</si>
  <si>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</si>
  <si>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</si>
  <si>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</si>
  <si>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</si>
  <si>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</si>
  <si>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</si>
  <si>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</si>
  <si>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</si>
  <si>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</si>
  <si>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</si>
  <si>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</si>
  <si>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</si>
  <si>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</si>
  <si>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</si>
  <si>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</si>
  <si>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</si>
  <si>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</si>
  <si>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</si>
  <si>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</si>
  <si>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</si>
  <si>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</si>
  <si>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</si>
  <si>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</si>
  <si>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</si>
  <si>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</si>
  <si>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</si>
  <si>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</si>
  <si>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</si>
  <si>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</si>
  <si>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</si>
  <si>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</si>
  <si>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</si>
  <si>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</si>
  <si>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</si>
  <si>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</si>
  <si>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</si>
  <si>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</si>
  <si>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</si>
  <si>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</si>
  <si>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</si>
  <si>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</si>
  <si>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</si>
  <si>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</si>
  <si>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</si>
  <si>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</si>
  <si>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</si>
  <si>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</si>
  <si>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</si>
  <si>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</si>
  <si>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</si>
  <si>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</si>
  <si>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</si>
  <si>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</si>
  <si>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</si>
  <si>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</si>
  <si>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</si>
  <si>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</si>
  <si>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</si>
  <si>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</si>
  <si>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</si>
  <si>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</si>
  <si>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</si>
  <si>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</si>
  <si>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</si>
  <si>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</si>
  <si>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</si>
  <si>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</si>
  <si>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</si>
  <si>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</si>
  <si>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</si>
  <si>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</si>
  <si>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</si>
  <si>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</si>
  <si>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</si>
  <si>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</si>
  <si>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</si>
  <si>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</si>
  <si>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</si>
  <si>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</si>
  <si>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</si>
  <si>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</si>
  <si>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</si>
  <si>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</si>
  <si>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</si>
  <si>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</si>
  <si>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</si>
  <si>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</si>
  <si>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</si>
  <si>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</si>
  <si>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</si>
  <si>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</si>
  <si>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</si>
  <si>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</si>
  <si>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</si>
  <si>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</si>
  <si>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</si>
  <si>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</si>
  <si>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</si>
  <si>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</si>
  <si>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</si>
  <si>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</si>
  <si>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</si>
  <si>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</si>
  <si>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</si>
  <si>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</si>
  <si>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</si>
  <si>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</si>
  <si>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</si>
  <si>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</si>
  <si>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</si>
  <si>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</si>
  <si>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</si>
  <si>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</si>
  <si>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</si>
  <si>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</si>
  <si>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</si>
  <si>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</si>
  <si>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</si>
  <si>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</si>
  <si>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</si>
  <si>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</si>
  <si>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</si>
  <si>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</si>
  <si>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</si>
  <si>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</si>
  <si>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</si>
  <si>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</si>
  <si>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</si>
  <si>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</si>
  <si>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</si>
  <si>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</si>
  <si>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</si>
  <si>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</si>
  <si>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</si>
  <si>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</si>
  <si>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</si>
  <si>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</si>
  <si>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</si>
  <si>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</si>
  <si>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</si>
  <si>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</si>
  <si>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</si>
  <si>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</si>
  <si>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</si>
  <si>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</si>
  <si>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</si>
  <si>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</si>
  <si>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</si>
  <si>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</si>
  <si>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</si>
  <si>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</si>
  <si>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</si>
  <si>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</si>
  <si>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</si>
  <si>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</si>
  <si>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</si>
  <si>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</si>
  <si>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</si>
  <si>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</si>
  <si>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</si>
  <si>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</si>
  <si>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</si>
  <si>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</si>
  <si>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</si>
  <si>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</si>
  <si>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</si>
  <si>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</si>
  <si>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</si>
  <si>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</si>
  <si>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</si>
  <si>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</si>
  <si>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</si>
  <si>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</si>
  <si>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</si>
  <si>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</si>
  <si>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</si>
  <si>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</si>
  <si>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</si>
  <si>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</si>
  <si>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</si>
  <si>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</si>
  <si>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</si>
  <si>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</si>
  <si>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</si>
  <si>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</si>
  <si>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</si>
  <si>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</si>
  <si>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</si>
  <si>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</si>
  <si>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</si>
  <si>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</si>
  <si>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</si>
  <si>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</si>
  <si>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</si>
  <si>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</si>
  <si>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</si>
  <si>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</si>
  <si>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</si>
  <si>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</si>
  <si>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</si>
  <si>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</si>
  <si>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</si>
  <si>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</si>
  <si>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</si>
  <si>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</si>
  <si>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</si>
  <si>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</si>
  <si>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</si>
  <si>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</si>
  <si>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</si>
  <si>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</si>
  <si>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</si>
  <si>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</si>
  <si>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</si>
  <si>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</si>
  <si>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</si>
  <si>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</si>
  <si>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</si>
  <si>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</si>
  <si>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</si>
  <si>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</si>
  <si>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</si>
  <si>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</si>
  <si>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</si>
  <si>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</si>
  <si>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</si>
  <si>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</si>
  <si>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</si>
  <si>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</si>
  <si>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</si>
  <si>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</si>
  <si>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</si>
  <si>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</si>
  <si>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</si>
  <si>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</si>
  <si>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</si>
  <si>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</si>
  <si>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</si>
  <si>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</si>
  <si>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</si>
  <si>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</si>
  <si>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</si>
  <si>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</si>
  <si>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</si>
  <si>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</si>
  <si>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</si>
  <si>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</si>
  <si>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</si>
  <si>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</si>
  <si>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</si>
  <si>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</si>
  <si>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</si>
  <si>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</si>
  <si>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</si>
  <si>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</si>
  <si>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</si>
  <si>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</si>
  <si>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</si>
  <si>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</si>
  <si>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</si>
  <si>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</si>
  <si>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</si>
  <si>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</si>
  <si>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</si>
  <si>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</si>
  <si>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</si>
  <si>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</si>
  <si>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</si>
  <si>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</si>
  <si>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</si>
  <si>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</si>
  <si>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</si>
  <si>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</si>
  <si>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</si>
  <si>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</si>
  <si>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</si>
  <si>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</si>
  <si>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</si>
  <si>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</si>
  <si>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</si>
  <si>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</si>
  <si>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</si>
  <si>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</si>
  <si>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</si>
  <si>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</si>
  <si>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</si>
  <si>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</si>
  <si>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</si>
  <si>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</si>
  <si>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</si>
  <si>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</si>
  <si>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</si>
  <si>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</si>
  <si>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</si>
  <si>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</si>
  <si>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</si>
  <si>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</si>
  <si>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</si>
  <si>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</si>
  <si>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</si>
  <si>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</si>
  <si>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</si>
  <si>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</si>
  <si>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</si>
  <si>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</si>
  <si>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</si>
  <si>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</si>
  <si>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</si>
  <si>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</si>
  <si>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</si>
  <si>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</si>
  <si>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</si>
  <si>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</si>
  <si>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</si>
  <si>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</si>
  <si>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</si>
  <si>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</si>
  <si>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</si>
  <si>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</si>
  <si>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</si>
  <si>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</si>
  <si>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</si>
  <si>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</si>
  <si>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</si>
  <si>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</si>
  <si>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</si>
  <si>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</si>
  <si>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</si>
  <si>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</si>
  <si>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</si>
  <si>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</si>
  <si>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</si>
  <si>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</si>
  <si>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</si>
  <si>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</si>
  <si>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</si>
  <si>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</si>
  <si>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</si>
  <si>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</si>
  <si>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</si>
  <si>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</si>
  <si>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</si>
  <si>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</si>
  <si>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</si>
  <si>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</si>
  <si>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</si>
  <si>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</si>
  <si>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</si>
  <si>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</si>
  <si>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</si>
  <si>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</si>
  <si>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</si>
  <si>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</si>
  <si>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</si>
  <si>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</si>
  <si>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</si>
  <si>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</si>
  <si>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</si>
  <si>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</si>
  <si>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</si>
  <si>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</si>
  <si>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</si>
  <si>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</si>
  <si>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</si>
  <si>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</si>
  <si>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</si>
  <si>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</si>
  <si>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</si>
  <si>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</si>
  <si>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</si>
  <si>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</si>
  <si>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</si>
  <si>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</si>
  <si>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</si>
  <si>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</si>
  <si>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</si>
  <si>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</si>
  <si>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</si>
  <si>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</si>
  <si>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</si>
  <si>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</si>
  <si>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</si>
  <si>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</si>
  <si>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</si>
  <si>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</si>
  <si>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</si>
  <si>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</si>
  <si>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</si>
  <si>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</si>
  <si>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</si>
  <si>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</si>
  <si>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</si>
  <si>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</si>
  <si>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</si>
  <si>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</si>
  <si>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</si>
  <si>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</si>
  <si>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</si>
  <si>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</si>
  <si>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</si>
  <si>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</si>
  <si>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</si>
  <si>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</si>
  <si>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</si>
  <si>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</si>
  <si>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</si>
  <si>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</si>
  <si>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</si>
  <si>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</si>
  <si>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</si>
  <si>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</si>
  <si>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</si>
  <si>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</si>
  <si>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</si>
  <si>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</si>
  <si>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</si>
  <si>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</si>
  <si>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</si>
  <si>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</si>
  <si>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</si>
  <si>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</si>
  <si>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</si>
  <si>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</si>
  <si>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</si>
  <si>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</si>
  <si>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</si>
  <si>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</si>
  <si>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</si>
  <si>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</si>
  <si>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</si>
  <si>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</si>
  <si>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</si>
  <si>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</si>
  <si>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</si>
  <si>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</si>
  <si>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</si>
  <si>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</si>
  <si>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</si>
  <si>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</si>
  <si>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</si>
  <si>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</si>
  <si>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</si>
  <si>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</si>
  <si>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</si>
  <si>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</si>
  <si>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</si>
  <si>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</si>
  <si>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</si>
  <si>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</si>
  <si>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</si>
  <si>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</si>
  <si>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</si>
  <si>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</si>
  <si>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</si>
  <si>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</si>
  <si>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</si>
  <si>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</si>
  <si>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</si>
  <si>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</si>
  <si>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</si>
  <si>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</si>
  <si>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</si>
  <si>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</si>
  <si>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</si>
  <si>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</si>
  <si>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</si>
  <si>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</si>
  <si>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</si>
  <si>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</si>
  <si>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</si>
  <si>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</si>
  <si>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</si>
  <si>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</si>
  <si>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</si>
  <si>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</si>
  <si>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</si>
  <si>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</si>
  <si>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</si>
  <si>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</si>
  <si>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</si>
  <si>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</si>
  <si>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</si>
  <si>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</si>
  <si>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</si>
  <si>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</si>
  <si>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</si>
  <si>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</si>
  <si>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</si>
  <si>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</si>
  <si>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</si>
  <si>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</si>
  <si>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</si>
  <si>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</si>
  <si>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</si>
  <si>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</si>
  <si>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</si>
  <si>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</si>
  <si>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</si>
  <si>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</si>
  <si>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</si>
  <si>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</si>
  <si>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</si>
  <si>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</si>
  <si>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</si>
  <si>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</si>
  <si>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</si>
  <si>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</si>
  <si>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</si>
  <si>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</si>
  <si>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</si>
  <si>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</si>
  <si>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</si>
  <si>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</si>
  <si>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</si>
  <si>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</si>
  <si>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</si>
  <si>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</si>
  <si>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</si>
  <si>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</si>
  <si>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</si>
  <si>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</si>
  <si>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</si>
  <si>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</si>
  <si>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</si>
  <si>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</si>
  <si>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</si>
  <si>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</si>
  <si>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</si>
  <si>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</si>
  <si>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</si>
  <si>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</si>
  <si>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</si>
  <si>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</si>
  <si>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</si>
  <si>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</si>
  <si>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</si>
  <si>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</si>
  <si>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</si>
  <si>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</si>
  <si>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</si>
  <si>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</si>
  <si>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</si>
  <si>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</si>
  <si>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</si>
  <si>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</si>
  <si>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</si>
  <si>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</si>
  <si>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</si>
  <si>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</si>
  <si>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</si>
  <si>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</si>
  <si>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</si>
  <si>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</si>
  <si>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</si>
  <si>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</si>
  <si>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</si>
  <si>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</si>
  <si>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</si>
  <si>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</si>
  <si>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</si>
  <si>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</si>
  <si>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</si>
  <si>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</si>
  <si>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</si>
  <si>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</si>
  <si>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</si>
  <si>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</si>
  <si>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</si>
  <si>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</si>
  <si>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</si>
  <si>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</si>
  <si>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</si>
  <si>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</si>
  <si>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</si>
  <si>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</si>
  <si>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</si>
  <si>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</si>
  <si>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</si>
  <si>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</si>
  <si>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</si>
  <si>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</si>
  <si>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</si>
  <si>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</si>
  <si>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</si>
  <si>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</si>
  <si>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</si>
  <si>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</si>
  <si>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</si>
  <si>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</si>
  <si>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</si>
  <si>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</si>
  <si>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</si>
  <si>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</si>
  <si>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</si>
  <si>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</si>
  <si>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</si>
  <si>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</si>
  <si>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</si>
  <si>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</si>
  <si>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</si>
  <si>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</si>
  <si>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</si>
  <si>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</si>
  <si>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</si>
  <si>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</si>
  <si>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</si>
  <si>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</si>
  <si>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</si>
  <si>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</si>
  <si>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</si>
  <si>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</si>
  <si>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</si>
  <si>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</si>
  <si>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</si>
  <si>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</si>
  <si>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</si>
  <si>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</si>
  <si>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</si>
  <si>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</si>
  <si>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</si>
  <si>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</si>
  <si>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</si>
  <si>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</si>
  <si>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</si>
  <si>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</si>
  <si>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</si>
  <si>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</si>
  <si>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</si>
  <si>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</si>
  <si>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</si>
  <si>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</si>
  <si>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</si>
  <si>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</si>
  <si>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</si>
  <si>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</si>
  <si>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</si>
  <si>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</si>
  <si>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</si>
  <si>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</si>
  <si>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</si>
  <si>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</si>
  <si>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</si>
  <si>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</si>
  <si>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</si>
  <si>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</si>
  <si>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</si>
  <si>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</si>
  <si>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</si>
  <si>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</si>
  <si>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</si>
  <si>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</si>
  <si>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</si>
  <si>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</si>
  <si>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</si>
  <si>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</si>
  <si>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</si>
  <si>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</si>
  <si>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</si>
  <si>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</si>
  <si>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</si>
  <si>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</si>
  <si>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</si>
  <si>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</si>
  <si>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</si>
  <si>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</si>
  <si>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</si>
  <si>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</si>
  <si>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</si>
  <si>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</si>
  <si>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</si>
  <si>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</si>
  <si>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</si>
  <si>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</si>
  <si>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</si>
  <si>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</si>
  <si>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</si>
  <si>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</si>
  <si>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</si>
  <si>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</si>
  <si>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</si>
  <si>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</si>
  <si>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</si>
  <si>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</si>
  <si>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</si>
  <si>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</si>
  <si>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</si>
  <si>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</si>
  <si>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</si>
  <si>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</si>
  <si>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</si>
  <si>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</si>
  <si>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</si>
  <si>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</si>
  <si>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</si>
  <si>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</si>
  <si>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</si>
  <si>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</si>
  <si>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</si>
  <si>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</si>
  <si>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</si>
  <si>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</si>
  <si>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</si>
  <si>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</si>
  <si>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</si>
  <si>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</si>
  <si>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</si>
  <si>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</si>
  <si>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</si>
  <si>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</si>
  <si>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</si>
  <si>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</si>
  <si>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</si>
  <si>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</si>
  <si>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</si>
  <si>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</si>
  <si>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</si>
  <si>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</si>
  <si>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</si>
  <si>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</si>
  <si>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</si>
  <si>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</si>
  <si>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</si>
  <si>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</si>
  <si>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</si>
  <si>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</si>
  <si>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</si>
  <si>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</si>
  <si>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</si>
  <si>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</si>
  <si>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</si>
  <si>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</si>
  <si>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</si>
  <si>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</si>
  <si>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</si>
  <si>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</si>
  <si>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</si>
  <si>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</si>
  <si>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</si>
  <si>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</si>
  <si>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</si>
  <si>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</si>
  <si>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</si>
  <si>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</si>
  <si>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</si>
  <si>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</si>
  <si>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</si>
  <si>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</si>
  <si>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</si>
  <si>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</si>
  <si>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</si>
  <si>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</si>
  <si>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</si>
  <si>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</si>
  <si>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</si>
  <si>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</si>
  <si>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</si>
  <si>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</si>
  <si>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</si>
  <si>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</si>
  <si>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</si>
  <si>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</si>
  <si>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</si>
  <si>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</si>
  <si>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</si>
  <si>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</si>
  <si>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</si>
  <si>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</si>
  <si>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</si>
  <si>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</si>
  <si>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</si>
  <si>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</si>
  <si>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</si>
  <si>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</si>
  <si>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</si>
  <si>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</si>
  <si>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</si>
  <si>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</si>
  <si>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</si>
  <si>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</si>
  <si>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</si>
  <si>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</si>
  <si>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</si>
  <si>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</si>
  <si>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</si>
  <si>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</si>
  <si>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</si>
  <si>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</si>
  <si>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</si>
  <si>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</si>
  <si>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</si>
  <si>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</si>
  <si>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</si>
  <si>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</si>
  <si>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</si>
  <si>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</si>
  <si>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</si>
  <si>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</si>
  <si>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</si>
  <si>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</si>
  <si>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</si>
  <si>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</si>
  <si>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</si>
  <si>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</si>
  <si>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</si>
  <si>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</si>
  <si>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</si>
  <si>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</si>
  <si>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</si>
  <si>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</si>
  <si>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</si>
  <si>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</si>
  <si>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</si>
  <si>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</si>
  <si>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</si>
  <si>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</si>
  <si>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</si>
  <si>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</si>
  <si>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</si>
  <si>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</si>
  <si>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</si>
  <si>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</si>
  <si>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</si>
  <si>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</si>
  <si>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</si>
  <si>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</si>
  <si>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</si>
  <si>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</si>
  <si>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</si>
  <si>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</si>
  <si>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</si>
  <si>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</si>
  <si>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</si>
  <si>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</si>
  <si>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</si>
  <si>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</si>
  <si>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</si>
  <si>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</si>
  <si>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</si>
  <si>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</si>
  <si>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</si>
  <si>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</si>
  <si>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</si>
  <si>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</si>
  <si>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</si>
  <si>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</si>
  <si>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</si>
  <si>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</si>
  <si>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</si>
  <si>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</si>
  <si>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</si>
  <si>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</si>
  <si>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</si>
  <si>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</si>
  <si>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</si>
  <si>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</si>
  <si>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</si>
  <si>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</si>
  <si>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</si>
  <si>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</si>
  <si>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</si>
  <si>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</si>
  <si>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</si>
  <si>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</si>
  <si>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</si>
  <si>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</si>
  <si>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</si>
  <si>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</si>
  <si>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</si>
  <si>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</si>
  <si>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</si>
  <si>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</si>
  <si>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</si>
  <si>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</si>
  <si>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</si>
  <si>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</si>
  <si>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</si>
  <si>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</si>
  <si>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</si>
  <si>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</si>
  <si>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</si>
  <si>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</si>
  <si>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</si>
  <si>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</si>
  <si>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</si>
  <si>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</si>
  <si>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</si>
  <si>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</si>
  <si>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</si>
  <si>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</si>
  <si>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</si>
  <si>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</si>
  <si>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</si>
  <si>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</si>
  <si>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</si>
  <si>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</si>
  <si>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</si>
  <si>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</si>
  <si>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</si>
  <si>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</si>
  <si>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</si>
  <si>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</si>
  <si>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</si>
  <si>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</si>
  <si>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</si>
  <si>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</si>
  <si>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</si>
  <si>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</si>
  <si>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</si>
  <si>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</si>
  <si>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</si>
  <si>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</si>
  <si>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</si>
  <si>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</si>
  <si>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</si>
  <si>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</si>
  <si>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</si>
  <si>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</si>
  <si>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</si>
  <si>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</si>
  <si>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</si>
  <si>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</si>
  <si>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</si>
  <si>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</si>
  <si>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</si>
  <si>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</si>
  <si>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</si>
  <si>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</si>
  <si>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</si>
  <si>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</si>
  <si>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</si>
  <si>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</si>
  <si>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</si>
  <si>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</si>
  <si>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</si>
  <si>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</si>
  <si>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</si>
  <si>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</si>
  <si>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</si>
  <si>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</si>
  <si>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</si>
  <si>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</si>
  <si>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</si>
  <si>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</si>
  <si>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</si>
  <si>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</si>
  <si>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</si>
  <si>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</si>
  <si>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</si>
  <si>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</si>
  <si>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</si>
  <si>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</si>
  <si>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</si>
  <si>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</si>
  <si>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</si>
  <si>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</si>
  <si>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</si>
  <si>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</si>
  <si>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</si>
  <si>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</si>
  <si>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</si>
  <si>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</si>
  <si>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</si>
  <si>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</si>
  <si>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</si>
  <si>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</si>
  <si>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</si>
  <si>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</si>
  <si>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</si>
  <si>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</si>
  <si>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</si>
  <si>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</si>
  <si>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</si>
  <si>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</si>
  <si>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</si>
  <si>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</si>
  <si>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</si>
  <si>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</si>
  <si>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</si>
  <si>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</si>
  <si>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</si>
  <si>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</si>
  <si>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</si>
  <si>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</si>
  <si>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</si>
  <si>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</si>
  <si>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</si>
  <si>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</si>
  <si>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</si>
  <si>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</si>
  <si>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</si>
  <si>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</si>
  <si>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</si>
  <si>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</si>
  <si>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</si>
  <si>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</si>
  <si>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</si>
  <si>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</si>
  <si>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</si>
  <si>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</si>
  <si>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</si>
  <si>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</si>
  <si>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</si>
  <si>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</si>
  <si>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</si>
  <si>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</si>
  <si>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</si>
  <si>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</si>
  <si>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</si>
  <si>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</si>
  <si>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</si>
  <si>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</si>
  <si>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</si>
  <si>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</si>
  <si>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</si>
  <si>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</si>
  <si>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</si>
  <si>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</si>
  <si>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</si>
  <si>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</si>
  <si>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</si>
  <si>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</si>
  <si>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</si>
  <si>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</si>
  <si>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</si>
  <si>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</si>
  <si>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</si>
  <si>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</si>
  <si>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</si>
  <si>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</si>
  <si>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</si>
  <si>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</si>
  <si>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</si>
  <si>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</si>
  <si>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</si>
  <si>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</si>
  <si>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</si>
  <si>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</si>
  <si>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</si>
  <si>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</si>
  <si>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</si>
  <si>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</si>
  <si>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</si>
  <si>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</si>
  <si>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</si>
  <si>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</si>
  <si>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</si>
  <si>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</si>
  <si>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</si>
  <si>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</si>
  <si>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</si>
  <si>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</si>
  <si>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</si>
  <si>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</si>
  <si>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</si>
  <si>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</si>
  <si>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</si>
  <si>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</si>
  <si>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</si>
  <si>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</si>
  <si>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</si>
  <si>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</si>
  <si>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</si>
  <si>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</si>
  <si>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</si>
  <si>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</si>
  <si>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</si>
  <si>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</si>
  <si>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</si>
  <si>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</si>
  <si>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</si>
  <si>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</si>
  <si>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</si>
  <si>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</si>
  <si>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</si>
  <si>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</si>
  <si>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</si>
  <si>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</si>
  <si>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</si>
  <si>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</si>
  <si>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</si>
  <si>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</si>
  <si>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</si>
  <si>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</si>
  <si>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</si>
  <si>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</si>
  <si>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</si>
  <si>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</si>
  <si>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</si>
  <si>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</si>
  <si>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</si>
  <si>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</si>
  <si>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</si>
  <si>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</si>
  <si>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</si>
  <si>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</si>
  <si>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</si>
  <si>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</si>
  <si>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</si>
  <si>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</si>
  <si>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</si>
  <si>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</si>
  <si>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</si>
  <si>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</si>
  <si>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</si>
  <si>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</si>
  <si>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</si>
  <si>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</si>
  <si>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</si>
  <si>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</si>
  <si>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</si>
  <si>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</si>
  <si>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</si>
  <si>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</si>
  <si>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</si>
  <si>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</si>
  <si>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</si>
  <si>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</si>
  <si>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</si>
  <si>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</si>
  <si>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</si>
  <si>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</si>
  <si>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</si>
  <si>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</si>
  <si>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</si>
  <si>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</si>
  <si>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</si>
  <si>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</si>
  <si>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</si>
  <si>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</si>
  <si>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</si>
  <si>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</si>
  <si>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</si>
  <si>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</si>
  <si>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</si>
  <si>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</si>
  <si>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</si>
  <si>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</si>
  <si>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</si>
  <si>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</si>
  <si>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</si>
  <si>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</si>
  <si>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</si>
  <si>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</si>
  <si>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</si>
  <si>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</si>
  <si>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</si>
  <si>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</si>
  <si>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</si>
  <si>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</si>
  <si>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</si>
  <si>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</si>
  <si>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</si>
  <si>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</si>
  <si>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</si>
  <si>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</si>
  <si>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</si>
  <si>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</si>
  <si>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</si>
  <si>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</si>
  <si>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</si>
  <si>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</si>
  <si>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</si>
  <si>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</si>
  <si>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</si>
  <si>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</si>
  <si>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</si>
  <si>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</si>
  <si>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</si>
  <si>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</si>
  <si>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</si>
  <si>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</si>
  <si>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</si>
  <si>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</si>
  <si>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</si>
  <si>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</si>
  <si>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</si>
  <si>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</si>
  <si>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</si>
  <si>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</si>
  <si>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</si>
  <si>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</si>
  <si>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</si>
  <si>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</si>
  <si>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</si>
  <si>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</si>
  <si>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</si>
  <si>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</si>
  <si>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</si>
  <si>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</si>
  <si>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</si>
  <si>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</si>
  <si>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</si>
  <si>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</si>
  <si>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</si>
  <si>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</si>
  <si>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</si>
  <si>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</si>
  <si>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</si>
  <si>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</si>
  <si>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</si>
  <si>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</si>
  <si>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</si>
  <si>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</si>
  <si>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</si>
  <si>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</si>
  <si>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</si>
  <si>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</si>
  <si>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</si>
  <si>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</si>
  <si>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</si>
  <si>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</si>
  <si>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</si>
  <si>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</si>
  <si>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</si>
  <si>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</si>
  <si>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</si>
  <si>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</si>
  <si>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</si>
  <si>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</si>
  <si>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</si>
  <si>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</si>
  <si>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</si>
  <si>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</si>
  <si>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</si>
  <si>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</si>
  <si>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</si>
  <si>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</si>
  <si>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</si>
  <si>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</si>
  <si>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</si>
  <si>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</si>
  <si>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</si>
  <si>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</si>
  <si>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</si>
  <si>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</si>
  <si>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</si>
  <si>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</si>
  <si>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</si>
  <si>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</si>
  <si>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</si>
  <si>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</si>
  <si>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</si>
  <si>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</si>
  <si>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</si>
  <si>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</si>
  <si>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</si>
  <si>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</si>
  <si>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</si>
  <si>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</si>
  <si>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</si>
  <si>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</si>
  <si>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</si>
  <si>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</si>
  <si>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</si>
  <si>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</si>
  <si>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</si>
  <si>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</si>
  <si>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</si>
  <si>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</si>
  <si>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</si>
  <si>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</si>
  <si>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</si>
  <si>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</si>
  <si>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</si>
  <si>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</si>
  <si>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</si>
  <si>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</si>
  <si>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</si>
  <si>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</si>
  <si>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</si>
  <si>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</si>
  <si>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</si>
  <si>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</si>
  <si>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</si>
  <si>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</si>
  <si>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</si>
  <si>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</si>
  <si>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</si>
  <si>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</si>
  <si>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</si>
  <si>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</si>
  <si>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</si>
  <si>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</si>
  <si>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</si>
  <si>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</si>
  <si>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</si>
  <si>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</si>
  <si>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</si>
  <si>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</si>
  <si>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</si>
  <si>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</si>
  <si>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</si>
  <si>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</si>
  <si>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</si>
  <si>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</si>
  <si>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</si>
  <si>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</si>
  <si>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</si>
  <si>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</si>
  <si>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</si>
  <si>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</si>
  <si>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</si>
  <si>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</si>
  <si>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</si>
  <si>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</si>
  <si>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</si>
  <si>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</si>
  <si>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</si>
  <si>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</si>
  <si>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</si>
  <si>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</si>
  <si>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</si>
  <si>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</si>
  <si>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</si>
  <si>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</si>
  <si>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</si>
  <si>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</si>
  <si>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</si>
  <si>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</si>
  <si>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</si>
  <si>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</si>
  <si>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</si>
  <si>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</si>
  <si>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</si>
  <si>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</si>
  <si>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</si>
  <si>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</si>
  <si>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</si>
  <si>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</si>
  <si>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</si>
  <si>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</si>
  <si>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</si>
  <si>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</si>
  <si>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</si>
  <si>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</si>
  <si>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</si>
  <si>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</si>
  <si>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</si>
  <si>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</si>
  <si>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</si>
  <si>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</si>
  <si>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</si>
  <si>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</si>
  <si>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</si>
  <si>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</si>
  <si>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</si>
  <si>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</si>
  <si>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</si>
  <si>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</si>
  <si>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</si>
  <si>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</si>
  <si>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</si>
  <si>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</si>
  <si>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</si>
  <si>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</si>
  <si>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</si>
  <si>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</si>
  <si>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</si>
  <si>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</si>
  <si>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</si>
  <si>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</si>
  <si>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</si>
  <si>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</si>
  <si>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</si>
  <si>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</si>
  <si>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</si>
  <si>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</si>
  <si>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</si>
  <si>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</si>
  <si>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</si>
  <si>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</si>
  <si>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</si>
  <si>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</si>
  <si>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</si>
  <si>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</si>
  <si>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</si>
  <si>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</si>
  <si>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</si>
  <si>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</si>
  <si>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</si>
  <si>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</si>
  <si>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</si>
  <si>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</si>
  <si>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</si>
  <si>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</si>
  <si>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</si>
  <si>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</si>
  <si>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</si>
  <si>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</si>
  <si>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</si>
  <si>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</si>
  <si>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</si>
  <si>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</si>
  <si>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</si>
  <si>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</si>
  <si>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</si>
  <si>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</si>
  <si>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</si>
  <si>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</si>
  <si>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</si>
  <si>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</si>
  <si>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</si>
  <si>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</si>
  <si>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</si>
  <si>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</si>
  <si>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</si>
  <si>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</si>
  <si>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</si>
  <si>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</si>
  <si>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</si>
  <si>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</si>
  <si>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</si>
  <si>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</si>
  <si>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</si>
  <si>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</si>
  <si>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</si>
  <si>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</si>
  <si>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</si>
  <si>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</si>
  <si>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</si>
  <si>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</si>
  <si>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</si>
  <si>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</si>
  <si>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</si>
  <si>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</si>
  <si>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</si>
  <si>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</si>
  <si>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</si>
  <si>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</si>
  <si>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</si>
  <si>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</si>
  <si>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</si>
  <si>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</si>
  <si>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</si>
  <si>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</si>
  <si>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</si>
  <si>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</si>
  <si>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</si>
  <si>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</si>
  <si>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</si>
  <si>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</si>
  <si>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</si>
  <si>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</si>
  <si>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</si>
  <si>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</si>
  <si>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</si>
  <si>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</si>
  <si>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</si>
  <si>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</si>
  <si>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</si>
  <si>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</si>
  <si>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</si>
  <si>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</si>
  <si>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</si>
  <si>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</si>
  <si>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</si>
  <si>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</si>
  <si>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</si>
  <si>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</si>
  <si>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</si>
  <si>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</si>
  <si>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</si>
  <si>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</si>
  <si>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</si>
  <si>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</si>
  <si>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</si>
  <si>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</si>
  <si>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</si>
  <si>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</si>
  <si>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</si>
  <si>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</si>
  <si>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</si>
  <si>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</si>
  <si>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</si>
  <si>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</si>
  <si>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</si>
  <si>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</si>
  <si>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</si>
  <si>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</si>
  <si>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</si>
  <si>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</si>
  <si>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</si>
  <si>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</si>
  <si>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</si>
  <si>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</si>
  <si>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</si>
  <si>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</si>
  <si>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</si>
  <si>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</si>
  <si>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</si>
  <si>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</si>
  <si>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</si>
  <si>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</si>
  <si>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</si>
  <si>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</si>
  <si>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</si>
  <si>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</si>
  <si>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</si>
  <si>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</si>
  <si>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</si>
  <si>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</si>
  <si>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</si>
  <si>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</si>
  <si>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</si>
  <si>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</si>
  <si>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</si>
  <si>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</si>
  <si>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</si>
  <si>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</si>
  <si>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</si>
  <si>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</si>
  <si>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</si>
  <si>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</si>
  <si>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</si>
  <si>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</si>
  <si>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</si>
  <si>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</si>
  <si>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</si>
  <si>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</si>
  <si>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</si>
  <si>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</si>
  <si>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</si>
  <si>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</si>
  <si>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</si>
  <si>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</si>
  <si>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</si>
  <si>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</si>
  <si>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</si>
  <si>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</si>
  <si>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</si>
  <si>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</si>
  <si>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</si>
  <si>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</si>
  <si>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</si>
  <si>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</si>
  <si>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</si>
  <si>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</si>
  <si>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</si>
  <si>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</si>
  <si>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</si>
  <si>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</si>
  <si>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</si>
  <si>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</si>
  <si>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</si>
  <si>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</si>
  <si>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</si>
  <si>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</si>
  <si>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</si>
  <si>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</si>
  <si>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</si>
  <si>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</si>
  <si>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</si>
  <si>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</si>
  <si>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</si>
  <si>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</si>
  <si>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</si>
  <si>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</si>
  <si>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</si>
  <si>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</si>
  <si>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</si>
  <si>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</si>
  <si>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</si>
  <si>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</si>
  <si>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</si>
  <si>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</si>
  <si>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</si>
  <si>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</si>
  <si>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</si>
  <si>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</si>
  <si>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</si>
  <si>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</si>
  <si>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</si>
  <si>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</si>
  <si>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</si>
  <si>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</si>
  <si>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</si>
  <si>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</si>
  <si>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</si>
  <si>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</si>
  <si>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</si>
  <si>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</si>
  <si>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</si>
  <si>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</si>
  <si>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</si>
  <si>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</si>
  <si>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</si>
  <si>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</si>
  <si>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</si>
  <si>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</si>
  <si>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</si>
  <si>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</si>
  <si>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</si>
  <si>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</si>
  <si>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</si>
  <si>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</si>
  <si>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</si>
  <si>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</si>
  <si>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</si>
  <si>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</si>
  <si>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</si>
  <si>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</si>
  <si>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</si>
  <si>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</si>
  <si>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</si>
  <si>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</si>
  <si>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</si>
  <si>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</si>
  <si>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</si>
  <si>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</si>
  <si>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</si>
  <si>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</si>
  <si>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</si>
  <si>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</si>
  <si>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</si>
  <si>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</si>
  <si>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</si>
  <si>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</si>
  <si>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</si>
  <si>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</si>
  <si>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</si>
  <si>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</si>
  <si>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</si>
  <si>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</si>
  <si>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</si>
  <si>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</si>
  <si>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</si>
  <si>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</si>
  <si>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</si>
  <si>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</si>
  <si>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</si>
  <si>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</si>
  <si>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</si>
  <si>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</si>
  <si>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</si>
  <si>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</si>
  <si>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</si>
  <si>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</si>
  <si>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</si>
  <si>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</si>
  <si>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</si>
  <si>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</si>
  <si>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</si>
  <si>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</si>
  <si>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</si>
  <si>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</si>
  <si>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</si>
  <si>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</si>
  <si>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</si>
  <si>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</si>
  <si>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</si>
  <si>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</si>
  <si>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</si>
  <si>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</si>
  <si>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</si>
  <si>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</si>
  <si>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</si>
  <si>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</si>
  <si>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</si>
  <si>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</si>
  <si>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</si>
  <si>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</si>
  <si>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</si>
  <si>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</si>
  <si>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</si>
  <si>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</si>
  <si>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</si>
  <si>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</si>
  <si>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</si>
  <si>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</si>
  <si>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</si>
  <si>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</si>
  <si>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</si>
  <si>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</si>
  <si>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</si>
  <si>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</si>
  <si>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</si>
  <si>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</si>
  <si>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</si>
  <si>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</si>
  <si>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</si>
  <si>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</si>
  <si>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</si>
  <si>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</si>
  <si>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</si>
  <si>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</si>
  <si>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</si>
  <si>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</si>
  <si>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</si>
  <si>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</si>
  <si>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</si>
  <si>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</si>
  <si>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</si>
  <si>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</si>
  <si>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</si>
  <si>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</si>
  <si>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</si>
  <si>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</si>
  <si>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</si>
  <si>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</si>
  <si>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</si>
  <si>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</si>
  <si>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</si>
  <si>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</si>
  <si>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</si>
  <si>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</si>
  <si>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</si>
  <si>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</si>
  <si>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</si>
  <si>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</si>
  <si>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</si>
  <si>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</si>
  <si>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</si>
  <si>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</si>
  <si>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</si>
  <si>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</si>
  <si>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</si>
  <si>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</si>
  <si>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</si>
  <si>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</si>
  <si>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</si>
  <si>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</si>
  <si>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</si>
  <si>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</si>
  <si>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</si>
  <si>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</si>
  <si>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</si>
  <si>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</si>
  <si>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</si>
  <si>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</si>
  <si>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</si>
  <si>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</si>
  <si>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</si>
  <si>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</si>
  <si>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</si>
  <si>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</si>
  <si>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</si>
  <si>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</si>
  <si>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</si>
  <si>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</si>
  <si>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</si>
  <si>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</si>
  <si>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</si>
  <si>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</si>
  <si>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</si>
  <si>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</si>
  <si>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</si>
  <si>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</si>
  <si>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</si>
  <si>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</si>
  <si>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</si>
  <si>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</si>
  <si>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</si>
  <si>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</si>
  <si>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</si>
  <si>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</si>
  <si>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</si>
  <si>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</si>
  <si>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</si>
  <si>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</si>
  <si>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</si>
  <si>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</si>
  <si>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</si>
  <si>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</si>
  <si>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</si>
  <si>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</si>
  <si>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</si>
  <si>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</si>
  <si>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</si>
  <si>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</si>
  <si>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</si>
  <si>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</si>
  <si>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</si>
  <si>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</si>
  <si>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</si>
  <si>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</si>
  <si>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</si>
  <si>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</si>
  <si>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</si>
  <si>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</si>
  <si>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</si>
  <si>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</si>
  <si>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</si>
  <si>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</si>
  <si>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</si>
  <si>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</si>
  <si>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</si>
  <si>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</si>
  <si>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</si>
  <si>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</si>
  <si>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</si>
  <si>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</si>
  <si>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</si>
  <si>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</si>
  <si>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</si>
  <si>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</si>
  <si>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</si>
  <si>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</si>
  <si>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</si>
  <si>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</si>
  <si>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</si>
  <si>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</si>
  <si>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</si>
  <si>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</si>
  <si>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</si>
  <si>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</si>
  <si>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</si>
  <si>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</si>
  <si>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</si>
  <si>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</si>
  <si>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</si>
  <si>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</si>
  <si>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</si>
  <si>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</si>
  <si>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</si>
  <si>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</si>
  <si>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</si>
  <si>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</si>
  <si>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</si>
  <si>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</si>
  <si>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</si>
  <si>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</si>
  <si>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</si>
  <si>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</si>
  <si>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</si>
  <si>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</si>
  <si>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</si>
  <si>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</si>
  <si>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</si>
  <si>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</si>
  <si>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</si>
  <si>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</si>
  <si>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</si>
  <si>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</si>
  <si>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</si>
  <si>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</si>
  <si>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</si>
  <si>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</si>
  <si>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</si>
  <si>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</si>
  <si>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</si>
  <si>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</si>
  <si>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</si>
  <si>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</si>
  <si>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</si>
  <si>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</si>
  <si>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</si>
  <si>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</si>
  <si>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</si>
  <si>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</si>
  <si>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</si>
  <si>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</si>
  <si>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</si>
  <si>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</si>
  <si>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</si>
  <si>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</si>
  <si>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</si>
  <si>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</si>
  <si>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</si>
  <si>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</si>
  <si>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</si>
  <si>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</si>
  <si>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</si>
  <si>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</si>
  <si>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</si>
  <si>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</si>
  <si>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</si>
  <si>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</si>
  <si>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</si>
  <si>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</si>
  <si>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</si>
  <si>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</si>
  <si>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</si>
  <si>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</si>
  <si>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</si>
  <si>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</si>
  <si>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</si>
  <si>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</si>
  <si>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</si>
  <si>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</si>
  <si>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</si>
  <si>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</si>
  <si>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</si>
  <si>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</si>
  <si>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</si>
  <si>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</si>
  <si>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</si>
  <si>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</si>
  <si>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</si>
  <si>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</si>
  <si>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</si>
  <si>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</si>
  <si>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</si>
  <si>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</si>
  <si>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</si>
  <si>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</si>
  <si>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</si>
  <si>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</si>
  <si>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</si>
  <si>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</si>
  <si>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</si>
  <si>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</si>
  <si>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</si>
  <si>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</si>
  <si>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</si>
  <si>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</si>
  <si>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</si>
  <si>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</si>
  <si>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</si>
  <si>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</si>
  <si>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</si>
  <si>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</si>
  <si>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</si>
  <si>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</si>
  <si>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</si>
  <si>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</si>
  <si>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</si>
  <si>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</si>
  <si>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</si>
  <si>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</si>
  <si>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</si>
  <si>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</si>
  <si>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</si>
  <si>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</si>
  <si>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</si>
  <si>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</si>
  <si>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</si>
  <si>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</si>
  <si>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</si>
  <si>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</si>
  <si>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</si>
  <si>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</si>
  <si>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</si>
  <si>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</si>
  <si>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</si>
  <si>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</si>
  <si>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</si>
  <si>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</si>
  <si>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</si>
  <si>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</si>
  <si>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</si>
  <si>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</si>
  <si>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</si>
  <si>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</si>
  <si>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</si>
  <si>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</si>
  <si>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</si>
  <si>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</si>
  <si>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</si>
  <si>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</si>
  <si>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</si>
  <si>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</si>
  <si>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</si>
  <si>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</si>
  <si>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</si>
  <si>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</si>
  <si>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</si>
  <si>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</si>
  <si>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</si>
  <si>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</si>
  <si>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</si>
  <si>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</si>
  <si>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</si>
  <si>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</si>
  <si>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</si>
  <si>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</si>
  <si>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</si>
  <si>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</si>
  <si>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</si>
  <si>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</si>
  <si>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</si>
  <si>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</si>
  <si>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</si>
  <si>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</si>
  <si>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</si>
  <si>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</si>
  <si>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</si>
  <si>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</si>
  <si>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</si>
  <si>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</si>
  <si>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</si>
  <si>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</si>
  <si>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</si>
  <si>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</si>
  <si>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</si>
  <si>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</si>
  <si>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</si>
  <si>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</si>
  <si>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</si>
  <si>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</si>
  <si>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</si>
  <si>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</si>
  <si>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</si>
  <si>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</si>
  <si>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</si>
  <si>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</si>
  <si>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</si>
  <si>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</si>
  <si>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</si>
  <si>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</si>
  <si>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</si>
  <si>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</si>
  <si>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</si>
  <si>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</si>
  <si>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</si>
  <si>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</si>
  <si>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</si>
  <si>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</si>
  <si>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</si>
  <si>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</si>
  <si>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</si>
  <si>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</si>
  <si>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</si>
  <si>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</si>
  <si>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</si>
  <si>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</si>
  <si>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</si>
  <si>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</si>
  <si>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</si>
  <si>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</si>
  <si>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</si>
  <si>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</si>
  <si>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</si>
  <si>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</si>
  <si>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</si>
  <si>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</si>
  <si>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</si>
  <si>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</si>
  <si>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</si>
  <si>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</si>
  <si>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</si>
  <si>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</si>
  <si>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</si>
  <si>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</si>
  <si>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</si>
  <si>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</si>
  <si>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</si>
  <si>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</si>
  <si>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</si>
  <si>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</si>
  <si>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</si>
  <si>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</si>
  <si>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</si>
  <si>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</si>
  <si>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</si>
  <si>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</si>
  <si>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</si>
  <si>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</si>
  <si>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</si>
  <si>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</si>
  <si>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</si>
  <si>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</si>
  <si>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</si>
  <si>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</si>
  <si>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</si>
  <si>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</si>
  <si>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</si>
  <si>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</si>
  <si>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</si>
  <si>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</si>
  <si>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</si>
  <si>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</si>
  <si>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</si>
  <si>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</si>
  <si>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</si>
  <si>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</si>
  <si>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</si>
  <si>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</si>
  <si>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</si>
  <si>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</si>
  <si>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</si>
  <si>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</si>
  <si>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</si>
  <si>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</si>
  <si>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</si>
  <si>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</si>
  <si>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</si>
  <si>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</si>
  <si>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</si>
  <si>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</si>
  <si>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</si>
  <si>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</si>
  <si>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</si>
  <si>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</si>
  <si>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</si>
  <si>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</si>
  <si>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</si>
  <si>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</si>
  <si>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</si>
  <si>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</si>
  <si>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</si>
  <si>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</si>
  <si>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</si>
  <si>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</si>
  <si>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</si>
  <si>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</si>
  <si>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</si>
  <si>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</si>
  <si>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</si>
  <si>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</si>
  <si>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</si>
  <si>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</si>
  <si>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</si>
  <si>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</si>
  <si>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</si>
  <si>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</si>
  <si>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</si>
  <si>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</si>
  <si>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</si>
  <si>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</si>
  <si>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</si>
  <si>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</si>
  <si>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</si>
  <si>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</si>
  <si>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</si>
  <si>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</si>
  <si>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</si>
  <si>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</si>
  <si>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</si>
  <si>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</si>
  <si>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</si>
  <si>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</si>
  <si>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</si>
  <si>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</si>
  <si>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</si>
  <si>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</si>
  <si>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</si>
  <si>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</si>
  <si>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</si>
  <si>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</si>
  <si>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</si>
  <si>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</si>
  <si>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</si>
  <si>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</si>
  <si>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</si>
  <si>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</si>
  <si>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</si>
  <si>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</si>
  <si>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</si>
  <si>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</si>
  <si>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</si>
  <si>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</si>
  <si>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</si>
  <si>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</si>
  <si>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</si>
  <si>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</si>
  <si>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</si>
  <si>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</si>
  <si>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</si>
  <si>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</si>
  <si>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</si>
  <si>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</si>
  <si>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</si>
  <si>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</si>
  <si>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</si>
  <si>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</si>
  <si>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</si>
  <si>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</si>
  <si>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</si>
  <si>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</si>
  <si>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</si>
  <si>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</si>
  <si>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</si>
  <si>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</si>
  <si>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</si>
  <si>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</si>
  <si>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</si>
  <si>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</si>
  <si>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</si>
  <si>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</si>
  <si>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</si>
  <si>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</si>
  <si>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</si>
  <si>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</si>
  <si>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</si>
  <si>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</si>
  <si>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</si>
  <si>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</si>
  <si>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</si>
  <si>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</si>
  <si>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</si>
  <si>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</si>
  <si>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</si>
  <si>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</si>
  <si>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</si>
  <si>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</si>
  <si>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</si>
  <si>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</si>
  <si>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</si>
  <si>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</si>
  <si>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</si>
  <si>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</si>
  <si>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</si>
  <si>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</si>
  <si>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</si>
  <si>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</si>
  <si>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</si>
  <si>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</si>
  <si>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</si>
  <si>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</si>
  <si>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</si>
  <si>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</si>
  <si>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</si>
  <si>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</si>
  <si>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</si>
  <si>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</si>
  <si>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</si>
  <si>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</si>
  <si>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</si>
  <si>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</si>
  <si>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</si>
  <si>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</si>
  <si>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</si>
  <si>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</si>
  <si>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</si>
  <si>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</si>
  <si>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</si>
  <si>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</si>
  <si>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</si>
  <si>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</si>
  <si>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</si>
  <si>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</si>
  <si>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</si>
  <si>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</si>
  <si>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</si>
  <si>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</si>
  <si>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</si>
  <si>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</si>
  <si>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</si>
  <si>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</si>
  <si>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</si>
  <si>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</si>
  <si>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</si>
  <si>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</si>
  <si>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</si>
  <si>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</si>
  <si>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</si>
  <si>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</si>
  <si>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</si>
  <si>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</si>
  <si>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</si>
  <si>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</si>
  <si>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</si>
  <si>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</si>
  <si>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</si>
  <si>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</si>
  <si>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</si>
  <si>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</si>
  <si>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</si>
  <si>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</si>
  <si>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</si>
  <si>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</si>
  <si>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</si>
  <si>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</si>
  <si>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</si>
  <si>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</si>
  <si>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</si>
  <si>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</si>
  <si>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</si>
  <si>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</si>
  <si>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</si>
  <si>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</si>
  <si>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</si>
  <si>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</si>
  <si>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</si>
  <si>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</si>
  <si>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</si>
  <si>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</si>
  <si>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</si>
  <si>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</si>
  <si>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</si>
  <si>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</si>
  <si>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</si>
  <si>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</si>
  <si>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</si>
  <si>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</si>
  <si>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</si>
  <si>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</si>
  <si>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</si>
  <si>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</si>
  <si>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</si>
  <si>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</si>
  <si>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</si>
  <si>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</si>
  <si>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</si>
  <si>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</si>
  <si>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</si>
  <si>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</si>
  <si>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</si>
  <si>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</si>
  <si>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</si>
  <si>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</si>
  <si>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</si>
  <si>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</si>
  <si>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</si>
  <si>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</si>
  <si>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</si>
  <si>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</si>
  <si>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</si>
  <si>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</si>
  <si>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</si>
  <si>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</si>
  <si>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</si>
  <si>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</si>
  <si>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</si>
  <si>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</si>
  <si>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</si>
  <si>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</si>
  <si>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</si>
  <si>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</si>
  <si>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</si>
  <si>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</si>
  <si>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</si>
  <si>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</si>
  <si>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</si>
  <si>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</si>
  <si>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</si>
  <si>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</si>
  <si>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</si>
  <si>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</si>
  <si>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</si>
  <si>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</si>
  <si>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</si>
  <si>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</si>
  <si>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</si>
  <si>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</si>
  <si>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</si>
  <si>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</si>
  <si>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</si>
  <si>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</si>
  <si>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</si>
  <si>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</si>
  <si>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</si>
  <si>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</si>
  <si>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</si>
  <si>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</si>
  <si>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</si>
  <si>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</si>
  <si>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</si>
  <si>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</si>
  <si>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</si>
  <si>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</si>
  <si>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</si>
  <si>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</si>
  <si>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</si>
  <si>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</si>
  <si>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</si>
  <si>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</si>
  <si>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</si>
  <si>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</si>
  <si>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</si>
  <si>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</si>
  <si>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</si>
  <si>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</si>
  <si>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</si>
  <si>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</si>
  <si>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</si>
  <si>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</si>
  <si>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</si>
  <si>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</si>
  <si>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</si>
  <si>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</si>
  <si>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</si>
  <si>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</si>
  <si>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</si>
  <si>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</si>
  <si>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</si>
  <si>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</si>
  <si>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</si>
  <si>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</si>
  <si>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</si>
  <si>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</si>
  <si>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</si>
  <si>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</si>
  <si>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</si>
  <si>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</si>
  <si>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</si>
  <si>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</si>
  <si>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</si>
  <si>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</si>
  <si>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</si>
  <si>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</si>
  <si>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</si>
  <si>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</si>
  <si>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</si>
  <si>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</si>
  <si>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</si>
  <si>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</si>
  <si>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</si>
  <si>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</si>
  <si>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</si>
  <si>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</si>
  <si>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</si>
  <si>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</si>
  <si>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</si>
  <si>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</si>
  <si>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</si>
  <si>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</si>
  <si>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</si>
  <si>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</si>
  <si>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</si>
  <si>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</si>
  <si>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</si>
  <si>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</si>
  <si>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</si>
  <si>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</si>
  <si>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</si>
  <si>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</si>
  <si>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</si>
  <si>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</si>
  <si>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</si>
  <si>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</si>
  <si>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</si>
  <si>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</si>
  <si>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</si>
  <si>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</si>
  <si>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</si>
  <si>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</si>
  <si>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</si>
  <si>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</si>
  <si>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</si>
  <si>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</si>
  <si>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</si>
  <si>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</si>
  <si>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</si>
  <si>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</si>
  <si>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</si>
  <si>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</si>
  <si>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</si>
  <si>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</si>
  <si>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</si>
  <si>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</si>
  <si>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</si>
  <si>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</si>
  <si>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</si>
  <si>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</si>
  <si>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</si>
  <si>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</si>
  <si>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</si>
  <si>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</si>
  <si>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</si>
  <si>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</si>
  <si>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</si>
  <si>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</si>
  <si>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</si>
  <si>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</si>
  <si>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</si>
  <si>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</si>
  <si>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</si>
  <si>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</si>
  <si>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</si>
  <si>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</si>
  <si>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</si>
  <si>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</si>
  <si>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</si>
  <si>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</si>
  <si>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</si>
  <si>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</si>
  <si>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</si>
  <si>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</si>
  <si>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</si>
  <si>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</si>
  <si>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</si>
  <si>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</si>
  <si>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</si>
  <si>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</si>
  <si>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</si>
  <si>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</si>
  <si>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</si>
  <si>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</si>
  <si>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</si>
  <si>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</si>
  <si>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</si>
  <si>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</si>
  <si>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</si>
  <si>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</si>
  <si>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</si>
  <si>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</si>
  <si>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</si>
  <si>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</si>
  <si>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</si>
  <si>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</si>
  <si>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</si>
  <si>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</si>
  <si>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</si>
  <si>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</si>
  <si>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</si>
  <si>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</si>
  <si>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</si>
  <si>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</si>
  <si>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</si>
  <si>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</si>
  <si>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</si>
  <si>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</si>
  <si>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</si>
  <si>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</si>
  <si>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</si>
  <si>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</si>
  <si>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</si>
  <si>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</si>
  <si>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</si>
  <si>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</si>
  <si>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</si>
  <si>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</si>
  <si>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</si>
  <si>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</si>
  <si>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</si>
  <si>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</si>
  <si>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</si>
  <si>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</si>
  <si>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</si>
  <si>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</si>
  <si>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</si>
  <si>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</si>
  <si>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</si>
  <si>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</si>
  <si>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</si>
  <si>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</si>
  <si>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</si>
  <si>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</si>
  <si>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</si>
  <si>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</si>
  <si>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</si>
  <si>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</si>
  <si>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</si>
  <si>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</si>
  <si>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</si>
  <si>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</si>
  <si>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</si>
  <si>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</si>
  <si>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</si>
  <si>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</si>
  <si>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</si>
  <si>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</si>
  <si>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</si>
  <si>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</si>
  <si>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</si>
  <si>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</si>
  <si>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</si>
  <si>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</si>
  <si>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</si>
  <si>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</si>
  <si>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</si>
  <si>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</si>
  <si>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</si>
  <si>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</si>
  <si>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</si>
  <si>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</si>
  <si>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</si>
  <si>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</si>
  <si>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</si>
  <si>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</si>
  <si>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</si>
  <si>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</si>
  <si>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</si>
  <si>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</si>
  <si>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</si>
  <si>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</si>
  <si>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</si>
  <si>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</si>
  <si>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</si>
  <si>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</si>
  <si>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</si>
  <si>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</si>
  <si>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</si>
  <si>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</si>
  <si>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</si>
  <si>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</si>
  <si>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</si>
  <si>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</si>
  <si>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</si>
  <si>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</si>
  <si>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</si>
  <si>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</si>
  <si>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</si>
  <si>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</si>
  <si>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</si>
  <si>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</si>
  <si>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</si>
  <si>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</si>
  <si>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</si>
  <si>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</si>
  <si>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</si>
  <si>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</si>
  <si>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</si>
  <si>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</si>
  <si>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</si>
  <si>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</si>
  <si>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</si>
  <si>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</si>
  <si>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</si>
  <si>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</si>
  <si>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</si>
  <si>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</si>
  <si>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</si>
  <si>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</si>
  <si>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</si>
  <si>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</si>
  <si>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</si>
  <si>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</si>
  <si>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</si>
  <si>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</si>
  <si>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</si>
  <si>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</si>
  <si>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</si>
  <si>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</si>
  <si>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</si>
  <si>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</si>
  <si>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</si>
  <si>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</si>
  <si>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</si>
  <si>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</si>
  <si>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</si>
  <si>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</si>
  <si>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</si>
  <si>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</si>
  <si>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</si>
  <si>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</si>
  <si>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</si>
  <si>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</si>
  <si>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</si>
  <si>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</si>
  <si>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</si>
  <si>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</si>
  <si>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</si>
  <si>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</si>
  <si>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</si>
  <si>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</si>
  <si>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</si>
  <si>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</si>
  <si>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</si>
  <si>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</si>
  <si>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</si>
  <si>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</si>
  <si>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</si>
  <si>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</si>
  <si>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</si>
  <si>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</si>
  <si>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</si>
  <si>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</si>
  <si>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</si>
  <si>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</si>
  <si>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</si>
  <si>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</si>
  <si>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</si>
  <si>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</si>
  <si>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</si>
  <si>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</si>
  <si>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</si>
  <si>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</si>
  <si>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</si>
  <si>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</si>
  <si>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</si>
  <si>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</si>
  <si>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</si>
  <si>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</si>
  <si>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</si>
  <si>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</si>
  <si>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</si>
  <si>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</si>
  <si>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</si>
  <si>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</si>
  <si>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</si>
  <si>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</si>
  <si>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</si>
  <si>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</si>
  <si>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</si>
  <si>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</si>
  <si>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</si>
  <si>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</si>
  <si>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</si>
  <si>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</si>
  <si>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</si>
  <si>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</si>
  <si>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</si>
  <si>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</si>
  <si>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</si>
  <si>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</si>
  <si>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</si>
  <si>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</si>
  <si>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</si>
  <si>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</si>
  <si>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</si>
  <si>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</si>
  <si>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</si>
  <si>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</si>
  <si>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</si>
  <si>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</si>
  <si>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</si>
  <si>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</si>
  <si>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</si>
  <si>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</si>
  <si>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</si>
  <si>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</si>
  <si>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</si>
  <si>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</si>
  <si>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</si>
  <si>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</si>
  <si>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</si>
  <si>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</si>
  <si>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</si>
  <si>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</si>
  <si>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</si>
  <si>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</si>
  <si>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</si>
  <si>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</si>
  <si>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</si>
  <si>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</si>
  <si>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</si>
  <si>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</si>
  <si>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</si>
  <si>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</si>
  <si>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</si>
  <si>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</si>
  <si>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</si>
  <si>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</si>
  <si>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</si>
  <si>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</si>
  <si>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</si>
  <si>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</si>
  <si>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</si>
  <si>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</si>
  <si>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</si>
  <si>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</si>
  <si>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</si>
  <si>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</si>
  <si>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</si>
  <si>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</si>
  <si>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</si>
  <si>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</si>
  <si>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</si>
  <si>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</si>
  <si>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</si>
  <si>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</si>
  <si>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</si>
  <si>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</si>
  <si>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</si>
  <si>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</si>
  <si>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</si>
  <si>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</si>
  <si>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</si>
  <si>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</si>
  <si>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</si>
  <si>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</si>
  <si>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</si>
  <si>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</si>
  <si>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</si>
  <si>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</si>
  <si>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</si>
  <si>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</si>
  <si>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</si>
  <si>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</si>
  <si>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</si>
  <si>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</si>
  <si>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</si>
  <si>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</si>
  <si>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</si>
  <si>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</si>
  <si>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</si>
  <si>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</si>
  <si>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</si>
  <si>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</si>
  <si>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</si>
  <si>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</si>
  <si>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</si>
  <si>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</si>
  <si>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</si>
  <si>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</si>
  <si>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</si>
  <si>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</si>
  <si>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</si>
  <si>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</si>
  <si>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</si>
  <si>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</si>
  <si>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</si>
  <si>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</si>
  <si>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</si>
  <si>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</si>
  <si>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</si>
  <si>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</si>
  <si>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</si>
  <si>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</si>
  <si>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</si>
  <si>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</si>
  <si>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</si>
  <si>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</si>
  <si>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</si>
  <si>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</si>
  <si>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</si>
  <si>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</si>
  <si>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</si>
  <si>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</si>
  <si>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</si>
  <si>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</si>
  <si>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</si>
  <si>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</si>
  <si>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</si>
  <si>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</si>
  <si>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</si>
  <si>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</si>
  <si>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</si>
  <si>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</si>
  <si>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</si>
  <si>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</si>
  <si>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</si>
  <si>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</si>
  <si>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</si>
  <si>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</si>
  <si>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</si>
  <si>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</si>
  <si>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</si>
  <si>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</si>
  <si>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</si>
  <si>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</si>
  <si>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</si>
  <si>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</si>
  <si>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</si>
  <si>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</si>
  <si>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</si>
  <si>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</si>
  <si>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</si>
  <si>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</si>
  <si>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</si>
  <si>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</si>
  <si>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</si>
  <si>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</si>
  <si>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</si>
  <si>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</si>
  <si>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</si>
  <si>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</si>
  <si>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</si>
  <si>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</si>
  <si>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</si>
  <si>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</si>
  <si>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</si>
  <si>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</si>
  <si>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</si>
  <si>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</si>
  <si>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</si>
  <si>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</si>
  <si>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</si>
  <si>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</si>
  <si>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</si>
  <si>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</si>
  <si>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</si>
  <si>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</si>
  <si>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</si>
  <si>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</si>
  <si>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</si>
  <si>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</si>
  <si>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</si>
  <si>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</si>
  <si>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</si>
  <si>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</si>
  <si>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</si>
  <si>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</si>
  <si>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</si>
  <si>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</si>
  <si>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</si>
  <si>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</si>
  <si>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</si>
  <si>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</si>
  <si>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</si>
  <si>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</si>
  <si>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</si>
  <si>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</si>
  <si>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</si>
  <si>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</si>
  <si>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</si>
  <si>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</si>
  <si>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</si>
  <si>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</si>
  <si>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</si>
  <si>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</si>
  <si>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</si>
  <si>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</si>
  <si>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</si>
  <si>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</si>
  <si>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</si>
  <si>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</si>
  <si>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</si>
  <si>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</si>
  <si>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</si>
  <si>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</si>
  <si>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</si>
  <si>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</si>
  <si>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</si>
  <si>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</si>
  <si>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</si>
  <si>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</si>
  <si>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</si>
  <si>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</si>
  <si>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</si>
  <si>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</si>
  <si>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</si>
  <si>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</si>
  <si>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</si>
  <si>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</si>
  <si>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</si>
  <si>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</si>
  <si>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</si>
  <si>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</si>
  <si>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</si>
  <si>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</si>
  <si>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</si>
  <si>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</si>
  <si>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</si>
  <si>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</si>
  <si>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</si>
  <si>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</si>
  <si>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</si>
  <si>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</si>
  <si>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</si>
  <si>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</si>
  <si>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</si>
  <si>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</si>
  <si>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</si>
  <si>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</si>
  <si>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</si>
  <si>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</si>
  <si>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</si>
  <si>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</si>
  <si>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</si>
  <si>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</si>
  <si>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</si>
  <si>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</si>
  <si>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</si>
  <si>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</si>
  <si>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</si>
  <si>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</si>
  <si>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</si>
  <si>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</si>
  <si>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</si>
  <si>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</si>
  <si>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</si>
  <si>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</si>
  <si>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</si>
  <si>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</si>
  <si>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</si>
  <si>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</si>
  <si>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</si>
  <si>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</si>
  <si>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</si>
  <si>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</si>
  <si>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</si>
  <si>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</si>
  <si>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</si>
  <si>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</si>
  <si>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</si>
  <si>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</si>
  <si>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</si>
  <si>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</si>
  <si>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</si>
  <si>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</si>
  <si>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</si>
  <si>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</si>
  <si>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</si>
  <si>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</si>
  <si>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</si>
  <si>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</si>
  <si>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</si>
  <si>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</si>
  <si>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</si>
  <si>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</si>
  <si>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</si>
  <si>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</si>
  <si>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</si>
  <si>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</si>
  <si>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</si>
  <si>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</si>
  <si>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</si>
  <si>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</si>
  <si>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</si>
  <si>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</si>
  <si>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</si>
  <si>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</si>
  <si>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</si>
  <si>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</si>
  <si>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</si>
  <si>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</si>
  <si>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</si>
  <si>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</si>
  <si>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</si>
  <si>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</si>
  <si>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</si>
  <si>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</si>
  <si>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</si>
  <si>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</si>
  <si>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</si>
  <si>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</si>
  <si>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</si>
  <si>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</si>
  <si>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</si>
  <si>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</si>
  <si>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</si>
  <si>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</si>
  <si>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</si>
  <si>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</si>
  <si>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</si>
  <si>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</si>
  <si>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</si>
  <si>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</si>
  <si>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</si>
  <si>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</si>
  <si>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</si>
  <si>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</si>
  <si>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</si>
  <si>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</si>
  <si>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</si>
  <si>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</si>
  <si>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</si>
  <si>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</si>
  <si>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</si>
  <si>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</si>
  <si>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</si>
  <si>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</si>
  <si>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</si>
  <si>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</si>
  <si>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</si>
  <si>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</si>
  <si>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</si>
  <si>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</si>
  <si>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</si>
  <si>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</si>
  <si>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</si>
  <si>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</si>
  <si>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</si>
  <si>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</si>
  <si>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</si>
  <si>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</si>
  <si>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</si>
  <si>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</si>
  <si>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</si>
  <si>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</si>
  <si>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</si>
  <si>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</si>
  <si>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</si>
  <si>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</si>
  <si>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</si>
  <si>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</si>
  <si>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</si>
  <si>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</si>
  <si>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</si>
  <si>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</si>
  <si>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</si>
  <si>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</si>
  <si>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</si>
  <si>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</si>
  <si>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</si>
  <si>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</si>
  <si>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</si>
  <si>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</si>
  <si>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</si>
  <si>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</si>
  <si>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</si>
  <si>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</si>
  <si>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</si>
  <si>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</si>
  <si>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</si>
  <si>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</si>
  <si>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</si>
  <si>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</si>
  <si>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</si>
  <si>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</si>
  <si>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</si>
  <si>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</si>
  <si>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</si>
  <si>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</si>
  <si>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</si>
  <si>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</si>
  <si>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</si>
  <si>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</si>
  <si>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</si>
  <si>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</si>
  <si>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</si>
  <si>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</si>
  <si>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</si>
  <si>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</si>
  <si>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</si>
  <si>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</si>
  <si>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</si>
  <si>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</si>
  <si>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</si>
  <si>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</si>
  <si>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</si>
  <si>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</si>
  <si>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</si>
  <si>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</si>
  <si>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</si>
  <si>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</si>
  <si>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</si>
  <si>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</si>
  <si>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</si>
  <si>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</si>
  <si>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</si>
  <si>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</si>
  <si>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</si>
  <si>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</si>
  <si>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</si>
  <si>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</si>
  <si>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</si>
  <si>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</si>
  <si>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</si>
  <si>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</si>
  <si>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</si>
  <si>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</si>
  <si>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</si>
  <si>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</si>
  <si>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</si>
  <si>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</si>
  <si>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</si>
  <si>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</si>
  <si>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</si>
  <si>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</si>
  <si>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</si>
  <si>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</si>
  <si>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</si>
  <si>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</si>
  <si>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</si>
  <si>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</si>
  <si>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</si>
  <si>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</si>
  <si>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</si>
  <si>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</si>
  <si>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</si>
  <si>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</si>
  <si>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</si>
  <si>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</si>
  <si>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</si>
  <si>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</si>
  <si>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</si>
  <si>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</si>
  <si>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</si>
  <si>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</si>
  <si>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</si>
  <si>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</si>
  <si>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</si>
  <si>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</si>
  <si>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</si>
  <si>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</si>
  <si>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</si>
  <si>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</si>
  <si>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</si>
  <si>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</si>
  <si>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</si>
  <si>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</si>
  <si>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</si>
  <si>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</si>
  <si>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</si>
  <si>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</si>
  <si>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</si>
  <si>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</si>
  <si>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</si>
  <si>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</si>
  <si>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</si>
  <si>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</si>
  <si>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</si>
  <si>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</si>
  <si>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</si>
  <si>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</si>
  <si>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</si>
  <si>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</si>
  <si>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</si>
  <si>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</si>
  <si>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</si>
  <si>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</si>
  <si>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</si>
  <si>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</si>
  <si>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</si>
  <si>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</si>
  <si>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</si>
  <si>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</si>
  <si>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</si>
  <si>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</si>
  <si>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</si>
  <si>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</si>
  <si>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</si>
  <si>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</si>
  <si>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</si>
  <si>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</si>
  <si>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</si>
  <si>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</si>
  <si>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</si>
  <si>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</si>
  <si>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</si>
  <si>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</si>
  <si>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</si>
  <si>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</si>
  <si>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</si>
  <si>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</si>
  <si>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</si>
  <si>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</si>
  <si>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</si>
  <si>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</si>
  <si>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</si>
  <si>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</si>
  <si>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</si>
  <si>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</si>
  <si>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</si>
  <si>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</si>
  <si>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</si>
  <si>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</si>
  <si>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</si>
  <si>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</si>
  <si>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</si>
  <si>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</si>
  <si>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</si>
  <si>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</si>
  <si>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</si>
  <si>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</si>
  <si>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</si>
  <si>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</si>
  <si>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</si>
  <si>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</si>
  <si>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</si>
  <si>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</si>
  <si>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</si>
  <si>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</si>
  <si>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</si>
  <si>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</si>
  <si>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</si>
  <si>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</si>
  <si>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</si>
  <si>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</si>
  <si>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</si>
  <si>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</si>
  <si>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</si>
  <si>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</si>
  <si>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</si>
  <si>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</si>
  <si>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</si>
  <si>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</si>
  <si>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</si>
  <si>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</si>
  <si>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</si>
  <si>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</si>
  <si>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</si>
  <si>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</si>
  <si>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</si>
  <si>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</si>
  <si>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</si>
  <si>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</si>
  <si>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</si>
  <si>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</si>
  <si>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</si>
  <si>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</si>
  <si>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</si>
  <si>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</si>
  <si>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</si>
  <si>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</si>
  <si>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</si>
  <si>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</si>
  <si>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</si>
  <si>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</si>
  <si>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</si>
  <si>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</si>
  <si>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</si>
  <si>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</si>
  <si>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</si>
  <si>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</si>
  <si>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</si>
  <si>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</si>
  <si>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</si>
  <si>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</si>
  <si>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</si>
  <si>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</si>
  <si>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</si>
  <si>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</si>
  <si>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</si>
  <si>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</si>
  <si>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</si>
  <si>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</si>
  <si>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</si>
  <si>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</si>
  <si>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</si>
  <si>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</si>
  <si>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</si>
  <si>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</si>
  <si>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</si>
  <si>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</si>
  <si>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</si>
  <si>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</si>
  <si>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</si>
  <si>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</si>
  <si>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</si>
  <si>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</si>
  <si>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</si>
  <si>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</si>
  <si>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</si>
  <si>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</si>
  <si>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</si>
  <si>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</si>
  <si>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</si>
  <si>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</si>
  <si>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</si>
  <si>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</si>
  <si>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</si>
  <si>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</si>
  <si>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</si>
  <si>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</si>
  <si>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</si>
  <si>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</si>
  <si>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</si>
  <si>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</si>
  <si>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</si>
  <si>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</si>
  <si>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</si>
  <si>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</si>
  <si>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</si>
  <si>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</si>
  <si>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</si>
  <si>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</si>
  <si>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</si>
  <si>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</si>
  <si>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</si>
  <si>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</si>
  <si>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</si>
  <si>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</si>
  <si>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</si>
  <si>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</si>
  <si>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</si>
  <si>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</si>
  <si>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</si>
  <si>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</si>
  <si>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</si>
  <si>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</si>
  <si>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</si>
  <si>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</si>
  <si>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</si>
  <si>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</si>
  <si>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</si>
  <si>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</si>
  <si>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</si>
  <si>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</si>
  <si>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</si>
  <si>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</si>
  <si>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</si>
  <si>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</si>
  <si>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</si>
  <si>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</si>
  <si>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</si>
  <si>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</si>
  <si>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</si>
  <si>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</si>
  <si>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</si>
  <si>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</si>
  <si>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</si>
  <si>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</si>
  <si>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</si>
  <si>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</si>
  <si>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</si>
  <si>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</si>
  <si>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</si>
  <si>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</si>
  <si>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</si>
  <si>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</si>
  <si>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</si>
  <si>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</si>
  <si>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</si>
  <si>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</si>
  <si>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</si>
  <si>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</si>
  <si>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</si>
  <si>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</si>
  <si>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</si>
  <si>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</si>
  <si>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</si>
  <si>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</si>
  <si>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</si>
  <si>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</si>
  <si>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</si>
  <si>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</si>
  <si>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</si>
  <si>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</si>
  <si>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</si>
  <si>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</si>
  <si>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</si>
  <si>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</si>
  <si>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</si>
  <si>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</si>
  <si>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</si>
  <si>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</si>
  <si>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</si>
  <si>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</si>
  <si>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</si>
  <si>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</si>
  <si>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</si>
  <si>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</si>
  <si>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</si>
  <si>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</si>
  <si>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</si>
  <si>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</si>
  <si>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</si>
  <si>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</si>
  <si>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</si>
  <si>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</si>
  <si>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</si>
  <si>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</si>
  <si>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</si>
  <si>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</si>
  <si>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</si>
  <si>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</si>
  <si>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</si>
  <si>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</si>
  <si>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</si>
  <si>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</si>
  <si>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</si>
  <si>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</si>
  <si>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</si>
  <si>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</si>
  <si>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</si>
  <si>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</si>
  <si>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</si>
  <si>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</si>
  <si>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</si>
  <si>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</si>
  <si>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</si>
  <si>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</si>
  <si>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</si>
  <si>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</si>
  <si>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</si>
  <si>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</si>
  <si>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</si>
  <si>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</si>
  <si>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</si>
  <si>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</si>
  <si>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</si>
  <si>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</si>
  <si>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</si>
  <si>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</si>
  <si>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</si>
  <si>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</si>
  <si>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</si>
  <si>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</si>
  <si>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</si>
  <si>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</si>
  <si>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</si>
  <si>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</si>
  <si>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</si>
  <si>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</si>
  <si>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</si>
  <si>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</si>
  <si>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</si>
  <si>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</si>
  <si>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</si>
  <si>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</si>
  <si>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</si>
  <si>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</si>
  <si>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</si>
  <si>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</si>
  <si>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</si>
  <si>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</si>
  <si>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</si>
  <si>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</si>
  <si>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</si>
  <si>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</si>
  <si>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</si>
  <si>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</si>
  <si>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</si>
  <si>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</si>
  <si>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</si>
  <si>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</si>
  <si>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</si>
  <si>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</si>
  <si>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</si>
  <si>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</si>
  <si>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</si>
  <si>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</si>
  <si>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</si>
  <si>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</si>
  <si>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</si>
  <si>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</si>
  <si>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</si>
  <si>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</si>
  <si>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</si>
  <si>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</si>
  <si>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</si>
  <si>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</si>
  <si>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</si>
  <si>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</si>
  <si>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</si>
  <si>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</si>
  <si>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</si>
  <si>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</si>
  <si>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</si>
  <si>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</si>
  <si>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</si>
  <si>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</si>
  <si>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</si>
  <si>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</si>
  <si>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</si>
  <si>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</si>
  <si>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</si>
  <si>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</si>
  <si>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</si>
  <si>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</si>
  <si>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</si>
  <si>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</si>
  <si>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</si>
  <si>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</si>
  <si>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</si>
  <si>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</si>
  <si>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</si>
  <si>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</si>
  <si>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</si>
  <si>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</si>
  <si>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</si>
  <si>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</si>
  <si>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</si>
  <si>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</si>
  <si>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</si>
  <si>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</si>
  <si>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</si>
  <si>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</si>
  <si>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</si>
  <si>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</si>
  <si>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</si>
  <si>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</si>
  <si>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</si>
  <si>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</si>
  <si>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</si>
  <si>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</si>
  <si>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</si>
  <si>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</si>
  <si>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</si>
  <si>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</si>
  <si>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</si>
  <si>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</si>
  <si>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</si>
  <si>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</si>
  <si>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</si>
  <si>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</si>
  <si>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</si>
  <si>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</si>
  <si>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</si>
  <si>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</si>
  <si>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</si>
  <si>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</si>
  <si>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</si>
  <si>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</si>
  <si>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</si>
  <si>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</si>
  <si>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</si>
  <si>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</si>
  <si>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</si>
  <si>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</si>
  <si>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</si>
  <si>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</si>
  <si>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</si>
  <si>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</si>
  <si>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</si>
  <si>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</si>
  <si>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</si>
  <si>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</si>
  <si>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</si>
  <si>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</si>
  <si>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</si>
  <si>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</si>
  <si>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</si>
  <si>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</si>
  <si>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</si>
  <si>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</si>
  <si>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</si>
  <si>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</si>
  <si>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</si>
  <si>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</si>
  <si>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</si>
  <si>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</si>
  <si>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</si>
  <si>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</si>
  <si>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</si>
  <si>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</si>
  <si>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</si>
  <si>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</si>
  <si>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</si>
  <si>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</si>
  <si>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</si>
  <si>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</si>
  <si>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</si>
  <si>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</si>
  <si>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</si>
  <si>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</si>
  <si>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</si>
  <si>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</si>
  <si>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</si>
  <si>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</si>
  <si>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</si>
  <si>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</si>
  <si>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</si>
  <si>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</si>
  <si>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</si>
  <si>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</si>
  <si>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</si>
  <si>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</si>
  <si>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</si>
  <si>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</si>
  <si>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</si>
  <si>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</si>
  <si>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</si>
  <si>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</si>
  <si>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</si>
  <si>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</si>
  <si>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</si>
  <si>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</si>
  <si>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</si>
  <si>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</si>
  <si>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</si>
  <si>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</si>
  <si>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</si>
  <si>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</si>
  <si>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</si>
  <si>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</si>
  <si>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</si>
  <si>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</si>
  <si>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</si>
  <si>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</si>
  <si>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</si>
  <si>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</si>
  <si>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</si>
  <si>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</si>
  <si>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</si>
  <si>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</si>
  <si>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</si>
  <si>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</si>
  <si>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</si>
  <si>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</si>
  <si>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</si>
  <si>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</si>
  <si>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</si>
  <si>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</si>
  <si>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</si>
  <si>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</si>
  <si>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</si>
  <si>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</si>
  <si>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</si>
  <si>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</si>
  <si>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</si>
  <si>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</si>
  <si>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</si>
  <si>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</si>
  <si>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</si>
  <si>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</si>
  <si>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</si>
  <si>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</si>
  <si>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</si>
  <si>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</si>
  <si>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</si>
  <si>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</si>
  <si>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</si>
  <si>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</si>
  <si>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</si>
  <si>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</si>
  <si>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</si>
  <si>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</si>
  <si>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</si>
  <si>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</si>
  <si>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</si>
  <si>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</si>
  <si>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</si>
  <si>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</si>
  <si>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</si>
  <si>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</si>
  <si>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</si>
  <si>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</si>
  <si>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</si>
  <si>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</si>
  <si>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</si>
  <si>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</si>
  <si>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</si>
  <si>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</si>
  <si>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</si>
  <si>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</si>
  <si>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</si>
  <si>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</si>
  <si>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</si>
  <si>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</si>
  <si>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</si>
  <si>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</si>
  <si>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</si>
  <si>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</si>
  <si>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</si>
  <si>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</si>
  <si>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</si>
  <si>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</si>
  <si>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</si>
  <si>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</si>
  <si>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</si>
  <si>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</si>
  <si>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</si>
  <si>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</si>
  <si>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</si>
  <si>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</si>
  <si>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</si>
  <si>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</si>
  <si>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</si>
  <si>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</si>
  <si>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</si>
  <si>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</si>
  <si>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</si>
  <si>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</si>
  <si>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</si>
  <si>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</si>
  <si>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</si>
  <si>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</si>
  <si>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</si>
  <si>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</si>
  <si>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</si>
  <si>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</si>
  <si>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</si>
  <si>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</si>
  <si>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</si>
  <si>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</si>
  <si>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</si>
  <si>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</si>
  <si>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</si>
  <si>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</si>
  <si>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</si>
  <si>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</si>
  <si>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</si>
  <si>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</si>
  <si>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</si>
  <si>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</si>
  <si>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</si>
  <si>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</si>
  <si>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</si>
  <si>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</si>
  <si>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</si>
  <si>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</si>
  <si>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</si>
  <si>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</si>
  <si>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</si>
  <si>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</si>
  <si>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</si>
  <si>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</si>
  <si>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</si>
  <si>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</si>
  <si>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</si>
  <si>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</si>
  <si>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</si>
  <si>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</si>
  <si>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</si>
  <si>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</si>
  <si>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</si>
  <si>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</si>
  <si>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</si>
  <si>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</si>
  <si>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</si>
  <si>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</si>
  <si>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</si>
  <si>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</si>
  <si>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</si>
  <si>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</si>
  <si>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</si>
  <si>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</si>
  <si>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</si>
  <si>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</si>
  <si>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</si>
  <si>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</si>
  <si>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</si>
  <si>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</si>
  <si>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</si>
  <si>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</si>
  <si>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</si>
  <si>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</si>
  <si>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</si>
  <si>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</si>
  <si>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</si>
  <si>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</si>
  <si>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</si>
  <si>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</si>
  <si>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</si>
  <si>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</si>
  <si>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</si>
  <si>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</si>
  <si>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</si>
  <si>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</si>
  <si>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</si>
  <si>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</si>
  <si>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</si>
  <si>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</si>
  <si>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</si>
  <si>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</si>
  <si>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</si>
  <si>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</si>
  <si>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</si>
  <si>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</si>
  <si>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</si>
  <si>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</si>
  <si>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</si>
  <si>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</si>
  <si>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</si>
  <si>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</si>
  <si>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</si>
  <si>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</si>
  <si>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</si>
  <si>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</si>
  <si>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</si>
  <si>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</si>
  <si>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</si>
  <si>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</si>
  <si>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</si>
  <si>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</si>
  <si>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</si>
  <si>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</si>
  <si>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</si>
  <si>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</si>
  <si>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</si>
  <si>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</si>
  <si>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</si>
  <si>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</si>
  <si>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</si>
  <si>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</si>
  <si>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</si>
  <si>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</si>
  <si>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</si>
  <si>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</si>
  <si>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</si>
  <si>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</si>
  <si>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</si>
  <si>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</si>
  <si>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</si>
  <si>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</si>
  <si>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</si>
  <si>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</si>
  <si>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</si>
  <si>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</si>
  <si>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</si>
  <si>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</si>
  <si>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</si>
  <si>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</si>
  <si>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</si>
  <si>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</si>
  <si>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</si>
  <si>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</si>
  <si>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</si>
  <si>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</si>
  <si>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</si>
  <si>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</si>
  <si>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</si>
  <si>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</si>
  <si>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</si>
  <si>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</si>
  <si>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</si>
  <si>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</si>
  <si>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</si>
  <si>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</si>
  <si>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</si>
  <si>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</si>
  <si>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</si>
  <si>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</si>
  <si>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</si>
  <si>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</si>
  <si>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</si>
  <si>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</si>
  <si>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</si>
  <si>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</si>
  <si>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</si>
  <si>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</si>
  <si>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</si>
  <si>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</si>
  <si>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</si>
  <si>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</si>
  <si>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</si>
  <si>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</si>
  <si>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</si>
  <si>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</si>
  <si>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</si>
  <si>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</si>
  <si>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</si>
  <si>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</si>
  <si>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</si>
  <si>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</si>
  <si>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</si>
  <si>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</si>
  <si>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</si>
  <si>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</si>
  <si>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</si>
  <si>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</si>
  <si>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</si>
  <si>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</si>
  <si>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</si>
  <si>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</si>
  <si>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</si>
  <si>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</si>
  <si>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</si>
  <si>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</si>
  <si>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</si>
  <si>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</si>
  <si>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</si>
  <si>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</si>
  <si>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</si>
  <si>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</si>
  <si>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</si>
  <si>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</si>
  <si>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</si>
  <si>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</si>
  <si>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</si>
  <si>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</si>
  <si>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</si>
  <si>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</si>
  <si>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</si>
  <si>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</si>
  <si>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</si>
  <si>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</si>
  <si>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</si>
  <si>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</si>
  <si>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</si>
  <si>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</si>
  <si>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</si>
  <si>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</si>
  <si>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</si>
  <si>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</si>
  <si>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</si>
  <si>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</si>
  <si>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</si>
  <si>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</si>
  <si>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</si>
  <si>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</si>
  <si>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</si>
  <si>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</si>
  <si>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</si>
  <si>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</si>
  <si>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</si>
  <si>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</si>
  <si>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</si>
  <si>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</si>
  <si>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</si>
  <si>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</si>
  <si>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</si>
  <si>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</si>
  <si>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</si>
  <si>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</si>
  <si>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</si>
  <si>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</si>
  <si>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</si>
  <si>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</si>
  <si>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</si>
  <si>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</si>
  <si>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</si>
  <si>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</si>
  <si>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</si>
  <si>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</si>
  <si>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</si>
  <si>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</si>
  <si>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</si>
  <si>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</si>
  <si>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</si>
  <si>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</si>
  <si>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</si>
  <si>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</si>
  <si>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</si>
  <si>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</si>
  <si>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</si>
  <si>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</si>
  <si>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</si>
  <si>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</si>
  <si>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</si>
  <si>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</si>
  <si>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</si>
  <si>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</si>
  <si>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</si>
  <si>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</si>
  <si>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</si>
  <si>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</si>
  <si>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</si>
  <si>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</si>
  <si>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</si>
  <si>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</si>
  <si>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</si>
  <si>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</si>
  <si>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</si>
  <si>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</si>
  <si>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</si>
  <si>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</si>
  <si>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</si>
  <si>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</si>
  <si>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</si>
  <si>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</si>
  <si>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</si>
  <si>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</si>
  <si>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</si>
  <si>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</si>
  <si>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</si>
  <si>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</si>
  <si>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</si>
  <si>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</si>
  <si>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</si>
  <si>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</si>
  <si>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</si>
  <si>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</si>
  <si>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</si>
  <si>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</si>
  <si>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</si>
  <si>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</si>
  <si>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</si>
  <si>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</si>
  <si>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</si>
  <si>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</si>
  <si>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</si>
  <si>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</si>
  <si>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</si>
  <si>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</si>
  <si>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</si>
  <si>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</si>
  <si>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</si>
  <si>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</si>
  <si>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</si>
  <si>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</si>
  <si>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</si>
  <si>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</si>
  <si>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</si>
  <si>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</si>
  <si>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</si>
  <si>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</si>
  <si>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</si>
  <si>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</si>
  <si>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</si>
  <si>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</si>
  <si>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</si>
  <si>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</si>
  <si>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</si>
  <si>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</si>
  <si>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</si>
  <si>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</si>
  <si>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</si>
  <si>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</si>
  <si>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</si>
  <si>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</si>
  <si>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</si>
  <si>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</si>
  <si>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</si>
  <si>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</si>
  <si>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</si>
  <si>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</si>
  <si>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</si>
  <si>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</si>
  <si>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</si>
  <si>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</si>
  <si>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</si>
  <si>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</si>
  <si>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</si>
  <si>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</si>
  <si>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</si>
  <si>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</si>
  <si>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</si>
  <si>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</si>
  <si>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</si>
  <si>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</si>
  <si>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</si>
  <si>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</si>
  <si>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</si>
  <si>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</si>
  <si>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</si>
  <si>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</si>
  <si>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</si>
  <si>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</si>
  <si>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</si>
  <si>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</si>
  <si>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</si>
  <si>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</si>
  <si>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</si>
  <si>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</si>
  <si>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</si>
  <si>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</si>
  <si>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</si>
  <si>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</si>
  <si>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</si>
  <si>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</si>
  <si>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</si>
  <si>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</si>
  <si>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</si>
  <si>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</si>
  <si>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</si>
  <si>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</si>
  <si>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</si>
  <si>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</si>
  <si>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</si>
  <si>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</si>
  <si>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</si>
  <si>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</si>
  <si>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</si>
  <si>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</si>
  <si>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</si>
  <si>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</si>
  <si>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</si>
  <si>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</si>
  <si>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</si>
  <si>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</si>
  <si>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</si>
  <si>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</si>
  <si>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</si>
  <si>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</si>
  <si>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</si>
  <si>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</si>
  <si>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</si>
  <si>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</si>
  <si>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</si>
  <si>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</si>
  <si>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</si>
  <si>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</si>
  <si>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</si>
  <si>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</si>
  <si>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</si>
  <si>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</si>
  <si>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</si>
  <si>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</si>
  <si>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</si>
  <si>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</si>
  <si>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</si>
  <si>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</si>
  <si>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</si>
  <si>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</si>
  <si>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</si>
  <si>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</si>
  <si>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</si>
  <si>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</si>
  <si>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</si>
  <si>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</si>
  <si>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</si>
  <si>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</si>
  <si>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</si>
  <si>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</si>
  <si>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</si>
  <si>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</si>
  <si>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</si>
  <si>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</si>
  <si>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</si>
  <si>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</si>
  <si>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</si>
  <si>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</si>
  <si>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</si>
  <si>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</si>
  <si>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</si>
  <si>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</si>
  <si>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</si>
  <si>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</si>
  <si>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</si>
  <si>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</si>
  <si>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</si>
  <si>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</si>
  <si>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</si>
  <si>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</si>
  <si>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</si>
  <si>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</si>
  <si>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</si>
  <si>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</si>
  <si>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</si>
  <si>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</si>
  <si>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</si>
  <si>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</si>
  <si>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</si>
  <si>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</si>
  <si>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</si>
  <si>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</si>
  <si>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</si>
  <si>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</si>
  <si>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</si>
  <si>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</si>
  <si>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</si>
  <si>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</si>
  <si>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</si>
  <si>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</si>
  <si>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</si>
  <si>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</si>
  <si>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</si>
  <si>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</si>
  <si>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</si>
  <si>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</si>
  <si>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</si>
  <si>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</si>
  <si>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</si>
  <si>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</si>
  <si>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</si>
  <si>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</si>
  <si>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</si>
  <si>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</si>
  <si>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</si>
  <si>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</si>
  <si>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</si>
  <si>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</si>
  <si>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</si>
  <si>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</si>
  <si>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</si>
  <si>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</si>
  <si>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</si>
  <si>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</si>
  <si>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</si>
  <si>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</si>
  <si>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</si>
  <si>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</si>
  <si>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</si>
  <si>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</si>
  <si>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</si>
  <si>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</si>
  <si>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</si>
  <si>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</si>
  <si>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</si>
  <si>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</si>
  <si>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</si>
  <si>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</si>
  <si>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</si>
  <si>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</si>
  <si>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</si>
  <si>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</si>
  <si>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</si>
  <si>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</si>
  <si>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</si>
  <si>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</si>
  <si>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</si>
  <si>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</si>
  <si>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</si>
  <si>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</si>
  <si>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</si>
  <si>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</si>
  <si>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</si>
  <si>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</si>
  <si>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</si>
  <si>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</si>
  <si>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</si>
  <si>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</si>
  <si>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</si>
  <si>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</si>
  <si>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</si>
  <si>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</si>
  <si>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</si>
  <si>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</si>
  <si>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</si>
  <si>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</si>
  <si>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</si>
  <si>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</si>
  <si>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</si>
  <si>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</si>
  <si>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</si>
  <si>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</si>
  <si>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</si>
  <si>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</si>
  <si>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</si>
  <si>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</si>
  <si>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</si>
  <si>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</si>
  <si>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</si>
  <si>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</si>
  <si>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</si>
  <si>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</si>
  <si>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</si>
  <si>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</si>
  <si>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</si>
  <si>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</si>
  <si>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</si>
  <si>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</si>
  <si>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</si>
  <si>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</si>
  <si>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</si>
  <si>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</si>
  <si>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</si>
  <si>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</si>
  <si>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</si>
  <si>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</si>
  <si>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</si>
  <si>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</si>
  <si>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</si>
  <si>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</si>
  <si>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</si>
  <si>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</si>
  <si>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</si>
  <si>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</si>
  <si>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</si>
  <si>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</si>
  <si>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</si>
  <si>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</si>
  <si>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</si>
  <si>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</si>
  <si>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</si>
  <si>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</si>
  <si>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</si>
  <si>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</si>
  <si>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</si>
  <si>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</si>
  <si>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</si>
  <si>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</si>
  <si>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</si>
  <si>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</si>
  <si>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</si>
  <si>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</si>
  <si>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</si>
  <si>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</si>
  <si>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</si>
  <si>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</si>
  <si>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</si>
  <si>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</si>
  <si>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</si>
  <si>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</si>
  <si>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</si>
  <si>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</si>
  <si>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</si>
  <si>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</si>
  <si>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</si>
  <si>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</si>
  <si>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</si>
  <si>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</si>
  <si>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</si>
  <si>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</si>
  <si>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</si>
  <si>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</si>
  <si>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</si>
  <si>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</si>
  <si>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</si>
  <si>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</si>
  <si>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</si>
  <si>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</si>
  <si>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</si>
  <si>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</si>
  <si>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</si>
  <si>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</si>
  <si>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</si>
  <si>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</si>
  <si>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</si>
  <si>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</si>
  <si>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</si>
  <si>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</si>
  <si>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</si>
  <si>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</si>
  <si>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</si>
  <si>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</si>
  <si>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</si>
  <si>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</si>
  <si>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</si>
  <si>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</si>
  <si>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</si>
  <si>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</si>
  <si>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</si>
  <si>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</si>
  <si>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</si>
  <si>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</si>
  <si>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</si>
  <si>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</si>
  <si>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</si>
  <si>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</si>
  <si>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</si>
  <si>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</si>
  <si>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</si>
  <si>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</si>
  <si>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</si>
  <si>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</si>
  <si>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</si>
  <si>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</si>
  <si>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</si>
  <si>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</si>
  <si>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</si>
  <si>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</si>
  <si>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</si>
  <si>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</si>
  <si>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</si>
  <si>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</si>
  <si>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</si>
  <si>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</si>
  <si>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</si>
  <si>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</si>
  <si>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</si>
  <si>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</si>
  <si>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</si>
  <si>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</si>
  <si>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</si>
  <si>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</si>
  <si>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</si>
  <si>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</si>
  <si>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</si>
  <si>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</si>
  <si>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</si>
  <si>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</si>
  <si>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</si>
  <si>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</si>
  <si>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</si>
  <si>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</si>
  <si>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</si>
  <si>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</si>
  <si>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</si>
  <si>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</si>
  <si>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</si>
  <si>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</si>
  <si>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</si>
  <si>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</si>
  <si>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</si>
  <si>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</si>
  <si>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</si>
  <si>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</si>
  <si>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</si>
  <si>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</si>
  <si>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</si>
  <si>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</si>
  <si>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</si>
  <si>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</si>
  <si>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</si>
  <si>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</si>
  <si>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</si>
  <si>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</si>
  <si>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</si>
  <si>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</si>
  <si>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</si>
  <si>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</si>
  <si>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</si>
  <si>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</si>
  <si>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</si>
  <si>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</si>
  <si>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</si>
  <si>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</si>
  <si>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</si>
  <si>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</si>
  <si>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</si>
  <si>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</si>
  <si>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</si>
  <si>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</si>
  <si>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</si>
  <si>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</si>
  <si>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</si>
  <si>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</si>
  <si>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</si>
  <si>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</si>
  <si>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</si>
  <si>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</si>
  <si>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</si>
  <si>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</si>
  <si>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</si>
  <si>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</si>
  <si>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</si>
  <si>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</si>
  <si>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</si>
  <si>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</si>
  <si>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</si>
  <si>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</si>
  <si>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</si>
  <si>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</si>
  <si>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</si>
  <si>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</si>
  <si>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</si>
  <si>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</si>
  <si>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</si>
  <si>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</si>
  <si>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</si>
  <si>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</si>
  <si>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</si>
  <si>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</si>
  <si>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</si>
  <si>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</si>
  <si>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</si>
  <si>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</si>
  <si>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</si>
  <si>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</si>
  <si>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</si>
  <si>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</si>
  <si>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</si>
  <si>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</si>
  <si>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</si>
  <si>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</si>
  <si>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</si>
  <si>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</si>
  <si>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</si>
  <si>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</si>
  <si>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</si>
  <si>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</si>
  <si>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</si>
  <si>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</si>
  <si>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</si>
  <si>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</si>
  <si>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</si>
  <si>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</si>
  <si>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</si>
  <si>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</si>
  <si>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</si>
  <si>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</si>
  <si>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</si>
  <si>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</si>
  <si>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</si>
  <si>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</si>
  <si>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</si>
  <si>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</si>
  <si>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</si>
  <si>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</si>
  <si>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</si>
  <si>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</si>
  <si>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</si>
  <si>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</si>
  <si>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</si>
  <si>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</si>
  <si>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</si>
  <si>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</si>
  <si>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</si>
  <si>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</si>
  <si>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</si>
  <si>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</si>
  <si>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</si>
  <si>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</si>
  <si>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</si>
  <si>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</si>
  <si>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</si>
  <si>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</si>
  <si>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</si>
  <si>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</si>
  <si>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</si>
  <si>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</si>
  <si>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</si>
  <si>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</si>
  <si>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</si>
  <si>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</si>
  <si>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</si>
  <si>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</si>
  <si>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</si>
  <si>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</si>
  <si>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</si>
  <si>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</si>
  <si>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</si>
  <si>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</si>
  <si>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</si>
  <si>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</si>
  <si>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</si>
  <si>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</si>
  <si>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</si>
  <si>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</si>
  <si>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</si>
  <si>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</si>
  <si>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</si>
  <si>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</si>
  <si>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</si>
  <si>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</si>
  <si>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</si>
  <si>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</si>
  <si>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</si>
  <si>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</si>
  <si>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</si>
  <si>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</si>
  <si>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</si>
  <si>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</si>
  <si>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</si>
  <si>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</si>
  <si>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</si>
  <si>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</si>
  <si>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</si>
  <si>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</si>
  <si>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</si>
  <si>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</si>
  <si>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</si>
  <si>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</si>
  <si>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</si>
  <si>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</si>
  <si>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</si>
  <si>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</si>
  <si>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</si>
  <si>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</si>
  <si>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</si>
  <si>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</si>
  <si>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</si>
  <si>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</si>
  <si>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</si>
  <si>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</si>
  <si>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</si>
  <si>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</si>
  <si>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</si>
  <si>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</si>
  <si>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</si>
  <si>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</si>
  <si>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</si>
  <si>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</si>
  <si>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</si>
  <si>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</si>
  <si>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</si>
  <si>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</si>
  <si>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</si>
  <si>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</si>
  <si>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</si>
  <si>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</si>
  <si>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</si>
  <si>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</si>
  <si>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</si>
  <si>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</si>
  <si>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</si>
  <si>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</si>
  <si>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</si>
  <si>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</si>
  <si>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</si>
  <si>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</si>
  <si>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</si>
  <si>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</si>
  <si>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</si>
  <si>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</si>
  <si>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</si>
  <si>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</si>
  <si>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</si>
  <si>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</si>
  <si>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</si>
  <si>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</si>
  <si>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</si>
  <si>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</si>
  <si>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</si>
  <si>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</si>
  <si>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</si>
  <si>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</si>
  <si>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</si>
  <si>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</si>
  <si>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</si>
  <si>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</si>
  <si>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</si>
  <si>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</si>
  <si>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</si>
  <si>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</si>
  <si>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</si>
  <si>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</si>
  <si>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</si>
  <si>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</si>
  <si>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</si>
  <si>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</si>
  <si>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</si>
  <si>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</si>
  <si>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</si>
  <si>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</si>
  <si>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</si>
  <si>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</si>
  <si>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</si>
  <si>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</si>
  <si>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</si>
  <si>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</si>
  <si>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</si>
  <si>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</si>
  <si>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</si>
  <si>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</si>
  <si>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</si>
  <si>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</si>
  <si>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</si>
  <si>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</si>
  <si>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</si>
  <si>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</si>
  <si>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</si>
  <si>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</si>
  <si>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</si>
  <si>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</si>
  <si>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</si>
  <si>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</si>
  <si>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</si>
  <si>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</si>
  <si>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</si>
  <si>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</si>
  <si>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</si>
  <si>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</si>
  <si>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</si>
  <si>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</si>
  <si>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</si>
  <si>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</si>
  <si>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</si>
  <si>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</si>
  <si>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</si>
  <si>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</si>
  <si>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</si>
  <si>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</si>
  <si>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</si>
  <si>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</si>
  <si>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</si>
  <si>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</si>
  <si>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</si>
  <si>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</si>
  <si>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</si>
  <si>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</si>
  <si>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</si>
  <si>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</si>
  <si>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</si>
  <si>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</si>
  <si>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</si>
  <si>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</si>
  <si>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</si>
  <si>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</si>
  <si>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</si>
  <si>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</si>
  <si>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</si>
  <si>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</si>
  <si>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</si>
  <si>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</si>
  <si>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</si>
  <si>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</si>
  <si>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</si>
  <si>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</si>
  <si>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</si>
  <si>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</si>
  <si>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</si>
  <si>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</si>
  <si>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</si>
  <si>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</si>
  <si>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</si>
  <si>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</si>
  <si>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</si>
  <si>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</si>
  <si>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</si>
  <si>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</si>
  <si>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</si>
  <si>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</si>
  <si>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</si>
  <si>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</si>
  <si>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</si>
  <si>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</si>
  <si>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</si>
  <si>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</si>
  <si>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</si>
  <si>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</si>
  <si>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</si>
  <si>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</si>
  <si>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</si>
  <si>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</si>
  <si>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</si>
  <si>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</si>
  <si>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</si>
  <si>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</si>
  <si>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</si>
  <si>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</si>
  <si>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</si>
  <si>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</si>
  <si>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</si>
  <si>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</si>
  <si>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</si>
  <si>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</si>
  <si>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</si>
  <si>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</si>
  <si>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</si>
  <si>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</si>
  <si>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</si>
  <si>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</si>
  <si>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</si>
  <si>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</si>
  <si>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</si>
  <si>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</si>
  <si>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</si>
  <si>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</si>
  <si>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</si>
  <si>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</si>
  <si>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</si>
  <si>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</si>
  <si>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</si>
  <si>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</si>
  <si>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</si>
  <si>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</si>
  <si>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</si>
  <si>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</si>
  <si>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</si>
  <si>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</si>
  <si>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</si>
  <si>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</si>
  <si>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</si>
  <si>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</si>
  <si>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</si>
  <si>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</si>
  <si>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</si>
  <si>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</si>
  <si>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</si>
  <si>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</si>
  <si>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</si>
  <si>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</si>
  <si>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</si>
  <si>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</si>
  <si>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</si>
  <si>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</si>
  <si>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</si>
  <si>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</si>
  <si>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</si>
  <si>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</si>
  <si>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</si>
  <si>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</si>
  <si>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</si>
  <si>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</si>
  <si>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</si>
  <si>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</si>
  <si>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</si>
  <si>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</si>
  <si>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</si>
  <si>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</si>
  <si>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</si>
  <si>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</si>
  <si>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</si>
  <si>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</si>
  <si>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</si>
  <si>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</si>
  <si>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</si>
  <si>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</si>
  <si>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</si>
  <si>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</si>
  <si>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</si>
  <si>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</si>
  <si>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</si>
  <si>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</si>
  <si>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</si>
  <si>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</si>
  <si>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</si>
  <si>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</si>
  <si>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</si>
  <si>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</si>
  <si>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</si>
  <si>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</si>
  <si>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</si>
  <si>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</si>
  <si>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</si>
  <si>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</si>
  <si>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</si>
  <si>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</si>
  <si>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</si>
  <si>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</si>
  <si>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</si>
  <si>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</si>
  <si>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</si>
  <si>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</si>
  <si>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</si>
  <si>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</si>
  <si>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</si>
  <si>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</si>
  <si>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</si>
  <si>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</si>
  <si>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</si>
  <si>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</si>
  <si>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</si>
  <si>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</si>
  <si>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</si>
  <si>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</si>
  <si>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</si>
  <si>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</si>
  <si>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</si>
  <si>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</si>
  <si>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</si>
  <si>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</si>
  <si>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</si>
  <si>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</si>
  <si>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</si>
  <si>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</si>
  <si>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</si>
  <si>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</si>
  <si>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</si>
  <si>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</si>
  <si>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</si>
  <si>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</si>
  <si>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</si>
  <si>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</si>
  <si>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</si>
  <si>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</si>
  <si>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</si>
  <si>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</si>
  <si>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</si>
  <si>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</si>
  <si>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</si>
  <si>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</si>
  <si>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</si>
  <si>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</si>
  <si>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</si>
  <si>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</si>
  <si>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</si>
  <si>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</si>
  <si>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</si>
  <si>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</si>
  <si>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</si>
  <si>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</si>
  <si>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</si>
  <si>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</si>
  <si>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</si>
  <si>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</si>
  <si>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</si>
  <si>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</si>
  <si>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</si>
  <si>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</si>
  <si>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</si>
  <si>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</si>
  <si>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</si>
  <si>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</si>
  <si>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</si>
  <si>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</si>
  <si>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</si>
  <si>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</si>
  <si>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</si>
  <si>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</si>
  <si>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</si>
  <si>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</si>
  <si>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</si>
  <si>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</si>
  <si>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</si>
  <si>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</si>
  <si>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</si>
  <si>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</si>
  <si>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</si>
  <si>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</si>
  <si>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</si>
  <si>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</si>
  <si>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</si>
  <si>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</si>
  <si>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</si>
  <si>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</si>
  <si>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</si>
  <si>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</si>
  <si>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</si>
  <si>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</si>
  <si>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</si>
  <si>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</si>
  <si>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</si>
  <si>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</si>
  <si>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</si>
  <si>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</si>
  <si>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</si>
  <si>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</si>
  <si>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</si>
  <si>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</si>
  <si>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</si>
  <si>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</si>
  <si>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</si>
  <si>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</si>
  <si>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</si>
  <si>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</si>
  <si>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</si>
  <si>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</si>
  <si>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</si>
  <si>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</si>
  <si>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</si>
  <si>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</si>
  <si>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</si>
  <si>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</si>
  <si>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</si>
  <si>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</si>
  <si>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</si>
  <si>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</si>
  <si>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</si>
  <si>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</si>
  <si>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</si>
  <si>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</si>
  <si>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</si>
  <si>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</si>
  <si>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</si>
  <si>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</si>
  <si>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</si>
  <si>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</si>
  <si>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</si>
  <si>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</si>
  <si>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</si>
  <si>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</si>
  <si>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</si>
  <si>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</si>
  <si>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</si>
  <si>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</si>
  <si>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</si>
  <si>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</si>
  <si>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</si>
  <si>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</si>
  <si>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</si>
  <si>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</si>
  <si>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</si>
  <si>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</si>
  <si>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</si>
  <si>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</si>
  <si>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</si>
  <si>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</si>
  <si>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</si>
  <si>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</si>
  <si>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</si>
  <si>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</si>
  <si>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</si>
  <si>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</si>
  <si>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</si>
  <si>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</si>
  <si>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</si>
  <si>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</si>
  <si>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</si>
  <si>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</si>
  <si>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</si>
  <si>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</si>
  <si>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</si>
  <si>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</si>
  <si>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</si>
  <si>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</si>
  <si>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</si>
  <si>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</si>
  <si>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</si>
  <si>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</si>
  <si>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</si>
  <si>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</si>
  <si>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</si>
  <si>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</si>
  <si>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</si>
  <si>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</si>
  <si>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</si>
  <si>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</si>
  <si>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</si>
  <si>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</si>
  <si>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</si>
  <si>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</si>
  <si>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</si>
  <si>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</si>
  <si>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</si>
  <si>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</si>
  <si>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</si>
  <si>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</si>
  <si>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</si>
  <si>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</si>
  <si>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</si>
  <si>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</si>
  <si>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</si>
  <si>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</si>
  <si>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</si>
  <si>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</si>
  <si>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</si>
  <si>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</si>
  <si>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</si>
  <si>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</si>
  <si>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</si>
  <si>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</si>
  <si>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</si>
  <si>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</si>
  <si>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</si>
  <si>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</si>
  <si>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</si>
  <si>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</si>
  <si>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</si>
  <si>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</si>
  <si>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</si>
  <si>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</si>
  <si>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</si>
  <si>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</si>
  <si>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</si>
  <si>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</si>
  <si>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</si>
  <si>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</si>
  <si>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</si>
  <si>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</si>
  <si>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</si>
  <si>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</si>
  <si>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</si>
  <si>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</si>
  <si>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</si>
  <si>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</si>
  <si>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</si>
  <si>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</si>
  <si>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</si>
  <si>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</si>
  <si>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</si>
  <si>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</si>
  <si>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</si>
  <si>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</si>
  <si>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</si>
  <si>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</si>
  <si>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</si>
  <si>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</si>
  <si>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</si>
  <si>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</si>
  <si>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</si>
  <si>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</si>
  <si>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</si>
  <si>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</si>
  <si>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</si>
  <si>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</si>
  <si>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</si>
  <si>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</si>
  <si>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</si>
  <si>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</si>
  <si>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</si>
  <si>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</si>
  <si>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</si>
  <si>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</si>
  <si>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</si>
  <si>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</si>
  <si>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</si>
  <si>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</si>
  <si>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</si>
  <si>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</si>
  <si>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</si>
  <si>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</si>
  <si>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</si>
  <si>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</si>
  <si>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</si>
  <si>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</si>
  <si>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</si>
  <si>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</si>
  <si>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</si>
  <si>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</si>
  <si>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</si>
  <si>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</si>
  <si>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</si>
  <si>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</si>
  <si>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</si>
  <si>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</si>
  <si>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</si>
  <si>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</si>
  <si>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</si>
  <si>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</si>
  <si>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</si>
  <si>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</si>
  <si>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</si>
  <si>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</si>
  <si>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</si>
  <si>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</si>
  <si>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</si>
  <si>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</si>
  <si>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</si>
  <si>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</si>
  <si>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</si>
  <si>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</si>
  <si>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</si>
  <si>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</si>
  <si>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</si>
  <si>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</si>
  <si>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</si>
  <si>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</si>
  <si>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</si>
  <si>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</si>
  <si>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</si>
  <si>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</si>
  <si>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</si>
  <si>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</si>
  <si>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</si>
  <si>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</si>
  <si>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</si>
  <si>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</si>
  <si>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</si>
  <si>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</si>
  <si>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</si>
  <si>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</si>
  <si>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</si>
  <si>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</si>
  <si>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</si>
  <si>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</si>
  <si>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</si>
  <si>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</si>
  <si>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</si>
  <si>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</si>
  <si>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</si>
  <si>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</si>
  <si>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</si>
  <si>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</si>
  <si>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</si>
  <si>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</si>
  <si>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</si>
  <si>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</si>
  <si>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</si>
  <si>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</si>
  <si>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</si>
  <si>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</si>
  <si>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</si>
  <si>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</si>
  <si>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</si>
  <si>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</si>
  <si>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</si>
  <si>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</si>
  <si>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</si>
  <si>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</si>
  <si>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</si>
  <si>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</si>
  <si>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</si>
  <si>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</si>
  <si>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</si>
  <si>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</si>
  <si>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</si>
  <si>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</si>
  <si>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</si>
  <si>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</si>
  <si>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</si>
  <si>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</si>
  <si>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</si>
  <si>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</si>
  <si>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</si>
  <si>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</si>
  <si>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</si>
  <si>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</si>
  <si>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</si>
  <si>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</si>
  <si>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</si>
  <si>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</si>
  <si>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</si>
  <si>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</si>
  <si>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</si>
  <si>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</si>
  <si>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</si>
  <si>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</si>
  <si>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</si>
  <si>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</si>
  <si>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</si>
  <si>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</si>
  <si>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</si>
  <si>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</si>
  <si>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</si>
  <si>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</si>
  <si>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</si>
  <si>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</si>
  <si>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</si>
  <si>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</si>
  <si>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</si>
  <si>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</si>
  <si>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</si>
  <si>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</si>
  <si>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</si>
  <si>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</si>
  <si>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</si>
  <si>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</si>
  <si>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</si>
  <si>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</si>
  <si>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</si>
  <si>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</si>
  <si>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</si>
  <si>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</si>
  <si>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</si>
  <si>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</si>
  <si>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</si>
  <si>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</si>
  <si>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</si>
  <si>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</si>
  <si>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</si>
  <si>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</si>
  <si>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</si>
  <si>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</si>
  <si>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</si>
  <si>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</si>
  <si>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</si>
  <si>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</si>
  <si>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</si>
  <si>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</si>
  <si>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</si>
  <si>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</si>
  <si>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</si>
  <si>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</si>
  <si>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</si>
  <si>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</si>
  <si>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</si>
  <si>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</si>
  <si>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</si>
  <si>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</si>
  <si>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</si>
  <si>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</si>
  <si>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</si>
  <si>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</si>
  <si>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</si>
  <si>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</si>
  <si>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</si>
  <si>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</si>
  <si>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</si>
  <si>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</si>
  <si>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</si>
  <si>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</si>
  <si>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</si>
  <si>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</si>
  <si>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</si>
  <si>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</si>
  <si>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</si>
  <si>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</si>
  <si>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</si>
  <si>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</si>
  <si>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</si>
  <si>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</si>
  <si>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</si>
  <si>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</si>
  <si>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</si>
  <si>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</si>
  <si>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</si>
  <si>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</si>
  <si>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</si>
  <si>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</si>
  <si>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</si>
  <si>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</si>
  <si>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</si>
  <si>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</si>
  <si>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</si>
  <si>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</si>
  <si>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</si>
  <si>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</si>
  <si>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</si>
  <si>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</si>
  <si>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</si>
  <si>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</si>
  <si>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</si>
  <si>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</si>
  <si>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</si>
  <si>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</si>
  <si>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</si>
  <si>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</si>
  <si>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</si>
  <si>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</si>
  <si>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</si>
  <si>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</si>
  <si>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</si>
  <si>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</si>
  <si>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</si>
  <si>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</si>
  <si>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</si>
  <si>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</si>
  <si>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</si>
  <si>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</si>
  <si>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</si>
  <si>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</si>
  <si>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</si>
  <si>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</si>
  <si>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</si>
  <si>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</si>
  <si>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</si>
  <si>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</si>
  <si>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</si>
  <si>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</si>
  <si>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</si>
  <si>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</si>
  <si>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</si>
  <si>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</si>
  <si>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</si>
  <si>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</si>
  <si>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</si>
  <si>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</si>
  <si>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</si>
  <si>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</si>
  <si>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</si>
  <si>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</si>
  <si>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</si>
  <si>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</si>
  <si>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</si>
  <si>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</si>
  <si>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</si>
  <si>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</si>
  <si>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</si>
  <si>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</si>
  <si>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</si>
  <si>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</si>
  <si>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</si>
  <si>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</si>
  <si>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</si>
  <si>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</si>
  <si>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</si>
  <si>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</si>
  <si>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</si>
  <si>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</si>
  <si>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</si>
  <si>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</si>
  <si>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</si>
  <si>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</si>
  <si>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</si>
  <si>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</si>
  <si>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</si>
  <si>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</si>
  <si>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</si>
  <si>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</si>
  <si>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</si>
  <si>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</si>
  <si>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</si>
  <si>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</si>
  <si>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</si>
  <si>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</si>
  <si>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</si>
  <si>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</si>
  <si>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</si>
  <si>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</si>
  <si>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</si>
  <si>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</si>
  <si>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</si>
  <si>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</si>
  <si>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</si>
  <si>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</si>
  <si>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</si>
  <si>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</si>
  <si>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</si>
  <si>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</si>
  <si>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</si>
  <si>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</si>
  <si>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</si>
  <si>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</si>
  <si>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</si>
  <si>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</si>
  <si>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</si>
  <si>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</si>
  <si>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</si>
  <si>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</si>
  <si>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</si>
  <si>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</si>
  <si>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</si>
  <si>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</si>
  <si>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</si>
  <si>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</si>
  <si>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</si>
  <si>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</si>
  <si>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</si>
  <si>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</si>
  <si>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</si>
  <si>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</si>
  <si>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</si>
  <si>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</si>
  <si>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</si>
  <si>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</si>
  <si>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</si>
  <si>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</si>
  <si>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</si>
  <si>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</si>
  <si>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</si>
  <si>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</si>
  <si>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</si>
  <si>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</si>
  <si>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</si>
  <si>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</si>
  <si>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</si>
  <si>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</si>
  <si>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</si>
  <si>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</si>
  <si>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</si>
  <si>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</si>
  <si>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</si>
  <si>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</si>
  <si>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</si>
  <si>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</si>
  <si>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</si>
  <si>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</si>
  <si>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</si>
  <si>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</si>
  <si>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</si>
  <si>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</si>
  <si>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</si>
  <si>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</si>
  <si>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</si>
  <si>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</si>
  <si>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</si>
  <si>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</si>
  <si>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</si>
  <si>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</si>
  <si>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</si>
  <si>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</si>
  <si>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</si>
  <si>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</si>
  <si>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</si>
  <si>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</si>
  <si>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</si>
  <si>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</si>
  <si>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</si>
  <si>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</si>
  <si>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</si>
  <si>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</si>
  <si>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</si>
  <si>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</si>
  <si>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</si>
  <si>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</si>
  <si>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</si>
  <si>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</si>
  <si>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</si>
  <si>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</si>
  <si>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</si>
  <si>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</si>
  <si>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</si>
  <si>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</si>
  <si>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</si>
  <si>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</si>
  <si>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</si>
  <si>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</si>
  <si>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</si>
  <si>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</si>
  <si>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</si>
  <si>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</si>
  <si>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</si>
  <si>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</si>
  <si>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</si>
  <si>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</si>
  <si>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</si>
  <si>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</si>
  <si>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</si>
  <si>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</si>
  <si>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</si>
  <si>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</si>
  <si>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</si>
  <si>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</si>
  <si>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</si>
  <si>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</si>
  <si>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</si>
  <si>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</si>
  <si>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</si>
  <si>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</si>
  <si>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</si>
  <si>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</si>
  <si>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</si>
  <si>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</si>
  <si>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</si>
  <si>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</si>
  <si>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</si>
  <si>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</si>
  <si>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</si>
  <si>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</si>
  <si>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</si>
  <si>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</si>
  <si>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</si>
  <si>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</si>
  <si>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</si>
  <si>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</si>
  <si>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</si>
  <si>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</si>
  <si>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</si>
  <si>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</si>
  <si>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</si>
  <si>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</si>
  <si>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</si>
  <si>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</si>
  <si>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</si>
  <si>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</si>
  <si>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</si>
  <si>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</si>
  <si>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</si>
  <si>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</si>
  <si>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</si>
  <si>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</si>
  <si>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</si>
  <si>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</si>
  <si>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</si>
  <si>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</si>
  <si>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</si>
  <si>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</si>
  <si>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</si>
  <si>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</si>
  <si>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</si>
  <si>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</si>
  <si>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</si>
  <si>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</si>
  <si>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</si>
  <si>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</si>
  <si>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</si>
  <si>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</si>
  <si>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</si>
  <si>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</si>
  <si>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</si>
  <si>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</si>
  <si>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</si>
  <si>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</si>
  <si>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</si>
  <si>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</si>
  <si>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</si>
  <si>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</si>
  <si>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</si>
  <si>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</si>
  <si>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</si>
  <si>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</si>
  <si>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</si>
  <si>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</si>
  <si>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</si>
  <si>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</si>
  <si>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</si>
  <si>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</si>
  <si>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</si>
  <si>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</si>
  <si>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</si>
  <si>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</si>
  <si>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</si>
  <si>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</si>
  <si>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</si>
  <si>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</si>
  <si>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</si>
  <si>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</si>
  <si>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</si>
  <si>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</si>
  <si>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</si>
  <si>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</si>
  <si>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</si>
  <si>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</si>
  <si>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</si>
  <si>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</si>
  <si>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</si>
  <si>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</si>
  <si>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</si>
  <si>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</si>
  <si>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</si>
  <si>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</si>
  <si>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</si>
  <si>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</si>
  <si>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</si>
  <si>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</si>
  <si>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</si>
  <si>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</si>
  <si>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</si>
  <si>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</si>
  <si>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</si>
  <si>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</si>
  <si>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</si>
  <si>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</si>
  <si>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</si>
  <si>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</si>
  <si>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</si>
  <si>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</si>
  <si>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</si>
  <si>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</si>
  <si>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</si>
  <si>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</si>
  <si>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</si>
  <si>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</si>
  <si>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</si>
  <si>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</si>
  <si>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</si>
  <si>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</si>
  <si>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</si>
  <si>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</si>
  <si>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</si>
  <si>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</si>
  <si>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</si>
  <si>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</si>
  <si>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</si>
  <si>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</si>
  <si>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</si>
  <si>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</si>
  <si>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</si>
  <si>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</si>
  <si>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</si>
  <si>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</si>
  <si>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</si>
  <si>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</si>
  <si>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</si>
  <si>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</si>
  <si>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</si>
  <si>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</si>
  <si>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</si>
  <si>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</si>
  <si>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</si>
  <si>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</si>
  <si>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</si>
  <si>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</si>
  <si>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</si>
  <si>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</si>
  <si>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</si>
  <si>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</si>
  <si>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</si>
  <si>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</si>
  <si>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</si>
  <si>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</si>
  <si>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</si>
  <si>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</si>
  <si>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</si>
  <si>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</si>
  <si>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</si>
  <si>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</si>
  <si>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</si>
  <si>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</si>
  <si>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</si>
  <si>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</si>
  <si>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</si>
  <si>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</si>
  <si>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</si>
  <si>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</si>
  <si>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</si>
  <si>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</si>
  <si>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</si>
  <si>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</si>
  <si>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</si>
  <si>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</si>
  <si>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</si>
  <si>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</si>
  <si>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</si>
  <si>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</si>
  <si>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</si>
  <si>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</si>
  <si>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</si>
  <si>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</si>
  <si>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</si>
  <si>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</si>
  <si>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</si>
  <si>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</si>
  <si>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</si>
  <si>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</si>
  <si>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</si>
  <si>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</si>
  <si>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</si>
  <si>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</si>
  <si>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</si>
  <si>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</si>
  <si>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</si>
  <si>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</si>
  <si>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</si>
  <si>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</si>
  <si>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</si>
  <si>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</si>
  <si>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</si>
  <si>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</si>
  <si>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</si>
  <si>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</si>
  <si>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</si>
  <si>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</si>
  <si>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</si>
  <si>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</si>
  <si>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</si>
  <si>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</si>
  <si>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</si>
  <si>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</si>
  <si>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</si>
  <si>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</si>
  <si>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</si>
  <si>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</si>
  <si>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</si>
  <si>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</si>
  <si>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</si>
  <si>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</si>
  <si>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</si>
  <si>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</si>
  <si>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</si>
  <si>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</si>
  <si>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</si>
  <si>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</si>
  <si>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</si>
  <si>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</si>
  <si>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</si>
  <si>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</si>
  <si>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</si>
  <si>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</si>
  <si>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</si>
  <si>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</si>
  <si>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</si>
  <si>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</si>
  <si>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</si>
  <si>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</si>
  <si>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</si>
  <si>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</si>
  <si>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</si>
  <si>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</si>
  <si>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</si>
  <si>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</si>
  <si>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</si>
  <si>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</si>
  <si>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</si>
  <si>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</si>
  <si>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</si>
  <si>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</si>
  <si>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</si>
  <si>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</si>
  <si>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</si>
  <si>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</si>
  <si>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</si>
  <si>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</si>
  <si>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</si>
  <si>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</si>
  <si>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</si>
  <si>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</si>
  <si>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</si>
  <si>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</si>
  <si>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</si>
  <si>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</si>
  <si>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</si>
  <si>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</si>
  <si>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</si>
  <si>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</si>
  <si>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</si>
  <si>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</si>
  <si>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</si>
  <si>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</si>
  <si>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</si>
  <si>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</si>
  <si>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</si>
  <si>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</si>
  <si>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</si>
  <si>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</si>
  <si>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</si>
  <si>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</si>
  <si>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</si>
  <si>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</si>
  <si>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</si>
  <si>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</si>
  <si>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</si>
  <si>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</si>
  <si>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</si>
  <si>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</si>
  <si>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</si>
  <si>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</si>
  <si>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</si>
  <si>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</si>
  <si>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</si>
  <si>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</si>
  <si>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</si>
  <si>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</si>
  <si>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</si>
  <si>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</si>
  <si>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</si>
  <si>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</si>
  <si>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</si>
  <si>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</si>
  <si>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</si>
  <si>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</si>
  <si>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</si>
  <si>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</si>
  <si>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</si>
  <si>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</si>
  <si>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</si>
  <si>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</si>
  <si>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</si>
  <si>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</si>
  <si>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</si>
  <si>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</si>
  <si>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</si>
  <si>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</si>
  <si>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</si>
  <si>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</si>
  <si>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</si>
  <si>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</si>
  <si>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</si>
  <si>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</si>
  <si>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</si>
  <si>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</si>
  <si>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</si>
  <si>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</si>
  <si>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</si>
  <si>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</si>
  <si>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</si>
  <si>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</si>
  <si>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</si>
  <si>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</si>
  <si>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</si>
  <si>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</si>
  <si>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</si>
  <si>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</si>
  <si>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</si>
  <si>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</si>
  <si>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</si>
  <si>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</si>
  <si>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</si>
  <si>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</si>
  <si>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</si>
  <si>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</si>
  <si>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</si>
  <si>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</si>
  <si>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</si>
  <si>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</si>
  <si>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</si>
  <si>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</si>
  <si>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</si>
  <si>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</si>
  <si>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</si>
  <si>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</si>
  <si>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</si>
  <si>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</si>
  <si>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</si>
  <si>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</si>
  <si>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</si>
  <si>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</si>
  <si>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</si>
  <si>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</si>
  <si>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</si>
  <si>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</si>
  <si>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</si>
  <si>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</si>
  <si>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</si>
  <si>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</si>
  <si>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</si>
  <si>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</si>
  <si>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</si>
  <si>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</si>
  <si>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</si>
  <si>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</si>
  <si>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</si>
  <si>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</si>
  <si>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</si>
  <si>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</si>
  <si>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</si>
  <si>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</si>
  <si>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</si>
  <si>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</si>
  <si>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</si>
  <si>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</si>
  <si>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</si>
  <si>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</si>
  <si>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</si>
  <si>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</si>
  <si>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</si>
  <si>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</si>
  <si>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</si>
  <si>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</si>
  <si>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</si>
  <si>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</si>
  <si>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</si>
  <si>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</si>
  <si>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</si>
  <si>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</si>
  <si>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</si>
  <si>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</si>
  <si>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</si>
  <si>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</si>
  <si>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</si>
  <si>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</si>
  <si>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</si>
  <si>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</si>
  <si>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</si>
  <si>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</si>
  <si>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</si>
  <si>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</si>
  <si>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</si>
  <si>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</si>
  <si>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</si>
  <si>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</si>
  <si>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</si>
  <si>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</si>
  <si>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</si>
  <si>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</si>
  <si>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</si>
  <si>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</si>
  <si>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</si>
  <si>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</si>
  <si>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</si>
  <si>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</si>
  <si>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</si>
  <si>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</si>
  <si>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</si>
  <si>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</si>
  <si>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</si>
  <si>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</si>
  <si>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</si>
  <si>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</si>
  <si>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</si>
  <si>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</si>
  <si>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</si>
  <si>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</si>
  <si>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</si>
  <si>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</si>
  <si>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</si>
  <si>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</si>
  <si>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</si>
  <si>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</si>
  <si>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</si>
  <si>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</si>
  <si>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</si>
  <si>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</si>
  <si>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</si>
  <si>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</si>
  <si>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</si>
  <si>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</si>
  <si>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</si>
  <si>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</si>
  <si>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</si>
  <si>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</si>
  <si>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</si>
  <si>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</si>
  <si>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</si>
  <si>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</si>
  <si>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</si>
  <si>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</si>
  <si>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</si>
  <si>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</si>
  <si>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</si>
  <si>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</si>
  <si>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</si>
  <si>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</si>
  <si>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</si>
  <si>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</si>
  <si>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</si>
  <si>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</si>
  <si>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</si>
  <si>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</si>
  <si>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</si>
  <si>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</si>
  <si>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</si>
  <si>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</si>
  <si>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</si>
  <si>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</si>
  <si>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</si>
  <si>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</si>
  <si>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</si>
  <si>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</si>
  <si>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</si>
  <si>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</si>
  <si>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</si>
  <si>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</si>
  <si>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</si>
  <si>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</si>
  <si>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</si>
  <si>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</si>
  <si>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</si>
  <si>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</si>
  <si>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</si>
  <si>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</si>
  <si>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</si>
  <si>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</si>
  <si>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</si>
  <si>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</si>
  <si>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</si>
  <si>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</si>
  <si>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</si>
  <si>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</si>
  <si>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</si>
  <si>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</si>
  <si>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</si>
  <si>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</si>
  <si>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</si>
  <si>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</si>
  <si>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</si>
  <si>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</si>
  <si>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</si>
  <si>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</si>
  <si>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</si>
  <si>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</si>
  <si>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</si>
  <si>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</si>
  <si>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</si>
  <si>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</si>
  <si>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</si>
  <si>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</si>
  <si>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</si>
  <si>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</si>
  <si>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</si>
  <si>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</si>
  <si>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</si>
  <si>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</si>
  <si>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</si>
  <si>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</si>
  <si>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</si>
  <si>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</si>
  <si>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</si>
  <si>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</si>
  <si>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</si>
  <si>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</si>
  <si>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</si>
  <si>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</si>
  <si>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</si>
  <si>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</si>
  <si>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</si>
  <si>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</si>
  <si>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</si>
  <si>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</si>
  <si>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</si>
  <si>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</si>
  <si>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</si>
  <si>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</si>
  <si>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</si>
  <si>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</si>
  <si>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</si>
  <si>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</si>
  <si>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</si>
  <si>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</si>
  <si>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</si>
  <si>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</si>
  <si>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</si>
  <si>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</si>
  <si>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</si>
  <si>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</si>
  <si>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</si>
  <si>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</si>
  <si>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</si>
  <si>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</si>
  <si>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</si>
  <si>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</si>
  <si>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</si>
  <si>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</si>
  <si>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</si>
  <si>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</si>
  <si>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</si>
  <si>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</si>
  <si>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</si>
  <si>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</si>
  <si>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</si>
  <si>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</si>
  <si>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</si>
  <si>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</si>
  <si>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</si>
  <si>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</si>
  <si>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</si>
  <si>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</si>
  <si>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</si>
  <si>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</si>
  <si>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</si>
  <si>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</si>
  <si>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</si>
  <si>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</si>
  <si>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</si>
  <si>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</si>
  <si>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</si>
  <si>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</si>
  <si>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</si>
  <si>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</si>
  <si>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</si>
  <si>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</si>
  <si>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</si>
  <si>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</si>
  <si>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</si>
  <si>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</si>
  <si>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</si>
  <si>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</si>
  <si>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</si>
  <si>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</si>
  <si>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</si>
  <si>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</si>
  <si>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</si>
  <si>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</si>
  <si>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</si>
  <si>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</si>
  <si>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</si>
  <si>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</si>
  <si>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</si>
  <si>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</si>
  <si>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</si>
  <si>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</si>
  <si>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</si>
  <si>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</si>
  <si>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</si>
  <si>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</si>
  <si>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</si>
  <si>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</si>
  <si>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</si>
  <si>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</si>
  <si>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</si>
  <si>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</si>
  <si>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</si>
  <si>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</si>
  <si>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</si>
  <si>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</si>
  <si>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</si>
  <si>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</si>
  <si>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</si>
  <si>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</si>
  <si>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</si>
  <si>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</si>
  <si>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</si>
  <si>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</si>
  <si>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</si>
  <si>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</si>
  <si>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</si>
  <si>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</si>
  <si>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</si>
  <si>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</si>
  <si>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</si>
  <si>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</si>
  <si>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</si>
  <si>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</si>
  <si>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</si>
  <si>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</si>
  <si>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</si>
  <si>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</si>
  <si>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</si>
  <si>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</si>
  <si>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</si>
  <si>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</si>
  <si>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</si>
  <si>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</si>
  <si>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</si>
  <si>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</si>
  <si>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</si>
  <si>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</si>
  <si>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</si>
  <si>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</si>
  <si>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</si>
  <si>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</si>
  <si>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</si>
  <si>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</si>
  <si>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</si>
  <si>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</si>
  <si>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</si>
  <si>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</si>
  <si>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</si>
  <si>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</si>
  <si>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</si>
  <si>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</si>
  <si>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</si>
  <si>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</si>
  <si>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</si>
  <si>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</si>
  <si>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</si>
  <si>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</si>
  <si>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</si>
  <si>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</si>
  <si>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</si>
  <si>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</si>
  <si>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</si>
  <si>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</si>
  <si>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</si>
  <si>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</si>
  <si>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</si>
  <si>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</si>
  <si>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</si>
  <si>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</si>
  <si>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</si>
  <si>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</si>
  <si>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</si>
  <si>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</si>
  <si>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</si>
  <si>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</si>
  <si>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</si>
  <si>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</si>
  <si>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</si>
  <si>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</si>
  <si>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</si>
  <si>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</si>
  <si>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</si>
  <si>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</si>
  <si>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</si>
  <si>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</si>
  <si>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</si>
  <si>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</si>
  <si>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</si>
  <si>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</si>
  <si>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</si>
  <si>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</si>
  <si>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</si>
  <si>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</si>
  <si>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</si>
  <si>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</si>
  <si>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</si>
  <si>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</si>
  <si>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</si>
  <si>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</si>
  <si>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</si>
  <si>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</si>
  <si>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</si>
  <si>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</si>
  <si>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</si>
  <si>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</si>
  <si>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</si>
  <si>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</si>
  <si>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</si>
  <si>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</si>
  <si>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</si>
  <si>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</si>
  <si>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</si>
  <si>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</si>
  <si>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</si>
  <si>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</si>
  <si>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</si>
  <si>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</si>
  <si>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</si>
  <si>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</si>
  <si>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</si>
  <si>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</si>
  <si>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</si>
  <si>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</si>
  <si>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</si>
  <si>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</si>
  <si>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</si>
  <si>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</si>
  <si>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</si>
  <si>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</si>
  <si>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</si>
  <si>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</si>
  <si>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</si>
  <si>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</si>
  <si>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</si>
  <si>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</si>
  <si>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</si>
  <si>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</si>
  <si>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</si>
  <si>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</si>
  <si>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</si>
  <si>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</si>
  <si>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</si>
  <si>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</si>
  <si>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</si>
  <si>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</si>
  <si>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</si>
  <si>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</si>
  <si>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</si>
  <si>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</si>
  <si>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</si>
  <si>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</si>
  <si>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</si>
  <si>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</si>
  <si>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</si>
  <si>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</si>
  <si>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</si>
  <si>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</si>
  <si>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</si>
  <si>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</si>
  <si>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</si>
  <si>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</si>
  <si>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</si>
  <si>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</si>
  <si>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</si>
  <si>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</si>
  <si>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</si>
  <si>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</si>
  <si>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</si>
  <si>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</si>
  <si>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</si>
  <si>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</si>
  <si>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</si>
  <si>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</si>
  <si>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</si>
  <si>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</si>
  <si>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</si>
  <si>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</si>
  <si>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</si>
  <si>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</si>
  <si>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</si>
  <si>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</si>
  <si>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</si>
  <si>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</si>
  <si>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</si>
  <si>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</si>
  <si>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</si>
  <si>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</si>
  <si>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</si>
  <si>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</si>
  <si>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</si>
  <si>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</si>
  <si>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</si>
  <si>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</si>
  <si>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</si>
  <si>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</si>
  <si>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</si>
  <si>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</si>
  <si>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</si>
  <si>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</si>
  <si>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</si>
  <si>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</si>
  <si>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</si>
  <si>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</si>
  <si>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</si>
  <si>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</si>
  <si>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</si>
  <si>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</si>
  <si>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</si>
  <si>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</si>
  <si>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</si>
  <si>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</si>
  <si>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</si>
  <si>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</si>
  <si>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</si>
  <si>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</si>
  <si>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</si>
  <si>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</si>
  <si>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</si>
  <si>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</si>
  <si>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</si>
  <si>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</si>
  <si>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</si>
  <si>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</si>
  <si>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</si>
  <si>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</si>
  <si>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</si>
  <si>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</si>
  <si>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</si>
  <si>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</si>
  <si>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</si>
  <si>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</si>
  <si>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</si>
  <si>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</si>
  <si>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</si>
  <si>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</si>
  <si>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</si>
  <si>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</si>
  <si>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</si>
  <si>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</si>
  <si>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</si>
  <si>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</si>
  <si>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</si>
  <si>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</si>
  <si>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</si>
  <si>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</si>
  <si>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</si>
  <si>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</si>
  <si>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</si>
  <si>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</si>
  <si>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</si>
  <si>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</si>
  <si>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</si>
  <si>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</si>
  <si>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</si>
  <si>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</si>
  <si>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</si>
  <si>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</si>
  <si>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</si>
  <si>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</si>
  <si>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</si>
  <si>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</si>
  <si>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</si>
  <si>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</si>
  <si>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</si>
  <si>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</si>
  <si>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</si>
  <si>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</si>
  <si>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</si>
  <si>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</si>
  <si>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</si>
  <si>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</si>
  <si>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</si>
  <si>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</si>
  <si>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</si>
  <si>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</si>
  <si>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</si>
  <si>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</si>
  <si>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</si>
  <si>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</si>
  <si>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</si>
  <si>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</si>
  <si>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</si>
  <si>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</si>
  <si>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</si>
  <si>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</si>
  <si>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</si>
  <si>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</si>
  <si>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</si>
  <si>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</si>
  <si>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</si>
  <si>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</si>
  <si>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</si>
  <si>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</si>
  <si>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</si>
  <si>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</si>
  <si>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</si>
  <si>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</si>
  <si>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</si>
  <si>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</si>
  <si>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</si>
  <si>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</si>
  <si>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</si>
  <si>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</si>
  <si>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</si>
  <si>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</si>
  <si>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</si>
  <si>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</si>
  <si>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</si>
  <si>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</si>
  <si>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</si>
  <si>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</si>
  <si>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</si>
  <si>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</si>
  <si>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</si>
  <si>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</si>
  <si>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</si>
  <si>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</si>
  <si>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</si>
  <si>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</si>
  <si>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</si>
  <si>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</si>
  <si>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</si>
  <si>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</si>
  <si>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</si>
  <si>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</si>
  <si>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</si>
  <si>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</si>
  <si>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</si>
  <si>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</si>
  <si>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</si>
  <si>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</si>
  <si>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</si>
  <si>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</si>
  <si>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</si>
  <si>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</si>
  <si>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</si>
  <si>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</si>
  <si>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</si>
  <si>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</si>
  <si>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</si>
  <si>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</si>
  <si>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</si>
  <si>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</si>
  <si>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</si>
  <si>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</si>
  <si>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</si>
  <si>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</si>
  <si>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</si>
  <si>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</si>
  <si>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</si>
  <si>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</si>
  <si>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</si>
  <si>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</si>
  <si>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</si>
  <si>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</si>
  <si>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</si>
  <si>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</si>
  <si>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</si>
  <si>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</si>
  <si>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</si>
  <si>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</si>
  <si>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</si>
  <si>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</si>
  <si>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</si>
  <si>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</si>
  <si>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</si>
  <si>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</si>
  <si>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</si>
  <si>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</si>
  <si>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</si>
  <si>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</si>
  <si>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</si>
  <si>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</si>
  <si>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</si>
  <si>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</si>
  <si>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</si>
  <si>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</si>
  <si>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</si>
  <si>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</si>
  <si>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</si>
  <si>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</si>
  <si>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</si>
  <si>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</si>
  <si>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</si>
  <si>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</si>
  <si>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</si>
  <si>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</si>
  <si>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</si>
  <si>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</si>
  <si>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</si>
  <si>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</si>
  <si>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</si>
  <si>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</si>
  <si>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</si>
  <si>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</si>
  <si>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</si>
  <si>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</si>
  <si>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</si>
  <si>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</si>
  <si>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</si>
  <si>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</si>
  <si>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</si>
  <si>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</si>
  <si>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</si>
  <si>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</si>
  <si>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</si>
  <si>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</si>
  <si>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</si>
  <si>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</si>
  <si>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</si>
  <si>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</si>
  <si>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</si>
  <si>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</si>
  <si>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</si>
  <si>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</si>
  <si>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</si>
  <si>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</si>
  <si>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</si>
  <si>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</si>
  <si>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</si>
  <si>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</si>
  <si>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</si>
  <si>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</si>
  <si>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</si>
  <si>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</si>
  <si>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</si>
  <si>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</si>
  <si>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</si>
  <si>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</si>
  <si>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</si>
  <si>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</si>
  <si>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</si>
  <si>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</si>
  <si>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</si>
  <si>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</si>
  <si>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</si>
  <si>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</si>
  <si>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</si>
  <si>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</si>
  <si>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</si>
  <si>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</si>
  <si>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</si>
  <si>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</si>
  <si>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</si>
  <si>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</si>
  <si>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</si>
  <si>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</si>
  <si>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</si>
  <si>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</si>
  <si>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</si>
  <si>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</si>
  <si>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</si>
  <si>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</si>
  <si>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</si>
  <si>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</si>
  <si>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</si>
  <si>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</si>
  <si>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</si>
  <si>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</si>
  <si>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</si>
  <si>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</si>
  <si>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</si>
  <si>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</si>
  <si>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</si>
  <si>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</si>
  <si>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</si>
  <si>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</si>
  <si>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</si>
  <si>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</si>
  <si>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</si>
  <si>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</si>
  <si>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</si>
  <si>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</si>
  <si>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</si>
  <si>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</si>
  <si>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</si>
  <si>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</si>
  <si>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</si>
  <si>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</si>
  <si>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</si>
  <si>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</si>
  <si>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</si>
  <si>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</si>
  <si>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</si>
  <si>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</si>
  <si>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</si>
  <si>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</si>
  <si>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</si>
  <si>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</si>
  <si>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</si>
  <si>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</si>
  <si>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</si>
  <si>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</si>
  <si>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</si>
  <si>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</si>
  <si>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</si>
  <si>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</si>
  <si>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</si>
  <si>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</si>
  <si>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</si>
  <si>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</si>
  <si>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</si>
  <si>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</si>
  <si>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</si>
  <si>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</si>
  <si>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</si>
  <si>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</si>
  <si>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</si>
  <si>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</si>
  <si>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</si>
  <si>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</si>
  <si>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</si>
  <si>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</si>
  <si>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</si>
  <si>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</si>
  <si>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</si>
  <si>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</si>
  <si>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</si>
  <si>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</si>
  <si>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</si>
  <si>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</si>
  <si>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</si>
  <si>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</si>
  <si>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</si>
  <si>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</si>
  <si>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</si>
  <si>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</si>
  <si>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</si>
  <si>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</si>
  <si>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</si>
  <si>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</si>
  <si>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</si>
  <si>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</si>
  <si>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</si>
  <si>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</si>
  <si>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</si>
  <si>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</si>
  <si>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</si>
  <si>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</si>
  <si>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</si>
  <si>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</si>
  <si>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</si>
  <si>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</si>
  <si>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</si>
  <si>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</si>
  <si>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</si>
  <si>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</si>
  <si>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</si>
  <si>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</si>
  <si>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</si>
  <si>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</si>
  <si>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</si>
  <si>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</si>
  <si>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</si>
  <si>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</si>
  <si>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</si>
  <si>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</si>
  <si>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</si>
  <si>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</si>
  <si>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</si>
  <si>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</si>
  <si>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</si>
  <si>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</si>
  <si>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</si>
  <si>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</si>
  <si>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</si>
  <si>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</si>
  <si>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</si>
  <si>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</si>
  <si>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</si>
  <si>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</si>
  <si>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</si>
  <si>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</si>
  <si>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</si>
  <si>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</si>
  <si>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</si>
  <si>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</si>
  <si>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</si>
  <si>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</si>
  <si>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</si>
  <si>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</si>
  <si>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</si>
  <si>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</si>
  <si>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</si>
  <si>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</si>
  <si>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</si>
  <si>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</si>
  <si>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</si>
  <si>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</si>
  <si>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</si>
  <si>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</si>
  <si>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</si>
  <si>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</si>
  <si>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</si>
  <si>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</si>
  <si>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</si>
  <si>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</si>
  <si>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</si>
  <si>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</si>
  <si>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</si>
  <si>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</si>
  <si>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</si>
  <si>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</si>
  <si>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</si>
  <si>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</si>
  <si>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</si>
  <si>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</si>
  <si>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</si>
  <si>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</si>
  <si>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</si>
  <si>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</si>
  <si>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</si>
  <si>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</si>
  <si>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</si>
  <si>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</si>
  <si>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</si>
  <si>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</si>
  <si>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</si>
  <si>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</si>
  <si>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</si>
  <si>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</si>
  <si>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</si>
  <si>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</si>
  <si>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</si>
  <si>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</si>
  <si>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</si>
  <si>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</si>
  <si>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</si>
  <si>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</si>
  <si>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</si>
  <si>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</si>
  <si>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</si>
  <si>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</si>
  <si>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</si>
  <si>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</si>
  <si>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</si>
  <si>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</si>
  <si>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</si>
  <si>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</si>
  <si>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</si>
  <si>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</si>
  <si>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</si>
  <si>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</si>
  <si>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</si>
  <si>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</si>
  <si>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</si>
  <si>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</si>
  <si>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</si>
  <si>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</si>
  <si>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</si>
  <si>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</si>
  <si>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</si>
  <si>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</si>
  <si>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</si>
  <si>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</si>
  <si>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</si>
  <si>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</si>
  <si>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</si>
  <si>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</si>
  <si>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</si>
  <si>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</si>
  <si>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</si>
  <si>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</si>
  <si>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</si>
  <si>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</si>
  <si>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</si>
  <si>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</si>
  <si>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</si>
  <si>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</si>
  <si>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</si>
  <si>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</si>
  <si>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</si>
  <si>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</si>
  <si>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</si>
  <si>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</si>
  <si>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</si>
  <si>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</si>
  <si>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</si>
  <si>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</si>
  <si>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</si>
  <si>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</si>
  <si>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</si>
  <si>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</si>
  <si>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</si>
  <si>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</si>
  <si>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</si>
  <si>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</si>
  <si>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</si>
  <si>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</si>
  <si>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</si>
  <si>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</si>
  <si>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</si>
  <si>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</si>
  <si>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</si>
  <si>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</si>
  <si>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</si>
  <si>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</si>
  <si>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</si>
  <si>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</si>
  <si>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</si>
  <si>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</si>
  <si>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</si>
  <si>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</si>
  <si>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</si>
  <si>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</si>
  <si>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</si>
  <si>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</si>
  <si>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</si>
  <si>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</si>
  <si>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</si>
  <si>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</si>
  <si>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</si>
  <si>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</si>
  <si>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</si>
  <si>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</si>
  <si>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</si>
  <si>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</si>
  <si>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</si>
  <si>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</si>
  <si>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</si>
  <si>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</si>
  <si>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</si>
  <si>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</si>
  <si>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</si>
  <si>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</si>
  <si>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</si>
  <si>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</si>
  <si>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</si>
  <si>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</si>
  <si>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</si>
  <si>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</si>
  <si>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</si>
  <si>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</si>
  <si>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</si>
  <si>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</si>
  <si>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</si>
  <si>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</si>
  <si>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</si>
  <si>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</si>
  <si>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</si>
  <si>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</si>
  <si>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</si>
  <si>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</si>
  <si>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</si>
  <si>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</si>
  <si>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</si>
  <si>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</si>
  <si>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</si>
  <si>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</si>
  <si>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</si>
  <si>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</si>
  <si>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</si>
  <si>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</si>
  <si>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</si>
  <si>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</si>
  <si>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</si>
  <si>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</si>
  <si>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</si>
  <si>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</si>
  <si>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</si>
  <si>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</si>
  <si>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</si>
  <si>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</si>
  <si>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</si>
  <si>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</si>
  <si>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</si>
  <si>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</si>
  <si>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</si>
  <si>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</si>
  <si>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</si>
  <si>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</si>
  <si>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</si>
  <si>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</si>
  <si>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</si>
  <si>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</si>
  <si>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</si>
  <si>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</si>
  <si>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</si>
  <si>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</si>
  <si>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</si>
  <si>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</si>
  <si>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</si>
  <si>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</si>
  <si>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</si>
  <si>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</si>
  <si>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</si>
  <si>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</si>
  <si>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</si>
  <si>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</si>
  <si>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</si>
  <si>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</si>
  <si>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</si>
  <si>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</si>
  <si>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</si>
  <si>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</si>
  <si>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</si>
  <si>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</si>
  <si>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</si>
  <si>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</si>
  <si>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</si>
  <si>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</si>
  <si>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</si>
  <si>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</si>
  <si>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</si>
  <si>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</si>
  <si>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</si>
  <si>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</si>
  <si>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</si>
  <si>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</si>
  <si>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</si>
  <si>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</si>
  <si>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</si>
  <si>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</si>
  <si>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</si>
  <si>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</si>
  <si>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</si>
  <si>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</si>
  <si>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</si>
  <si>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</si>
  <si>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</si>
  <si>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</si>
  <si>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</si>
  <si>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</si>
  <si>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</si>
  <si>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</si>
  <si>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</si>
  <si>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</si>
  <si>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</si>
  <si>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</si>
  <si>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</si>
  <si>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</si>
  <si>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</si>
  <si>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</si>
  <si>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</si>
  <si>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</si>
  <si>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</si>
  <si>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</si>
  <si>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</si>
  <si>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</si>
  <si>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</si>
  <si>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</si>
  <si>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</si>
  <si>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</si>
  <si>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</si>
  <si>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</si>
  <si>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</si>
  <si>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</si>
  <si>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</si>
  <si>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</si>
  <si>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</si>
  <si>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</si>
  <si>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</si>
  <si>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</si>
  <si>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</si>
  <si>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</si>
  <si>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</si>
  <si>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</si>
  <si>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</si>
  <si>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</si>
  <si>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</si>
  <si>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</si>
  <si>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</si>
  <si>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</si>
  <si>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</si>
  <si>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</si>
  <si>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</si>
  <si>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</si>
  <si>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</si>
  <si>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</si>
  <si>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</si>
  <si>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</si>
  <si>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</si>
  <si>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</si>
  <si>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</si>
  <si>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</si>
  <si>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</si>
  <si>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</si>
  <si>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</si>
  <si>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</si>
  <si>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</si>
  <si>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</si>
  <si>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</si>
  <si>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</si>
  <si>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</si>
  <si>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</si>
  <si>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</si>
  <si>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</si>
  <si>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</si>
  <si>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</si>
  <si>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</si>
  <si>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</si>
  <si>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</si>
  <si>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</si>
  <si>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</si>
  <si>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</si>
  <si>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</si>
  <si>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</si>
  <si>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</si>
  <si>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</si>
  <si>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</si>
  <si>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</si>
  <si>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</si>
  <si>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</si>
  <si>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</si>
  <si>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</si>
  <si>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</si>
  <si>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</si>
  <si>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</si>
  <si>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</si>
  <si>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</si>
  <si>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</si>
  <si>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</si>
  <si>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</si>
  <si>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</si>
  <si>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</si>
  <si>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</si>
  <si>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</si>
  <si>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</si>
  <si>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</si>
  <si>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</si>
  <si>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</si>
  <si>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</si>
  <si>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</si>
  <si>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</si>
  <si>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</si>
  <si>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</si>
  <si>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</si>
  <si>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</si>
  <si>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</si>
  <si>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</si>
  <si>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</si>
  <si>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</si>
  <si>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</si>
  <si>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</si>
  <si>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</si>
  <si>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</si>
  <si>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</si>
  <si>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</si>
  <si>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</si>
  <si>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</si>
  <si>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</si>
  <si>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</si>
  <si>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</si>
  <si>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</si>
  <si>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</si>
  <si>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</si>
  <si>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</si>
  <si>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</si>
  <si>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</si>
  <si>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</si>
  <si>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</si>
  <si>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</si>
  <si>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</si>
  <si>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</si>
  <si>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</si>
  <si>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</si>
  <si>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</si>
  <si>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</si>
  <si>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</si>
  <si>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</si>
  <si>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</si>
  <si>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</si>
  <si>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</si>
  <si>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</si>
  <si>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</si>
  <si>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</si>
  <si>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</si>
  <si>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</si>
  <si>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</si>
  <si>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</si>
  <si>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</si>
  <si>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</si>
  <si>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</si>
  <si>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</si>
  <si>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</si>
  <si>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</si>
  <si>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</si>
  <si>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</si>
  <si>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</si>
  <si>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</si>
  <si>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</si>
  <si>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</si>
  <si>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</si>
  <si>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</si>
  <si>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</si>
  <si>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</si>
  <si>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</si>
  <si>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</si>
  <si>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</si>
  <si>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</si>
  <si>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</si>
  <si>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</si>
  <si>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</si>
  <si>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</si>
  <si>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</si>
  <si>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</si>
  <si>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</si>
  <si>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</si>
  <si>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</si>
  <si>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</si>
  <si>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</si>
  <si>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</si>
  <si>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</si>
  <si>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</si>
  <si>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</si>
  <si>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</si>
  <si>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</si>
  <si>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</si>
  <si>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</si>
  <si>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</si>
  <si>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</si>
  <si>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</si>
  <si>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</si>
  <si>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</si>
  <si>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</si>
  <si>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</si>
  <si>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</si>
  <si>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</si>
  <si>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</si>
  <si>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</si>
  <si>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</si>
  <si>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</si>
  <si>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</si>
  <si>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</si>
  <si>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</si>
  <si>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</si>
  <si>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</si>
  <si>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</si>
  <si>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</si>
  <si>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</si>
  <si>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</si>
  <si>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</si>
  <si>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</si>
  <si>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</si>
  <si>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</si>
  <si>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</si>
  <si>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</si>
  <si>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</si>
  <si>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</si>
  <si>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</si>
  <si>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</si>
  <si>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</si>
  <si>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</si>
  <si>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</si>
  <si>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</si>
  <si>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</si>
  <si>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</si>
  <si>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</si>
  <si>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</si>
  <si>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</si>
  <si>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</si>
  <si>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</si>
  <si>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</si>
  <si>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</si>
  <si>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</si>
  <si>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</si>
  <si>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</si>
  <si>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</si>
  <si>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</si>
  <si>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</si>
  <si>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</si>
  <si>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</si>
  <si>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</si>
  <si>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</si>
  <si>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</si>
  <si>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</si>
  <si>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</si>
  <si>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</si>
  <si>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</si>
  <si>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</si>
  <si>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</si>
  <si>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</si>
  <si>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</si>
  <si>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</si>
  <si>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</si>
  <si>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</si>
  <si>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</si>
  <si>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</si>
  <si>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</si>
  <si>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</si>
  <si>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</si>
  <si>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</si>
  <si>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</si>
  <si>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</si>
  <si>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</si>
  <si>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</si>
  <si>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</si>
  <si>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</si>
  <si>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</si>
  <si>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</si>
  <si>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</si>
  <si>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</si>
  <si>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</si>
  <si>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</si>
  <si>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</si>
  <si>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</si>
  <si>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</si>
  <si>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</si>
  <si>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</si>
  <si>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</si>
  <si>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</si>
  <si>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</si>
  <si>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</si>
  <si>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</si>
  <si>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</si>
  <si>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</si>
  <si>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</si>
  <si>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</si>
  <si>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</si>
  <si>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</si>
  <si>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</si>
  <si>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</si>
  <si>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</si>
  <si>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</si>
  <si>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</si>
  <si>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</si>
  <si>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</si>
  <si>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</si>
  <si>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</si>
  <si>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</si>
  <si>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</si>
  <si>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</si>
  <si>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</si>
  <si>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</si>
  <si>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</si>
  <si>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</si>
  <si>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</si>
  <si>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</si>
  <si>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</si>
  <si>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</si>
  <si>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</si>
  <si>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</si>
  <si>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</si>
  <si>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</si>
  <si>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</si>
  <si>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</si>
  <si>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</si>
  <si>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</si>
  <si>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</si>
  <si>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</si>
  <si>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</si>
  <si>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</si>
  <si>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</si>
  <si>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</si>
  <si>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</si>
  <si>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</si>
  <si>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</si>
  <si>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</si>
  <si>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</si>
  <si>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</si>
  <si>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</si>
  <si>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</si>
  <si>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</si>
  <si>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</si>
  <si>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</si>
  <si>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</si>
  <si>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</si>
  <si>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</si>
  <si>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</si>
  <si>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</si>
  <si>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</si>
  <si>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</si>
  <si>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</si>
  <si>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</si>
  <si>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</si>
  <si>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</si>
  <si>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</si>
  <si>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</si>
  <si>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</si>
  <si>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</si>
  <si>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</si>
  <si>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</si>
  <si>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</si>
  <si>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</si>
  <si>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</si>
  <si>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</si>
  <si>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</si>
  <si>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</si>
  <si>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</si>
  <si>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</si>
  <si>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</si>
  <si>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</si>
  <si>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</si>
  <si>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</si>
  <si>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</si>
  <si>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</si>
  <si>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</si>
  <si>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</si>
  <si>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</si>
  <si>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</si>
  <si>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</si>
  <si>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</si>
  <si>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</si>
  <si>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</si>
  <si>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</si>
  <si>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</si>
  <si>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</si>
  <si>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</si>
  <si>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</si>
  <si>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</si>
  <si>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</si>
  <si>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</si>
  <si>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</si>
  <si>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</si>
  <si>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</si>
  <si>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</si>
  <si>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</si>
  <si>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</si>
  <si>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</si>
  <si>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</si>
  <si>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</si>
  <si>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</si>
  <si>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</si>
  <si>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</si>
  <si>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</si>
  <si>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</si>
  <si>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</si>
  <si>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</si>
  <si>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</si>
  <si>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</si>
  <si>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</si>
  <si>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</si>
  <si>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</si>
  <si>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</si>
  <si>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</si>
  <si>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</si>
  <si>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</si>
  <si>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</si>
  <si>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</si>
  <si>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</si>
  <si>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</si>
  <si>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</si>
  <si>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</si>
  <si>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</si>
  <si>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</si>
  <si>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</si>
  <si>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</si>
  <si>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</si>
  <si>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</si>
  <si>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</si>
  <si>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</si>
  <si>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</si>
  <si>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</si>
  <si>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</si>
  <si>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</si>
  <si>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</si>
  <si>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</si>
  <si>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</si>
  <si>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</si>
  <si>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</si>
  <si>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</si>
  <si>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</si>
  <si>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</si>
  <si>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</si>
  <si>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</si>
  <si>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</si>
  <si>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</si>
  <si>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</si>
  <si>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</si>
  <si>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</si>
  <si>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</si>
  <si>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</si>
  <si>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</si>
  <si>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</si>
  <si>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</si>
  <si>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</si>
  <si>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</si>
  <si>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</si>
  <si>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</si>
  <si>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</si>
  <si>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</si>
  <si>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</si>
  <si>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</si>
  <si>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</si>
  <si>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</si>
  <si>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</si>
  <si>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</si>
  <si>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</si>
  <si>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</si>
  <si>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</si>
  <si>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</si>
  <si>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</si>
  <si>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</si>
  <si>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</si>
  <si>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</si>
  <si>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</si>
  <si>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</si>
  <si>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</si>
  <si>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</si>
  <si>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</si>
  <si>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</si>
  <si>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</si>
  <si>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</si>
  <si>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</si>
  <si>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</si>
  <si>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</si>
  <si>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</si>
  <si>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</si>
  <si>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</si>
  <si>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</si>
  <si>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</si>
  <si>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</si>
  <si>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</si>
  <si>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</si>
  <si>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</si>
  <si>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</si>
  <si>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</si>
  <si>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</si>
  <si>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</si>
  <si>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</si>
  <si>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</si>
  <si>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</si>
  <si>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</si>
  <si>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</si>
  <si>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</si>
  <si>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</si>
  <si>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</si>
  <si>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</si>
  <si>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</si>
  <si>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</si>
  <si>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</si>
  <si>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</si>
  <si>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</si>
  <si>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</si>
  <si>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</si>
  <si>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</si>
  <si>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</si>
  <si>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</si>
  <si>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</si>
  <si>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</si>
  <si>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</si>
  <si>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</si>
  <si>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</si>
  <si>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</si>
  <si>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</si>
  <si>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</si>
  <si>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</si>
  <si>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</si>
  <si>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</si>
  <si>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</si>
  <si>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</si>
  <si>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</si>
  <si>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</si>
  <si>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</si>
  <si>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</si>
  <si>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</si>
  <si>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</si>
  <si>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</si>
  <si>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</si>
  <si>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</si>
  <si>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</si>
  <si>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</si>
  <si>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</si>
  <si>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</si>
  <si>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</si>
  <si>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</si>
  <si>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</si>
  <si>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</si>
  <si>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</si>
  <si>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</si>
  <si>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</si>
  <si>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</si>
  <si>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</si>
  <si>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</si>
  <si>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</si>
  <si>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</si>
  <si>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</si>
  <si>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</si>
  <si>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</si>
  <si>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</si>
  <si>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</si>
  <si>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</si>
  <si>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</si>
  <si>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</si>
  <si>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</si>
  <si>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</si>
  <si>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</si>
  <si>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</si>
  <si>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</si>
  <si>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</si>
  <si>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</si>
  <si>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</si>
  <si>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</si>
  <si>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</si>
  <si>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</si>
  <si>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</si>
  <si>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</si>
  <si>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</si>
  <si>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</si>
  <si>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</si>
  <si>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</si>
  <si>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</si>
  <si>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</si>
  <si>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</si>
  <si>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</si>
  <si>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</si>
  <si>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</si>
  <si>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</si>
  <si>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</si>
  <si>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</si>
  <si>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</si>
  <si>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</si>
  <si>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</si>
  <si>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</si>
  <si>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</si>
  <si>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</si>
  <si>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</si>
  <si>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</si>
  <si>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</si>
  <si>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</si>
  <si>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</si>
  <si>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</si>
  <si>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</si>
  <si>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</si>
  <si>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</si>
  <si>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</si>
  <si>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</si>
  <si>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</si>
  <si>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</si>
  <si>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</si>
  <si>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</si>
  <si>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</si>
  <si>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</si>
  <si>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</si>
  <si>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</si>
  <si>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</si>
  <si>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</si>
  <si>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</si>
  <si>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</si>
  <si>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</si>
  <si>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</si>
  <si>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</si>
  <si>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</si>
  <si>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</si>
  <si>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</si>
  <si>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</si>
  <si>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</si>
  <si>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</si>
  <si>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</si>
  <si>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</si>
  <si>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</si>
  <si>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</si>
  <si>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</si>
  <si>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</si>
  <si>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</si>
  <si>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</si>
  <si>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</si>
  <si>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</si>
  <si>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</si>
  <si>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</si>
  <si>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</si>
  <si>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</si>
  <si>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</si>
  <si>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</si>
  <si>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</si>
  <si>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</si>
  <si>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</si>
  <si>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</si>
  <si>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</si>
  <si>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</si>
  <si>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</si>
  <si>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</si>
  <si>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</si>
  <si>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</si>
  <si>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</si>
  <si>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</si>
  <si>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</si>
  <si>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</si>
  <si>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</si>
  <si>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</si>
  <si>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</si>
  <si>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</si>
  <si>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</si>
  <si>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</si>
  <si>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</si>
  <si>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</si>
  <si>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</si>
  <si>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</si>
  <si>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</si>
  <si>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</si>
  <si>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</si>
  <si>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</si>
  <si>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</si>
  <si>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</si>
  <si>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</si>
  <si>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</si>
  <si>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</si>
  <si>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</si>
  <si>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</si>
  <si>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</si>
  <si>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</si>
  <si>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</si>
  <si>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</si>
  <si>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</si>
  <si>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</si>
  <si>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</si>
  <si>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</si>
  <si>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</si>
  <si>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</si>
  <si>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</si>
  <si>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</si>
  <si>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</si>
  <si>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</si>
  <si>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</si>
  <si>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</si>
  <si>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</si>
  <si>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</si>
  <si>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</si>
  <si>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</si>
  <si>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</si>
  <si>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</si>
  <si>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</si>
  <si>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</si>
  <si>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</si>
  <si>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</si>
  <si>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</si>
  <si>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</si>
  <si>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</si>
  <si>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</si>
  <si>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</si>
  <si>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</si>
  <si>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</si>
  <si>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</si>
  <si>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</si>
  <si>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</si>
  <si>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</si>
  <si>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</si>
  <si>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</si>
  <si>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</si>
  <si>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</si>
  <si>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</si>
  <si>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</si>
  <si>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</si>
  <si>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</si>
  <si>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</si>
  <si>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</si>
  <si>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</si>
  <si>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</si>
  <si>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</si>
  <si>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</si>
  <si>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</si>
  <si>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</si>
  <si>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</si>
  <si>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</si>
  <si>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</si>
  <si>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</si>
  <si>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</si>
  <si>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</si>
  <si>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</si>
  <si>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</si>
  <si>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</si>
  <si>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</si>
  <si>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</si>
  <si>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</si>
  <si>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</si>
  <si>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</si>
  <si>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</si>
  <si>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</si>
  <si>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</si>
  <si>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</si>
  <si>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</si>
  <si>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</si>
  <si>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</si>
  <si>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</si>
  <si>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</si>
  <si>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</si>
  <si>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</si>
  <si>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</si>
  <si>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</si>
  <si>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</si>
  <si>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</si>
  <si>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</si>
  <si>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</si>
  <si>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</si>
  <si>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</si>
  <si>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</si>
  <si>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</si>
  <si>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</si>
  <si>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</si>
  <si>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</si>
  <si>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</si>
  <si>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</si>
  <si>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</si>
  <si>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</si>
  <si>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</si>
  <si>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</si>
  <si>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</si>
  <si>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</si>
  <si>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</si>
  <si>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</si>
  <si>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</si>
  <si>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</si>
  <si>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</si>
  <si>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</si>
  <si>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</si>
  <si>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</si>
  <si>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</si>
  <si>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</si>
  <si>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</si>
  <si>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</si>
  <si>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</si>
  <si>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</si>
  <si>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</si>
  <si>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</si>
  <si>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</si>
  <si>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</si>
  <si>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</si>
  <si>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</si>
  <si>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</si>
  <si>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</si>
  <si>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</si>
  <si>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</si>
  <si>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</si>
  <si>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</si>
  <si>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</si>
  <si>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</si>
  <si>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</si>
  <si>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</si>
  <si>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</si>
  <si>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</si>
  <si>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</si>
  <si>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</si>
  <si>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</si>
  <si>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</si>
  <si>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</si>
  <si>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</si>
  <si>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</si>
  <si>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</si>
  <si>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</si>
  <si>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</si>
  <si>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</si>
  <si>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</si>
  <si>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</si>
  <si>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</si>
  <si>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</si>
  <si>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</si>
  <si>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</si>
  <si>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</si>
  <si>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</si>
  <si>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</si>
  <si>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</si>
  <si>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</si>
  <si>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</si>
  <si>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</si>
  <si>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</si>
  <si>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</si>
  <si>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</si>
  <si>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</si>
  <si>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</si>
  <si>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</si>
  <si>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</si>
  <si>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</si>
  <si>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</si>
  <si>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</si>
  <si>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</si>
  <si>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</si>
  <si>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</si>
  <si>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</si>
  <si>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</si>
  <si>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</si>
  <si>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</si>
  <si>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</si>
  <si>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</si>
  <si>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</si>
  <si>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</si>
  <si>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</si>
  <si>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</si>
  <si>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</si>
  <si>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</si>
  <si>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</si>
  <si>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</si>
  <si>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</si>
  <si>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</si>
  <si>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</si>
  <si>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</si>
  <si>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</si>
  <si>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</si>
  <si>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</si>
  <si>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</si>
  <si>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</si>
  <si>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</si>
  <si>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</si>
  <si>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</si>
  <si>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</si>
  <si>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</si>
  <si>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</si>
  <si>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</si>
  <si>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</si>
  <si>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</si>
  <si>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</si>
  <si>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</si>
  <si>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</si>
  <si>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</si>
  <si>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</si>
  <si>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</si>
  <si>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</si>
  <si>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</si>
  <si>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</si>
  <si>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</si>
  <si>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</si>
  <si>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</si>
  <si>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</si>
  <si>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</si>
  <si>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</si>
  <si>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</si>
  <si>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</si>
  <si>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</si>
  <si>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</si>
  <si>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</si>
  <si>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</si>
  <si>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</si>
  <si>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</si>
  <si>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</si>
  <si>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</si>
  <si>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</si>
  <si>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</si>
  <si>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</si>
  <si>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</si>
  <si>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</si>
  <si>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</si>
  <si>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</si>
  <si>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</si>
  <si>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</si>
  <si>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</si>
  <si>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</si>
  <si>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</si>
  <si>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</si>
  <si>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</si>
  <si>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</si>
  <si>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</si>
  <si>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</si>
  <si>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</si>
  <si>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</si>
  <si>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</si>
  <si>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</si>
  <si>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</si>
  <si>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</si>
  <si>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</si>
  <si>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</si>
  <si>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</si>
  <si>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</si>
  <si>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</si>
  <si>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</si>
  <si>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</si>
  <si>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</si>
  <si>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</si>
  <si>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</si>
  <si>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</si>
  <si>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</si>
  <si>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</si>
  <si>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</si>
  <si>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</si>
  <si>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</si>
  <si>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</si>
  <si>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</si>
  <si>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</si>
  <si>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</si>
  <si>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</si>
  <si>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</si>
  <si>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</si>
  <si>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</si>
  <si>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</si>
  <si>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</si>
  <si>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</si>
  <si>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</si>
  <si>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</si>
  <si>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</si>
  <si>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</si>
  <si>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</si>
  <si>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</si>
  <si>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</si>
  <si>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</si>
  <si>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</si>
  <si>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</si>
  <si>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</si>
  <si>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</si>
  <si>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</si>
  <si>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</si>
  <si>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</si>
  <si>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</si>
  <si>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</si>
  <si>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</si>
  <si>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</si>
  <si>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</si>
  <si>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</si>
  <si>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</si>
  <si>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</si>
  <si>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</si>
  <si>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</si>
  <si>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</si>
  <si>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</si>
  <si>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</si>
  <si>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</si>
  <si>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</si>
  <si>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</si>
  <si>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</si>
  <si>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</si>
  <si>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</si>
  <si>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</si>
  <si>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</si>
  <si>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</si>
  <si>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</si>
  <si>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</si>
  <si>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</si>
  <si>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</si>
  <si>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</si>
  <si>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</si>
  <si>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</si>
  <si>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</si>
  <si>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</si>
  <si>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</si>
  <si>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</si>
  <si>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</si>
  <si>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</si>
  <si>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</si>
  <si>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</si>
  <si>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</si>
  <si>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</si>
  <si>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</si>
  <si>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</si>
  <si>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</si>
  <si>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</si>
  <si>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</si>
  <si>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</si>
  <si>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</si>
  <si>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</si>
  <si>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</si>
  <si>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</si>
  <si>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</si>
  <si>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</si>
  <si>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</si>
  <si>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</si>
  <si>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</si>
  <si>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</si>
  <si>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</si>
  <si>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</si>
  <si>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</si>
  <si>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</si>
  <si>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</si>
  <si>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</si>
  <si>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</si>
  <si>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</si>
  <si>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</si>
  <si>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</si>
  <si>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</si>
  <si>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</si>
  <si>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</si>
  <si>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</si>
  <si>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</si>
  <si>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</si>
  <si>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</si>
  <si>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</si>
  <si>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</si>
  <si>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</si>
  <si>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</si>
  <si>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</si>
  <si>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</si>
  <si>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</si>
  <si>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</si>
  <si>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</si>
  <si>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</si>
  <si>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</si>
  <si>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</si>
  <si>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</si>
  <si>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</si>
  <si>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</si>
  <si>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</si>
  <si>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</si>
  <si>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</si>
  <si>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</si>
  <si>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</si>
  <si>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</si>
  <si>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</si>
  <si>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</si>
  <si>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</si>
  <si>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</si>
  <si>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</si>
  <si>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</si>
  <si>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</si>
  <si>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</si>
  <si>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</si>
  <si>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</si>
  <si>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</si>
  <si>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</si>
  <si>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</si>
  <si>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</si>
  <si>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</si>
  <si>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</si>
  <si>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</si>
  <si>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</si>
  <si>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</si>
  <si>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</si>
  <si>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</si>
  <si>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</si>
  <si>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</si>
  <si>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</si>
  <si>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</si>
  <si>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</si>
  <si>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</si>
  <si>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</si>
  <si>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</si>
  <si>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</si>
  <si>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</si>
  <si>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</si>
  <si>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</si>
  <si>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</si>
  <si>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</si>
  <si>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</si>
  <si>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</si>
  <si>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</si>
  <si>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</si>
  <si>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</si>
  <si>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</si>
  <si>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</si>
  <si>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</si>
  <si>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</si>
  <si>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</si>
  <si>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</si>
  <si>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</si>
  <si>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</si>
  <si>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</si>
  <si>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</si>
  <si>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</si>
  <si>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</si>
  <si>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</si>
  <si>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</si>
  <si>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</si>
  <si>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</si>
  <si>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</si>
  <si>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</si>
  <si>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</si>
  <si>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</si>
  <si>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</si>
  <si>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</si>
  <si>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</si>
  <si>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</si>
  <si>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</si>
  <si>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</si>
  <si>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</si>
  <si>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</si>
  <si>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</si>
  <si>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</si>
  <si>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</si>
  <si>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</si>
  <si>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</si>
  <si>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</si>
  <si>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</si>
  <si>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</si>
  <si>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</si>
  <si>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</si>
  <si>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</si>
  <si>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</si>
  <si>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</si>
  <si>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</si>
  <si>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</si>
  <si>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</si>
  <si>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</si>
  <si>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</si>
  <si>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</si>
  <si>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</si>
  <si>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</si>
  <si>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</si>
  <si>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</si>
  <si>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</si>
  <si>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</si>
  <si>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</si>
  <si>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</si>
  <si>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</si>
  <si>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</si>
  <si>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</si>
  <si>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</si>
  <si>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</si>
  <si>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</si>
  <si>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</si>
  <si>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</si>
  <si>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</si>
  <si>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</si>
  <si>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</si>
  <si>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</si>
  <si>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</si>
  <si>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</si>
  <si>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</si>
  <si>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</si>
  <si>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</si>
  <si>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</si>
  <si>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</si>
  <si>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</si>
  <si>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</si>
  <si>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</si>
  <si>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</si>
  <si>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</si>
  <si>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</si>
  <si>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</si>
  <si>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</si>
  <si>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</si>
  <si>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</si>
  <si>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</si>
  <si>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</si>
  <si>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</si>
  <si>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</si>
  <si>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</si>
  <si>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</si>
  <si>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</si>
  <si>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</si>
  <si>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</si>
  <si>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</si>
  <si>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</si>
  <si>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</si>
  <si>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</si>
  <si>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</si>
  <si>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</si>
  <si>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</si>
  <si>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</si>
  <si>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</si>
  <si>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</si>
  <si>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</si>
  <si>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</si>
  <si>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</si>
  <si>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</si>
  <si>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</si>
  <si>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</si>
  <si>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</si>
  <si>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</si>
  <si>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</si>
  <si>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</si>
  <si>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</si>
  <si>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</si>
  <si>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</si>
  <si>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</si>
  <si>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</si>
  <si>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</si>
  <si>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</si>
  <si>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</si>
  <si>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</si>
  <si>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</si>
  <si>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</si>
  <si>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</si>
  <si>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</si>
  <si>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</si>
  <si>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</si>
  <si>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</si>
  <si>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</si>
  <si>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</si>
  <si>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</si>
  <si>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</si>
  <si>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</si>
  <si>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</si>
  <si>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</si>
  <si>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</si>
  <si>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</si>
  <si>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</si>
  <si>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</si>
  <si>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</si>
  <si>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</si>
  <si>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</si>
  <si>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</si>
  <si>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</si>
  <si>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</si>
  <si>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</si>
  <si>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</si>
  <si>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</si>
  <si>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</si>
  <si>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</si>
  <si>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</si>
  <si>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</si>
  <si>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</si>
  <si>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</si>
  <si>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</si>
  <si>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</si>
  <si>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</si>
  <si>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</si>
  <si>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</si>
  <si>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</si>
  <si>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</si>
  <si>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</si>
  <si>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</si>
  <si>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</si>
  <si>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</si>
  <si>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</si>
  <si>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</si>
  <si>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</si>
  <si>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</si>
  <si>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</si>
  <si>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</si>
  <si>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</si>
  <si>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</si>
  <si>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</si>
  <si>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</si>
  <si>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</si>
  <si>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</si>
  <si>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</si>
  <si>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</si>
  <si>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</si>
  <si>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</si>
  <si>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</si>
  <si>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</si>
  <si>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</si>
  <si>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</si>
  <si>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</si>
  <si>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</si>
  <si>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</si>
  <si>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</si>
  <si>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</si>
  <si>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</si>
  <si>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</si>
  <si>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</si>
  <si>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</si>
  <si>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</si>
  <si>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</si>
  <si>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</si>
  <si>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</si>
  <si>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</si>
  <si>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</si>
  <si>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</si>
  <si>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</si>
  <si>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</si>
  <si>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</si>
  <si>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</si>
  <si>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</si>
  <si>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</si>
  <si>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</si>
  <si>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</si>
  <si>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</si>
  <si>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</si>
  <si>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</si>
  <si>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</si>
  <si>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</si>
  <si>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</si>
  <si>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</si>
  <si>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</si>
  <si>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</si>
  <si>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</si>
  <si>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</si>
  <si>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</si>
  <si>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</si>
  <si>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</si>
  <si>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</si>
  <si>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</si>
  <si>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</si>
  <si>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</si>
  <si>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</si>
  <si>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</si>
  <si>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</si>
  <si>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</si>
  <si>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</si>
  <si>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</si>
  <si>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</si>
  <si>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</si>
  <si>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</si>
  <si>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</si>
  <si>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</si>
  <si>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</si>
  <si>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</si>
  <si>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</si>
  <si>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</si>
  <si>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</si>
  <si>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</si>
  <si>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</si>
  <si>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</si>
  <si>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</si>
  <si>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</si>
  <si>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</si>
  <si>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</si>
  <si>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</si>
  <si>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</si>
  <si>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</si>
  <si>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</si>
  <si>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</si>
  <si>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</si>
  <si>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</si>
  <si>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</si>
  <si>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</si>
  <si>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</si>
  <si>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</si>
  <si>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</si>
  <si>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</si>
  <si>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</si>
  <si>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</si>
  <si>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</si>
  <si>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</si>
  <si>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</si>
  <si>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</si>
  <si>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</si>
  <si>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</si>
  <si>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</si>
  <si>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</si>
  <si>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</si>
  <si>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</si>
  <si>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</si>
  <si>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</si>
  <si>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</si>
  <si>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</si>
  <si>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</si>
  <si>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</si>
  <si>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</si>
  <si>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</si>
  <si>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</si>
  <si>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</si>
  <si>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</si>
  <si>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</si>
  <si>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</si>
  <si>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</si>
  <si>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</si>
  <si>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</si>
  <si>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</si>
  <si>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</si>
  <si>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</si>
  <si>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</si>
  <si>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</si>
  <si>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</si>
  <si>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</si>
  <si>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</si>
  <si>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</si>
  <si>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</si>
  <si>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</si>
  <si>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</si>
  <si>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</si>
  <si>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</si>
  <si>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</si>
  <si>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</si>
  <si>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</si>
  <si>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</si>
  <si>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</si>
  <si>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</si>
  <si>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</si>
  <si>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</si>
  <si>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</si>
  <si>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</si>
  <si>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</si>
  <si>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</si>
  <si>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</si>
  <si>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</si>
  <si>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</si>
  <si>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</si>
  <si>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</si>
  <si>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</si>
  <si>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</si>
  <si>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</si>
  <si>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</si>
  <si>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</si>
  <si>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</si>
  <si>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</si>
  <si>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</si>
  <si>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</si>
  <si>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</si>
  <si>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</si>
  <si>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</si>
  <si>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</si>
  <si>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</si>
  <si>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</si>
  <si>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</si>
  <si>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</si>
  <si>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</si>
  <si>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</si>
  <si>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</si>
  <si>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</si>
  <si>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</si>
  <si>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</si>
  <si>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</si>
  <si>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</si>
  <si>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</si>
  <si>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</si>
  <si>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</si>
  <si>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</si>
  <si>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</si>
  <si>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</si>
  <si>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</si>
  <si>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</si>
  <si>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</si>
  <si>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</si>
  <si>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</si>
  <si>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</si>
  <si>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</si>
  <si>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</si>
  <si>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</si>
  <si>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</si>
  <si>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</si>
  <si>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</si>
  <si>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</si>
  <si>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</si>
  <si>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</si>
  <si>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</si>
  <si>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</si>
  <si>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</si>
  <si>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</si>
  <si>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</si>
  <si>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</si>
  <si>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</si>
  <si>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</si>
  <si>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</si>
  <si>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</si>
  <si>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</si>
  <si>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</si>
  <si>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</si>
  <si>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</si>
  <si>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</si>
  <si>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</si>
  <si>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</si>
  <si>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</si>
  <si>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</si>
  <si>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</si>
  <si>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</si>
  <si>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</si>
  <si>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</si>
  <si>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</si>
  <si>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</si>
  <si>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</si>
  <si>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</si>
  <si>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</si>
  <si>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</si>
  <si>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</si>
  <si>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</si>
  <si>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</si>
  <si>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</si>
  <si>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</si>
  <si>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</si>
  <si>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</si>
  <si>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</si>
  <si>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</si>
  <si>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</si>
  <si>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</si>
  <si>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</si>
  <si>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</si>
  <si>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</si>
  <si>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</si>
  <si>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</si>
  <si>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</si>
  <si>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</si>
  <si>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</si>
  <si>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</si>
  <si>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</si>
  <si>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</si>
  <si>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</si>
  <si>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</si>
  <si>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</si>
  <si>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</si>
  <si>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</si>
  <si>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</si>
  <si>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</si>
  <si>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</si>
  <si>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</si>
  <si>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</si>
  <si>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</si>
  <si>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</si>
  <si>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</si>
  <si>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</si>
  <si>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</si>
  <si>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</si>
  <si>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</si>
  <si>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</si>
  <si>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</si>
  <si>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</si>
  <si>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</si>
  <si>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</si>
  <si>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</si>
  <si>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</si>
  <si>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</si>
  <si>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</si>
  <si>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</si>
  <si>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</si>
  <si>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</si>
  <si>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</si>
  <si>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</si>
  <si>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</si>
  <si>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</si>
  <si>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</si>
  <si>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</si>
  <si>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</si>
  <si>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</si>
  <si>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</si>
  <si>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</si>
  <si>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</si>
  <si>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</si>
  <si>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</si>
  <si>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</si>
  <si>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</si>
  <si>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</si>
  <si>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</si>
  <si>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</si>
  <si>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</si>
  <si>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</si>
  <si>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</si>
  <si>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</si>
  <si>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</si>
  <si>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</si>
  <si>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</si>
  <si>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</si>
  <si>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</si>
  <si>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</si>
  <si>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</si>
  <si>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</si>
  <si>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</si>
  <si>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</si>
  <si>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</si>
  <si>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</si>
  <si>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</si>
  <si>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</si>
  <si>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</si>
  <si>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</si>
  <si>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</si>
  <si>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</si>
  <si>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</si>
  <si>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</si>
  <si>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</si>
  <si>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</si>
  <si>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</si>
  <si>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</si>
  <si>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</si>
  <si>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</si>
  <si>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</si>
  <si>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</si>
  <si>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</si>
  <si>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</si>
  <si>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</si>
  <si>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</si>
  <si>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</si>
  <si>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</si>
  <si>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</si>
  <si>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</si>
  <si>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</si>
  <si>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</si>
  <si>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</si>
  <si>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</si>
  <si>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</si>
  <si>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</si>
  <si>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</si>
  <si>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</si>
  <si>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</si>
  <si>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</si>
  <si>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</si>
  <si>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</si>
  <si>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</si>
  <si>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</si>
  <si>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</si>
  <si>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</si>
  <si>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</si>
  <si>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</si>
  <si>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</si>
  <si>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</si>
  <si>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</si>
  <si>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</si>
  <si>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</si>
  <si>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</si>
  <si>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</si>
  <si>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</si>
  <si>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</si>
  <si>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</si>
  <si>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</si>
  <si>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</si>
  <si>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</si>
  <si>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</si>
  <si>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</si>
  <si>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</si>
  <si>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</si>
  <si>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</si>
  <si>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</si>
  <si>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</si>
  <si>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</si>
  <si>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</si>
  <si>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</si>
  <si>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</si>
  <si>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</si>
  <si>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</si>
  <si>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</si>
  <si>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</si>
  <si>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</si>
  <si>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</si>
  <si>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</si>
  <si>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</si>
  <si>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</si>
  <si>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</si>
  <si>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</si>
  <si>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</si>
  <si>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</si>
  <si>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</si>
  <si>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</si>
  <si>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</si>
  <si>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</si>
  <si>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</si>
  <si>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</si>
  <si>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</si>
  <si>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</si>
  <si>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</si>
  <si>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</si>
  <si>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</si>
  <si>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</si>
  <si>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</si>
  <si>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</si>
  <si>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</si>
  <si>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</si>
  <si>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</si>
  <si>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</si>
  <si>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</si>
  <si>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</si>
  <si>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</si>
  <si>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</si>
  <si>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</si>
  <si>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</si>
  <si>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</si>
  <si>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</si>
  <si>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</si>
  <si>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</si>
  <si>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</si>
  <si>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</si>
  <si>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</si>
  <si>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</si>
  <si>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</si>
  <si>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</si>
  <si>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</si>
  <si>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</si>
  <si>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</si>
  <si>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</si>
  <si>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</si>
  <si>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</si>
  <si>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</si>
  <si>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</si>
  <si>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</si>
  <si>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</si>
  <si>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</si>
  <si>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</si>
  <si>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</si>
  <si>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</si>
  <si>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</si>
  <si>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</si>
  <si>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</si>
  <si>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</si>
  <si>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</si>
  <si>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</si>
  <si>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</si>
  <si>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</si>
  <si>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</si>
  <si>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</si>
  <si>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</si>
  <si>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</si>
  <si>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</si>
  <si>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</si>
  <si>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</si>
  <si>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</si>
  <si>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</si>
  <si>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</si>
  <si>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</si>
  <si>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</si>
  <si>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</si>
  <si>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</si>
  <si>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</si>
  <si>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</si>
  <si>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</si>
  <si>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</si>
  <si>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</si>
  <si>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</si>
  <si>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</si>
  <si>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</si>
  <si>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</si>
  <si>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</si>
  <si>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</si>
  <si>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</si>
  <si>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</si>
  <si>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</si>
  <si>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</si>
  <si>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</si>
  <si>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</si>
  <si>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</si>
  <si>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</si>
  <si>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</si>
  <si>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</si>
  <si>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</si>
  <si>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</si>
  <si>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</si>
  <si>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</si>
  <si>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</si>
  <si>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</si>
  <si>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</si>
  <si>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</si>
  <si>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</si>
  <si>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</si>
  <si>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</si>
  <si>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</si>
  <si>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</si>
  <si>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</si>
  <si>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</si>
  <si>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</si>
  <si>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</si>
  <si>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</si>
  <si>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</si>
  <si>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</si>
  <si>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</si>
  <si>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</si>
  <si>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</si>
  <si>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</si>
  <si>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</si>
  <si>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</si>
  <si>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</si>
  <si>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</si>
  <si>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</si>
  <si>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</si>
  <si>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</si>
  <si>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</si>
  <si>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</si>
  <si>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</si>
  <si>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</si>
  <si>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</si>
  <si>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</si>
  <si>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</si>
  <si>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</si>
  <si>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</si>
  <si>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</si>
  <si>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</si>
  <si>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</si>
  <si>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</si>
  <si>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</si>
  <si>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</si>
  <si>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</si>
  <si>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</si>
  <si>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</si>
  <si>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</si>
  <si>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</si>
  <si>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</si>
  <si>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</si>
  <si>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</si>
  <si>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</si>
  <si>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</si>
  <si>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</si>
  <si>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</si>
  <si>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</si>
  <si>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</si>
  <si>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</si>
  <si>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</si>
  <si>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</si>
  <si>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</si>
  <si>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</si>
  <si>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</si>
  <si>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</si>
  <si>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</si>
  <si>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</si>
  <si>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</si>
  <si>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</si>
  <si>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</si>
  <si>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</si>
  <si>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</si>
  <si>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</si>
  <si>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</si>
  <si>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</si>
  <si>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</si>
  <si>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</si>
  <si>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</si>
  <si>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</si>
  <si>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</si>
  <si>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</si>
  <si>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</si>
  <si>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</si>
  <si>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</si>
  <si>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</si>
  <si>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</si>
  <si>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</si>
  <si>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</si>
  <si>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</si>
  <si>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</si>
  <si>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</si>
  <si>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</si>
  <si>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</si>
  <si>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</si>
  <si>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</si>
  <si>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</si>
  <si>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</si>
  <si>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</si>
  <si>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</si>
  <si>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</si>
  <si>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</si>
  <si>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</si>
  <si>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</si>
  <si>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</si>
  <si>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</si>
  <si>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</si>
  <si>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</si>
  <si>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</si>
  <si>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</si>
  <si>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</si>
  <si>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</si>
  <si>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</si>
  <si>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</si>
  <si>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</si>
  <si>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</si>
  <si>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</si>
  <si>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</si>
  <si>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</si>
  <si>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</si>
  <si>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</si>
  <si>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</si>
  <si>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</si>
  <si>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</si>
  <si>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</si>
  <si>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</si>
  <si>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</si>
  <si>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</si>
  <si>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</si>
  <si>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</si>
  <si>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</si>
  <si>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</si>
  <si>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</si>
  <si>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</si>
  <si>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</si>
  <si>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</si>
  <si>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</si>
  <si>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</si>
  <si>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</si>
  <si>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</si>
  <si>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</si>
  <si>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</si>
  <si>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</si>
  <si>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</si>
  <si>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</si>
  <si>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</si>
  <si>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</si>
  <si>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</si>
  <si>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</si>
  <si>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</si>
  <si>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</si>
  <si>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</si>
  <si>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</si>
  <si>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</si>
  <si>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</si>
  <si>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</si>
  <si>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</si>
  <si>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</si>
  <si>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</si>
  <si>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</si>
  <si>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</si>
  <si>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</si>
  <si>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</si>
  <si>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</si>
  <si>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</si>
  <si>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</si>
  <si>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</si>
  <si>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</si>
  <si>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</si>
  <si>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</si>
  <si>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</si>
  <si>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</si>
  <si>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</si>
  <si>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</si>
  <si>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</si>
  <si>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</si>
  <si>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</si>
  <si>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</si>
  <si>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</si>
  <si>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</si>
  <si>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</si>
  <si>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</si>
  <si>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</si>
  <si>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</si>
  <si>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</si>
  <si>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</si>
  <si>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</si>
  <si>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</si>
  <si>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</si>
  <si>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</si>
  <si>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</si>
  <si>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</si>
  <si>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</si>
  <si>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</si>
  <si>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</si>
  <si>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</si>
  <si>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</si>
  <si>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</si>
  <si>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</si>
  <si>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</si>
  <si>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</si>
  <si>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</si>
  <si>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</si>
  <si>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</si>
  <si>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</si>
  <si>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</si>
  <si>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</si>
  <si>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</si>
  <si>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</si>
  <si>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</si>
  <si>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</si>
  <si>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</si>
  <si>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</si>
  <si>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</si>
  <si>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</si>
  <si>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</si>
  <si>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</si>
  <si>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</si>
  <si>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</si>
  <si>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</si>
  <si>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</si>
  <si>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</si>
  <si>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</si>
  <si>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</si>
  <si>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</si>
  <si>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</si>
  <si>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</si>
  <si>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</si>
  <si>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</si>
  <si>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</si>
  <si>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</si>
  <si>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</si>
  <si>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</si>
  <si>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</si>
  <si>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</si>
  <si>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</si>
  <si>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</si>
  <si>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</si>
  <si>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</si>
  <si>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</si>
  <si>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</si>
  <si>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</si>
  <si>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</si>
  <si>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</si>
  <si>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</si>
  <si>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</si>
  <si>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</si>
  <si>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</si>
  <si>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</si>
  <si>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</si>
  <si>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</si>
  <si>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</si>
  <si>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</si>
  <si>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</si>
  <si>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</si>
  <si>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</si>
  <si>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</si>
  <si>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</si>
  <si>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</si>
  <si>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</si>
  <si>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</si>
  <si>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</si>
  <si>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</si>
  <si>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</si>
  <si>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</si>
  <si>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</si>
  <si>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</si>
  <si>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</si>
  <si>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</si>
  <si>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</si>
  <si>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</si>
  <si>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</si>
  <si>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</si>
  <si>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</si>
  <si>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</si>
  <si>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</si>
  <si>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</si>
  <si>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</si>
  <si>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</si>
  <si>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</si>
  <si>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</si>
  <si>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</si>
  <si>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</si>
  <si>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</si>
  <si>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</si>
  <si>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</si>
  <si>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</si>
  <si>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</si>
  <si>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</si>
  <si>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</si>
  <si>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</si>
  <si>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</si>
  <si>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</si>
  <si>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</si>
  <si>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</si>
  <si>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</si>
  <si>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</si>
  <si>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</si>
  <si>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</si>
  <si>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</si>
  <si>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</si>
  <si>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</si>
  <si>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</si>
  <si>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</si>
  <si>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</si>
  <si>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</si>
  <si>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</si>
  <si>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</si>
  <si>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</si>
  <si>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</si>
  <si>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</si>
  <si>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</si>
  <si>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</si>
  <si>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</si>
  <si>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</si>
  <si>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</si>
  <si>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</si>
  <si>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</si>
  <si>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</si>
  <si>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</si>
  <si>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</si>
  <si>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</si>
  <si>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</si>
  <si>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</si>
  <si>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</si>
  <si>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</si>
  <si>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</si>
  <si>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</si>
  <si>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</si>
  <si>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</si>
  <si>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</si>
  <si>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</si>
  <si>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</si>
  <si>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</si>
  <si>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</si>
  <si>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</si>
  <si>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</si>
  <si>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</si>
  <si>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</si>
  <si>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</si>
  <si>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</si>
  <si>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</si>
  <si>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</si>
  <si>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</si>
  <si>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</si>
  <si>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</si>
  <si>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</si>
  <si>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</si>
  <si>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</si>
  <si>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</si>
  <si>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</si>
  <si>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</si>
  <si>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</si>
  <si>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</si>
  <si>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</si>
  <si>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</si>
  <si>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</si>
  <si>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</si>
  <si>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</si>
  <si>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</si>
  <si>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</si>
  <si>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</si>
  <si>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</si>
  <si>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</si>
  <si>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</si>
  <si>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</si>
  <si>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</si>
  <si>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</si>
  <si>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</si>
  <si>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</si>
  <si>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</si>
  <si>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</si>
  <si>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</si>
  <si>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</si>
  <si>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</si>
  <si>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</si>
  <si>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</si>
  <si>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</si>
  <si>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</si>
  <si>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</si>
  <si>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</si>
  <si>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</si>
  <si>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</si>
  <si>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</si>
  <si>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</si>
  <si>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</si>
  <si>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</si>
  <si>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</si>
  <si>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</si>
  <si>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</si>
  <si>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</si>
  <si>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</si>
  <si>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</si>
  <si>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</si>
  <si>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</si>
  <si>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</si>
  <si>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</si>
  <si>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</si>
  <si>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</si>
  <si>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</si>
  <si>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</si>
  <si>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</si>
  <si>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</si>
  <si>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</si>
  <si>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</si>
  <si>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</si>
  <si>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</si>
  <si>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</si>
  <si>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</si>
  <si>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</si>
  <si>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</si>
  <si>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</si>
  <si>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</si>
  <si>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</si>
  <si>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</si>
  <si>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</si>
  <si>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</si>
  <si>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</si>
  <si>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</si>
  <si>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</si>
  <si>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</si>
  <si>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</si>
  <si>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</si>
  <si>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</si>
  <si>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</si>
  <si>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</si>
  <si>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</si>
  <si>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</si>
  <si>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</si>
  <si>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</si>
  <si>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</si>
  <si>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</si>
  <si>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</si>
  <si>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</si>
  <si>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</si>
  <si>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</si>
  <si>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</si>
  <si>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</si>
  <si>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</si>
  <si>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</si>
  <si>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</si>
  <si>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</si>
  <si>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</si>
  <si>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</si>
  <si>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</si>
  <si>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</si>
  <si>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</si>
  <si>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</si>
  <si>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</si>
  <si>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</si>
  <si>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</si>
  <si>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</si>
  <si>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</si>
  <si>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</si>
  <si>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</si>
  <si>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</si>
  <si>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</si>
  <si>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</si>
  <si>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</si>
  <si>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</si>
  <si>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</si>
  <si>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</si>
  <si>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</si>
  <si>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</si>
  <si>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</si>
  <si>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</si>
  <si>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</si>
  <si>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</si>
  <si>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</si>
  <si>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</si>
  <si>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</si>
  <si>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</si>
  <si>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</si>
  <si>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</si>
  <si>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</si>
  <si>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</si>
  <si>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</si>
  <si>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</si>
  <si>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</si>
  <si>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</si>
  <si>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</si>
  <si>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</si>
  <si>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</si>
  <si>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</si>
  <si>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</si>
  <si>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</si>
  <si>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</si>
  <si>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</si>
  <si>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</si>
  <si>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</si>
  <si>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</si>
  <si>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</si>
  <si>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</si>
  <si>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</si>
  <si>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</si>
  <si>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</si>
  <si>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</si>
  <si>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</si>
  <si>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</si>
  <si>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</si>
  <si>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</si>
  <si>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</si>
  <si>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</si>
  <si>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</si>
  <si>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</si>
  <si>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</si>
  <si>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</si>
  <si>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</si>
  <si>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</si>
  <si>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</si>
  <si>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</si>
  <si>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</si>
  <si>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</si>
  <si>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</si>
  <si>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</si>
  <si>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</si>
  <si>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</si>
  <si>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</si>
  <si>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</si>
  <si>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</si>
  <si>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</si>
  <si>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</si>
  <si>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</si>
  <si>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</si>
  <si>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</si>
  <si>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</si>
  <si>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</si>
  <si>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</si>
  <si>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</si>
  <si>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</si>
  <si>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</si>
  <si>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</si>
  <si>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</si>
  <si>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</si>
  <si>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</si>
  <si>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</si>
  <si>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</si>
  <si>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</si>
  <si>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</si>
  <si>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</si>
  <si>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</si>
  <si>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</si>
  <si>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</si>
  <si>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</si>
  <si>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</si>
  <si>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</si>
  <si>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</si>
  <si>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</si>
  <si>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</si>
  <si>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</si>
  <si>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</si>
  <si>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</si>
  <si>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</si>
  <si>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</si>
  <si>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</si>
  <si>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</si>
  <si>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</si>
  <si>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</si>
  <si>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</si>
  <si>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</si>
  <si>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</si>
  <si>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</si>
  <si>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</si>
  <si>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</si>
  <si>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</si>
  <si>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</si>
  <si>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</si>
  <si>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</si>
  <si>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</si>
  <si>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</si>
  <si>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</si>
  <si>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</si>
  <si>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</si>
  <si>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</si>
  <si>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</si>
  <si>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</si>
  <si>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</si>
  <si>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</si>
  <si>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</si>
  <si>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</si>
  <si>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</si>
  <si>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</si>
  <si>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</si>
  <si>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</si>
  <si>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</si>
  <si>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</si>
  <si>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</si>
  <si>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</si>
  <si>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</si>
  <si>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</si>
  <si>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</si>
  <si>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</si>
  <si>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</si>
  <si>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</si>
  <si>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</si>
  <si>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</si>
  <si>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</si>
  <si>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</si>
  <si>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</si>
  <si>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</si>
  <si>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</si>
  <si>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</si>
  <si>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</si>
  <si>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</si>
  <si>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</si>
  <si>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</si>
  <si>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</si>
  <si>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</si>
  <si>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</si>
  <si>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</si>
  <si>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</si>
  <si>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</si>
  <si>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</si>
  <si>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</si>
  <si>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</si>
  <si>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</si>
  <si>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</si>
  <si>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</si>
  <si>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</si>
  <si>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</si>
  <si>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</si>
  <si>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</si>
  <si>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</si>
  <si>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</si>
  <si>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</si>
  <si>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</si>
  <si>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</si>
  <si>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</si>
  <si>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</si>
  <si>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</si>
  <si>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</si>
  <si>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</si>
  <si>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</si>
  <si>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</si>
  <si>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</si>
  <si>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</si>
  <si>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</si>
  <si>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</si>
  <si>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</si>
  <si>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</si>
  <si>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</si>
  <si>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</si>
  <si>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</si>
  <si>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</si>
  <si>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</si>
  <si>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</si>
  <si>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</si>
  <si>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</si>
  <si>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</si>
  <si>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</si>
  <si>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</si>
  <si>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</si>
  <si>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</si>
  <si>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</si>
  <si>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</si>
  <si>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</si>
  <si>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</si>
  <si>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</si>
  <si>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</si>
  <si>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</si>
  <si>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</si>
  <si>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</si>
  <si>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</si>
  <si>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</si>
  <si>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</si>
  <si>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</si>
  <si>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</si>
  <si>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</si>
  <si>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</si>
  <si>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</si>
  <si>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</si>
  <si>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</si>
  <si>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</si>
  <si>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</si>
  <si>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</si>
  <si>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</si>
  <si>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</si>
  <si>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</si>
  <si>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</si>
  <si>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</si>
  <si>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</si>
  <si>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</si>
  <si>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</si>
  <si>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</si>
  <si>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</si>
  <si>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</si>
  <si>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</si>
  <si>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</si>
  <si>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</si>
  <si>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</si>
  <si>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</si>
  <si>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</si>
  <si>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</si>
  <si>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</si>
  <si>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</si>
  <si>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</si>
  <si>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</si>
  <si>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</si>
  <si>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</si>
  <si>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</si>
  <si>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</si>
  <si>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</si>
  <si>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</si>
  <si>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</si>
  <si>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</si>
  <si>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</si>
  <si>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</si>
  <si>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</si>
  <si>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</si>
  <si>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</si>
  <si>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</si>
  <si>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</si>
  <si>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</si>
  <si>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</si>
  <si>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</si>
  <si>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</si>
  <si>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</si>
  <si>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</si>
  <si>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</si>
  <si>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</si>
  <si>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</si>
  <si>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</si>
  <si>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</si>
  <si>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</si>
  <si>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</si>
  <si>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</si>
  <si>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</si>
  <si>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</si>
  <si>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</si>
  <si>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</si>
  <si>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</si>
  <si>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</si>
  <si>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</si>
  <si>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</si>
  <si>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</si>
  <si>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</si>
  <si>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</si>
  <si>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</si>
  <si>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</si>
  <si>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</si>
  <si>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</si>
  <si>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</si>
  <si>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</si>
  <si>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</si>
  <si>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</si>
  <si>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</si>
  <si>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</si>
  <si>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</si>
  <si>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</si>
  <si>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</si>
  <si>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</si>
  <si>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</si>
  <si>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</si>
  <si>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</si>
  <si>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</si>
  <si>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</si>
  <si>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</si>
  <si>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</si>
  <si>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</si>
  <si>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</si>
  <si>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</si>
  <si>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</si>
  <si>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</si>
  <si>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</si>
  <si>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</si>
  <si>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</si>
  <si>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</si>
  <si>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</si>
  <si>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</si>
  <si>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</si>
  <si>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</si>
  <si>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</si>
  <si>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</si>
  <si>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</si>
  <si>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</si>
  <si>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</si>
  <si>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</si>
  <si>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</si>
  <si>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</si>
  <si>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</si>
  <si>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</si>
  <si>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</si>
  <si>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</si>
  <si>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</si>
  <si>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</si>
  <si>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</si>
  <si>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</si>
  <si>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</si>
  <si>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</si>
  <si>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</si>
  <si>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</si>
  <si>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</si>
  <si>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</si>
  <si>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</si>
  <si>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</si>
  <si>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</si>
  <si>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</si>
  <si>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</si>
  <si>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</si>
  <si>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</si>
  <si>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</si>
  <si>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</si>
  <si>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</si>
  <si>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</si>
  <si>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</si>
  <si>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</si>
  <si>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</si>
  <si>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</si>
  <si>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</si>
  <si>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</si>
  <si>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</si>
  <si>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</si>
  <si>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</si>
  <si>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</si>
  <si>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</si>
  <si>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</si>
  <si>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</si>
  <si>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</si>
  <si>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</si>
  <si>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</si>
  <si>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</si>
  <si>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</si>
  <si>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</si>
  <si>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</si>
  <si>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</si>
  <si>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</si>
  <si>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</si>
  <si>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</si>
  <si>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</si>
  <si>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</si>
  <si>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</si>
  <si>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</si>
  <si>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</si>
  <si>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</si>
  <si>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</si>
  <si>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</si>
  <si>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</si>
  <si>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</si>
  <si>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</si>
  <si>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</si>
  <si>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</si>
  <si>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</si>
  <si>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</si>
  <si>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</si>
  <si>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</si>
  <si>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</si>
  <si>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</si>
  <si>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</si>
  <si>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</si>
  <si>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</si>
  <si>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</si>
  <si>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</si>
  <si>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</si>
  <si>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</si>
  <si>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</si>
  <si>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</si>
  <si>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</si>
  <si>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</si>
  <si>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</si>
  <si>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</si>
  <si>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</si>
  <si>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</si>
  <si>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</si>
  <si>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</si>
  <si>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</si>
  <si>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</si>
  <si>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</si>
  <si>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</si>
  <si>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</si>
  <si>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</si>
  <si>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</si>
  <si>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</si>
  <si>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</si>
  <si>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</si>
  <si>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</si>
  <si>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</si>
  <si>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</si>
  <si>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</si>
  <si>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</si>
  <si>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</si>
  <si>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</si>
  <si>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</si>
  <si>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</si>
  <si>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</si>
  <si>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</si>
  <si>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</si>
  <si>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</si>
  <si>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</si>
  <si>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</si>
  <si>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</si>
  <si>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</si>
  <si>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</si>
  <si>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</si>
  <si>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</si>
  <si>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</si>
  <si>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</si>
  <si>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</si>
  <si>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</si>
  <si>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</si>
  <si>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</si>
  <si>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</si>
  <si>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</si>
  <si>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</si>
  <si>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</si>
  <si>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</si>
  <si>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</si>
  <si>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</si>
  <si>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</si>
  <si>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</si>
  <si>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</si>
  <si>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</si>
  <si>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</si>
  <si>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</si>
  <si>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</si>
  <si>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</si>
  <si>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</si>
  <si>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</si>
  <si>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</si>
  <si>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</si>
  <si>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</si>
  <si>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</si>
  <si>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</si>
  <si>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</si>
  <si>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</si>
  <si>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</si>
  <si>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</si>
  <si>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</si>
  <si>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</si>
  <si>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</si>
  <si>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</si>
  <si>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</si>
  <si>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</si>
  <si>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</si>
  <si>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</si>
  <si>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</si>
  <si>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</si>
  <si>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</si>
  <si>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</si>
  <si>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</si>
  <si>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</si>
  <si>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</si>
  <si>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</si>
  <si>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</si>
  <si>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</si>
  <si>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</si>
  <si>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</si>
  <si>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</si>
  <si>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</si>
  <si>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</si>
  <si>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</si>
  <si>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</si>
  <si>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</si>
  <si>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</si>
  <si>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</si>
  <si>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</si>
  <si>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</si>
  <si>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</si>
  <si>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</si>
  <si>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</si>
  <si>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</si>
  <si>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</si>
  <si>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</si>
  <si>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</si>
  <si>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</si>
  <si>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</si>
  <si>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</si>
  <si>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</si>
  <si>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</si>
  <si>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</si>
  <si>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</si>
  <si>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</si>
  <si>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</si>
  <si>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</si>
  <si>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</si>
  <si>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</si>
  <si>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</si>
  <si>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</si>
  <si>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</si>
  <si>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</si>
  <si>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</si>
  <si>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</si>
  <si>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</si>
  <si>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</si>
  <si>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</si>
  <si>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</si>
  <si>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</si>
  <si>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</si>
  <si>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</si>
  <si>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</si>
  <si>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</si>
  <si>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</si>
  <si>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</si>
  <si>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</si>
  <si>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</si>
  <si>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</si>
  <si>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</si>
  <si>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</si>
  <si>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</si>
  <si>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</si>
  <si>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</si>
  <si>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</si>
  <si>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</si>
  <si>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</si>
  <si>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</si>
  <si>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</si>
  <si>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</si>
  <si>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</si>
  <si>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</si>
  <si>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</si>
  <si>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</si>
  <si>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</si>
  <si>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</si>
  <si>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</si>
  <si>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</si>
  <si>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</si>
  <si>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</si>
  <si>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</si>
  <si>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</si>
  <si>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</si>
  <si>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</si>
  <si>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</si>
  <si>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</si>
  <si>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</si>
  <si>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</si>
  <si>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</si>
  <si>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</si>
  <si>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</si>
  <si>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</si>
  <si>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</si>
  <si>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</si>
  <si>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</si>
  <si>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</si>
  <si>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</si>
  <si>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</si>
  <si>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</si>
  <si>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</si>
  <si>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</si>
  <si>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</si>
  <si>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</si>
  <si>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</si>
  <si>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</si>
  <si>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</si>
  <si>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</si>
  <si>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</si>
  <si>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</si>
  <si>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</si>
  <si>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</si>
  <si>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</si>
  <si>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</si>
  <si>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</si>
  <si>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</si>
  <si>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</si>
  <si>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</si>
  <si>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</si>
  <si>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</si>
  <si>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</si>
  <si>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</si>
  <si>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</si>
  <si>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</si>
  <si>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</si>
  <si>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</si>
  <si>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</si>
  <si>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</si>
  <si>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</si>
  <si>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</si>
  <si>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</si>
  <si>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</si>
  <si>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</si>
  <si>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</si>
  <si>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</si>
  <si>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</si>
  <si>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</si>
  <si>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</si>
  <si>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</si>
  <si>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</si>
  <si>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</si>
  <si>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</si>
  <si>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</si>
  <si>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</si>
  <si>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</si>
  <si>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</si>
  <si>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</si>
  <si>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</si>
  <si>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</si>
  <si>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</si>
  <si>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</si>
  <si>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</si>
  <si>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</si>
  <si>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</si>
  <si>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</si>
  <si>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</si>
  <si>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</si>
  <si>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</si>
  <si>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</si>
  <si>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</si>
  <si>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</si>
  <si>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</si>
  <si>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</si>
  <si>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</si>
  <si>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</si>
  <si>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</si>
  <si>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</si>
  <si>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</si>
  <si>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</si>
  <si>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</si>
  <si>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</si>
  <si>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</si>
  <si>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</si>
  <si>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</si>
  <si>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</si>
  <si>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</si>
  <si>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</si>
  <si>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</si>
  <si>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</si>
  <si>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</si>
  <si>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</si>
  <si>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</si>
  <si>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</si>
  <si>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</si>
  <si>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</si>
  <si>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</si>
  <si>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</si>
  <si>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</si>
  <si>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</si>
  <si>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</si>
  <si>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</si>
  <si>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</si>
  <si>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</si>
  <si>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</si>
  <si>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</si>
  <si>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</si>
  <si>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</si>
  <si>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</si>
  <si>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</si>
  <si>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</si>
  <si>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</si>
  <si>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</si>
  <si>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</si>
  <si>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</si>
  <si>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</si>
  <si>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</si>
  <si>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</si>
  <si>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</si>
  <si>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</si>
  <si>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</si>
  <si>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</si>
  <si>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</si>
  <si>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</si>
  <si>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</si>
  <si>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</si>
  <si>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</si>
  <si>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</si>
  <si>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</si>
  <si>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</si>
  <si>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</si>
  <si>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</si>
  <si>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</si>
  <si>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</si>
  <si>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</si>
  <si>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</si>
  <si>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</si>
  <si>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</si>
  <si>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</si>
  <si>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</si>
  <si>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</si>
  <si>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</si>
  <si>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</si>
  <si>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</si>
  <si>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</si>
  <si>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</si>
  <si>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</si>
  <si>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</si>
  <si>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</si>
  <si>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</si>
  <si>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</si>
  <si>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</si>
  <si>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</si>
  <si>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</si>
  <si>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</si>
  <si>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</si>
  <si>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</si>
  <si>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</si>
  <si>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</si>
  <si>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</si>
  <si>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</si>
  <si>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</si>
  <si>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</si>
  <si>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</si>
  <si>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</si>
  <si>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</si>
  <si>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</si>
  <si>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</si>
  <si>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</si>
  <si>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</si>
  <si>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</si>
  <si>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</si>
  <si>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</si>
  <si>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</si>
  <si>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</si>
  <si>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</si>
  <si>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</si>
  <si>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</si>
  <si>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</si>
  <si>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</si>
  <si>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</si>
  <si>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</si>
  <si>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</si>
  <si>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</si>
  <si>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</si>
  <si>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</si>
  <si>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</si>
  <si>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</si>
  <si>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</si>
  <si>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</si>
  <si>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</si>
  <si>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</si>
  <si>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</si>
  <si>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</si>
  <si>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</si>
  <si>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</si>
  <si>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</si>
  <si>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</si>
  <si>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</si>
  <si>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</si>
  <si>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</si>
  <si>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</si>
  <si>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</si>
  <si>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</si>
  <si>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</si>
  <si>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</si>
  <si>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</si>
  <si>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</si>
  <si>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</si>
  <si>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</si>
  <si>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</si>
  <si>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</si>
  <si>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</si>
  <si>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</si>
  <si>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</si>
  <si>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</si>
  <si>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</si>
  <si>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</si>
  <si>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</si>
  <si>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</si>
  <si>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</si>
  <si>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</si>
  <si>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</si>
  <si>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</si>
  <si>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</si>
  <si>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</si>
  <si>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</si>
  <si>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</si>
  <si>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</si>
  <si>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</si>
  <si>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</si>
  <si>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</si>
  <si>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</si>
  <si>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</si>
  <si>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</si>
  <si>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</si>
  <si>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</si>
  <si>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</si>
  <si>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</si>
  <si>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</si>
  <si>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</si>
  <si>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</si>
  <si>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</si>
  <si>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</si>
  <si>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</si>
  <si>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</si>
  <si>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</si>
  <si>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</si>
  <si>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</si>
  <si>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</si>
  <si>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</si>
  <si>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</si>
  <si>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</si>
  <si>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</si>
  <si>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</si>
  <si>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</si>
  <si>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</si>
  <si>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</si>
  <si>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</si>
  <si>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</si>
  <si>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</si>
  <si>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</si>
  <si>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</si>
  <si>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</si>
  <si>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</si>
  <si>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</si>
  <si>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</si>
  <si>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</si>
  <si>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</si>
  <si>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</si>
  <si>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</si>
  <si>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</si>
  <si>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</si>
  <si>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</si>
  <si>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</si>
  <si>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</si>
  <si>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</si>
  <si>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</si>
  <si>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</si>
  <si>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</si>
  <si>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</si>
  <si>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</si>
  <si>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</si>
  <si>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</si>
  <si>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</si>
  <si>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</si>
  <si>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</si>
  <si>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</si>
  <si>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</si>
  <si>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</si>
  <si>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</si>
  <si>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</si>
  <si>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</si>
  <si>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</si>
  <si>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</si>
  <si>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</si>
  <si>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</si>
  <si>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</si>
  <si>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</si>
  <si>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</si>
  <si>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</si>
  <si>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</si>
  <si>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</si>
  <si>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</si>
  <si>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</si>
  <si>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</si>
  <si>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</si>
  <si>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</si>
  <si>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</si>
  <si>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</si>
  <si>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</si>
  <si>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</si>
  <si>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</si>
  <si>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</si>
  <si>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</si>
  <si>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</si>
  <si>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</si>
  <si>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</si>
  <si>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</si>
  <si>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</si>
  <si>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</si>
  <si>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</si>
  <si>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</si>
  <si>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</si>
  <si>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</si>
  <si>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</si>
  <si>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</si>
  <si>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</si>
  <si>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</si>
  <si>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</si>
  <si>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</si>
  <si>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</si>
  <si>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</si>
  <si>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</si>
  <si>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</si>
  <si>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</si>
  <si>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</si>
  <si>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</si>
  <si>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</si>
  <si>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</si>
  <si>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</si>
  <si>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</si>
  <si>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</si>
  <si>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</si>
  <si>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</si>
  <si>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</si>
  <si>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</si>
  <si>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</si>
  <si>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</si>
  <si>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</si>
  <si>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</si>
  <si>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</si>
  <si>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</si>
  <si>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</si>
  <si>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</si>
  <si>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</si>
  <si>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</si>
  <si>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</si>
  <si>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</si>
  <si>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</si>
  <si>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</si>
  <si>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</si>
  <si>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</si>
  <si>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</si>
  <si>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</si>
  <si>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</si>
  <si>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</si>
  <si>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</si>
  <si>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</si>
  <si>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</si>
  <si>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</si>
  <si>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</si>
  <si>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</si>
  <si>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</si>
  <si>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</si>
  <si>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</si>
  <si>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</si>
  <si>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</si>
  <si>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</si>
  <si>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</si>
  <si>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</si>
  <si>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</si>
  <si>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</si>
  <si>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</si>
  <si>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</si>
  <si>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</si>
  <si>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</si>
  <si>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</si>
  <si>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</si>
  <si>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</si>
  <si>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</si>
  <si>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</si>
  <si>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</si>
  <si>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</si>
  <si>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</si>
  <si>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</si>
  <si>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</si>
  <si>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</si>
  <si>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</si>
  <si>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</si>
  <si>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</si>
  <si>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</si>
  <si>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</si>
  <si>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</si>
  <si>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</si>
  <si>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</si>
  <si>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</si>
  <si>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</si>
  <si>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</si>
  <si>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</si>
  <si>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</si>
  <si>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</si>
  <si>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</si>
  <si>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</si>
  <si>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</si>
  <si>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</si>
  <si>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</si>
  <si>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</si>
  <si>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</si>
  <si>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</si>
  <si>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</si>
  <si>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</si>
  <si>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</si>
  <si>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</si>
  <si>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</si>
  <si>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</si>
  <si>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</si>
  <si>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</si>
  <si>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</si>
  <si>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</si>
  <si>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</si>
  <si>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</si>
  <si>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</si>
  <si>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</si>
  <si>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</si>
  <si>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</si>
  <si>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</si>
  <si>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</si>
  <si>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</si>
  <si>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</si>
  <si>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</si>
  <si>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</si>
  <si>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</si>
  <si>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</si>
  <si>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</si>
  <si>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</si>
  <si>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</si>
  <si>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</si>
  <si>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</si>
  <si>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</si>
  <si>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</si>
  <si>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</si>
  <si>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</si>
  <si>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</si>
  <si>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</si>
  <si>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</si>
  <si>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</si>
  <si>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</si>
  <si>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</si>
  <si>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</si>
  <si>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</si>
  <si>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</si>
  <si>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</si>
  <si>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</si>
  <si>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</si>
  <si>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</si>
  <si>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</si>
  <si>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</si>
  <si>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</si>
  <si>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</si>
  <si>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</si>
  <si>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</si>
  <si>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</si>
  <si>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</si>
  <si>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</si>
  <si>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</si>
  <si>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</si>
  <si>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</si>
  <si>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</si>
  <si>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</si>
  <si>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</si>
  <si>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</si>
  <si>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</si>
  <si>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</si>
  <si>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</si>
  <si>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</si>
  <si>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</si>
  <si>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</si>
  <si>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</si>
  <si>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</si>
  <si>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</si>
  <si>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</si>
  <si>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</si>
  <si>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</si>
  <si>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</si>
  <si>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</si>
  <si>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</si>
  <si>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</si>
  <si>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</si>
  <si>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</si>
  <si>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</si>
  <si>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</si>
  <si>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</si>
  <si>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</si>
  <si>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</si>
  <si>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</si>
  <si>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</si>
  <si>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</si>
  <si>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</si>
  <si>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</si>
  <si>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</si>
  <si>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</si>
  <si>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</si>
  <si>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</si>
  <si>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</si>
  <si>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</si>
  <si>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</si>
  <si>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</si>
  <si>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</si>
  <si>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</si>
  <si>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</si>
  <si>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</si>
  <si>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</si>
  <si>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</si>
  <si>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</si>
  <si>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</si>
  <si>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</si>
  <si>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</si>
  <si>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</si>
  <si>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</si>
  <si>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</si>
  <si>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</si>
  <si>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</si>
  <si>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</si>
  <si>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</si>
  <si>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</si>
  <si>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</si>
  <si>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</si>
  <si>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</si>
  <si>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</si>
  <si>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</si>
  <si>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</si>
  <si>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</si>
  <si>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</si>
  <si>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</si>
  <si>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</si>
  <si>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</si>
  <si>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</si>
  <si>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</si>
  <si>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</si>
  <si>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</si>
  <si>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</si>
  <si>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</si>
  <si>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</si>
  <si>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</si>
  <si>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</si>
  <si>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</si>
  <si>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</si>
  <si>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</si>
  <si>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</si>
  <si>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</si>
  <si>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</si>
  <si>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</si>
  <si>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</si>
  <si>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</si>
  <si>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</si>
  <si>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</si>
  <si>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</si>
  <si>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</si>
  <si>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</si>
  <si>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</si>
  <si>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</si>
  <si>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</si>
  <si>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</si>
  <si>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</si>
  <si>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</si>
  <si>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</si>
  <si>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</si>
  <si>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</si>
  <si>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</si>
  <si>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</si>
  <si>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</si>
  <si>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</si>
  <si>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</si>
  <si>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</si>
  <si>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</si>
  <si>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</si>
  <si>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</si>
  <si>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</si>
  <si>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</si>
  <si>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</si>
  <si>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</si>
  <si>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</si>
  <si>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</si>
  <si>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</si>
  <si>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</si>
  <si>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</si>
  <si>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</si>
  <si>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</si>
  <si>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</si>
  <si>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</si>
  <si>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</si>
  <si>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</si>
  <si>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</si>
  <si>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</si>
  <si>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</si>
  <si>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</si>
  <si>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</si>
  <si>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</si>
  <si>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</si>
  <si>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</si>
  <si>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</si>
  <si>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</si>
  <si>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</si>
  <si>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</si>
  <si>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</si>
  <si>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</si>
  <si>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</si>
  <si>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</si>
  <si>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</si>
  <si>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</si>
  <si>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</si>
  <si>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</si>
  <si>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</si>
  <si>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</si>
  <si>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</si>
  <si>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</si>
  <si>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</si>
  <si>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</si>
  <si>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</si>
  <si>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</si>
  <si>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</si>
  <si>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</si>
  <si>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</si>
  <si>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</si>
  <si>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</si>
  <si>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</si>
  <si>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</si>
  <si>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</si>
  <si>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</si>
  <si>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</si>
  <si>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</si>
  <si>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</si>
  <si>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</si>
  <si>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</si>
  <si>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</si>
  <si>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</si>
  <si>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</si>
  <si>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</si>
  <si>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</si>
  <si>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</si>
  <si>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</si>
  <si>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</si>
  <si>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</si>
  <si>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</si>
  <si>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</si>
  <si>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</si>
  <si>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</si>
  <si>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</si>
  <si>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</si>
  <si>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</si>
  <si>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</si>
  <si>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</si>
  <si>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</si>
  <si>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</si>
  <si>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</si>
  <si>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</si>
  <si>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</si>
  <si>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</si>
  <si>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</si>
  <si>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</si>
  <si>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</si>
  <si>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</si>
  <si>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</si>
  <si>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</si>
  <si>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</si>
  <si>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</si>
  <si>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</si>
  <si>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</si>
  <si>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</si>
  <si>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</si>
  <si>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</si>
  <si>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</si>
  <si>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</si>
  <si>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</si>
  <si>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</si>
  <si>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</si>
  <si>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</si>
  <si>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</si>
  <si>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</si>
  <si>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</si>
  <si>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</si>
  <si>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</si>
  <si>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</si>
  <si>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</si>
  <si>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</si>
  <si>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</si>
  <si>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</si>
  <si>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</si>
  <si>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</si>
  <si>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</si>
  <si>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</si>
  <si>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</si>
  <si>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</si>
  <si>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</si>
  <si>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</si>
  <si>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</si>
  <si>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</si>
  <si>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</si>
  <si>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</si>
  <si>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</si>
  <si>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</si>
  <si>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</si>
  <si>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</si>
  <si>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</si>
  <si>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</si>
  <si>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</si>
  <si>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</si>
  <si>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</si>
  <si>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</si>
  <si>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</si>
  <si>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</si>
  <si>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</si>
  <si>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</si>
  <si>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</si>
  <si>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</si>
  <si>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</si>
  <si>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</si>
  <si>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</si>
  <si>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</si>
  <si>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</si>
  <si>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</si>
  <si>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</si>
  <si>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</si>
  <si>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</si>
  <si>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</si>
  <si>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</si>
  <si>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</si>
  <si>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</si>
  <si>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</si>
  <si>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</si>
  <si>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</si>
  <si>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</si>
  <si>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</si>
  <si>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</si>
  <si>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</si>
  <si>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</si>
  <si>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</si>
  <si>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</si>
  <si>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</si>
  <si>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</si>
  <si>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</si>
  <si>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</si>
  <si>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</si>
  <si>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</si>
  <si>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</si>
  <si>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</si>
  <si>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</si>
  <si>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</si>
  <si>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</si>
  <si>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</si>
  <si>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</si>
  <si>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</si>
  <si>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</si>
  <si>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</si>
  <si>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</si>
  <si>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</si>
  <si>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</si>
  <si>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</si>
  <si>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</si>
  <si>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</si>
  <si>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</si>
  <si>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</si>
  <si>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</si>
  <si>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</si>
  <si>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</si>
  <si>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</si>
  <si>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</si>
  <si>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</si>
  <si>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</si>
  <si>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</si>
  <si>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</si>
  <si>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</si>
  <si>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</si>
  <si>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</si>
  <si>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</si>
  <si>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</si>
  <si>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</si>
  <si>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</si>
  <si>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</si>
  <si>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</si>
  <si>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</si>
  <si>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</si>
  <si>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</si>
  <si>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</si>
  <si>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</si>
  <si>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</si>
  <si>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</si>
  <si>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</si>
  <si>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</si>
  <si>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</si>
  <si>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</si>
  <si>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</si>
  <si>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</si>
  <si>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</si>
  <si>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</si>
  <si>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</si>
  <si>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</si>
  <si>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</si>
  <si>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</si>
  <si>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</si>
  <si>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</si>
  <si>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</si>
  <si>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</si>
  <si>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</si>
  <si>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</si>
  <si>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</si>
  <si>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</si>
  <si>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</si>
  <si>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</si>
  <si>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</si>
  <si>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</si>
  <si>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</si>
  <si>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</si>
  <si>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</si>
  <si>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</si>
  <si>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</si>
  <si>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</si>
  <si>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</si>
  <si>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</si>
  <si>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</si>
  <si>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</si>
  <si>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</si>
  <si>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</si>
  <si>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</si>
  <si>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</si>
  <si>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</si>
  <si>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</si>
  <si>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</si>
  <si>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</si>
  <si>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</si>
  <si>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</si>
  <si>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</si>
  <si>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</si>
  <si>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</si>
  <si>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</si>
  <si>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</si>
  <si>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</si>
  <si>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</si>
  <si>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</si>
  <si>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</si>
  <si>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</si>
  <si>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</si>
  <si>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</si>
  <si>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</si>
  <si>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</si>
  <si>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</si>
  <si>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</si>
  <si>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</si>
  <si>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</si>
  <si>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</si>
  <si>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</si>
  <si>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</si>
  <si>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</si>
  <si>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</si>
  <si>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</si>
  <si>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</si>
  <si>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</si>
  <si>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</si>
  <si>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</si>
  <si>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</si>
  <si>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</si>
  <si>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</si>
  <si>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</si>
  <si>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</si>
  <si>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</si>
  <si>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</si>
  <si>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</si>
  <si>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</si>
  <si>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</si>
  <si>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</si>
  <si>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</si>
  <si>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</si>
  <si>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</si>
  <si>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</si>
  <si>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</si>
  <si>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</si>
  <si>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</si>
  <si>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</si>
  <si>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</si>
  <si>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</si>
  <si>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</si>
  <si>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</si>
  <si>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</si>
  <si>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</si>
  <si>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</si>
  <si>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</si>
  <si>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</si>
  <si>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</si>
  <si>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</si>
  <si>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</si>
  <si>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</si>
  <si>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</si>
  <si>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</si>
  <si>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</si>
  <si>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</si>
  <si>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</si>
  <si>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</si>
  <si>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</si>
  <si>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</si>
  <si>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</si>
  <si>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</si>
  <si>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</si>
  <si>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</si>
  <si>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</si>
  <si>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</si>
  <si>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</si>
  <si>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</si>
  <si>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</si>
  <si>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</si>
  <si>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</si>
  <si>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</si>
  <si>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</si>
  <si>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</si>
  <si>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</si>
  <si>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</si>
  <si>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</si>
  <si>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</si>
  <si>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</si>
  <si>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</si>
  <si>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</si>
  <si>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</si>
  <si>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</si>
  <si>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</si>
  <si>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</si>
  <si>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</si>
  <si>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</si>
  <si>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</si>
  <si>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</si>
  <si>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</si>
  <si>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</si>
  <si>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</si>
  <si>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</si>
  <si>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</si>
  <si>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</si>
  <si>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</si>
  <si>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</si>
  <si>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</si>
  <si>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</si>
  <si>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</si>
  <si>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</si>
  <si>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</si>
  <si>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</si>
  <si>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</si>
  <si>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</si>
  <si>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</si>
  <si>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</si>
  <si>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</si>
  <si>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</si>
  <si>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</si>
  <si>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</si>
  <si>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</si>
  <si>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</si>
  <si>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</si>
  <si>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</si>
  <si>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</si>
  <si>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</si>
  <si>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</si>
  <si>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</si>
  <si>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</si>
  <si>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</si>
  <si>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</si>
  <si>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</si>
  <si>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</si>
  <si>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</si>
  <si>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</si>
  <si>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</si>
  <si>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</si>
  <si>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</si>
  <si>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</si>
  <si>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</si>
  <si>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</si>
  <si>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</si>
  <si>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</si>
  <si>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</si>
  <si>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</si>
  <si>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</si>
  <si>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</si>
  <si>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</si>
  <si>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</si>
  <si>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</si>
  <si>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</si>
  <si>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</si>
  <si>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</si>
  <si>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</si>
  <si>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</si>
  <si>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</si>
  <si>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</si>
  <si>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</si>
  <si>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</si>
  <si>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</si>
  <si>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</si>
  <si>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</si>
  <si>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</si>
  <si>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</si>
  <si>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</si>
  <si>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</si>
  <si>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</si>
  <si>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</si>
  <si>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</si>
  <si>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</si>
  <si>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</si>
  <si>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</si>
  <si>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</si>
  <si>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</si>
  <si>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</si>
  <si>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</si>
  <si>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</si>
  <si>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</si>
  <si>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</si>
  <si>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</si>
  <si>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</si>
  <si>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</si>
  <si>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</si>
  <si>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</si>
  <si>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</si>
  <si>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</si>
  <si>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</si>
  <si>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</si>
  <si>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</si>
  <si>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</si>
  <si>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</si>
  <si>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</si>
  <si>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</si>
  <si>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</si>
  <si>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</si>
  <si>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</si>
  <si>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</si>
  <si>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</si>
  <si>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</si>
  <si>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</si>
  <si>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</si>
  <si>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</si>
  <si>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</si>
  <si>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</si>
  <si>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</si>
  <si>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</si>
  <si>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</si>
  <si>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</si>
  <si>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</si>
  <si>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</si>
  <si>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</si>
  <si>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</si>
  <si>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</si>
  <si>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</si>
  <si>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</si>
  <si>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</si>
  <si>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</si>
  <si>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</si>
  <si>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</si>
  <si>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</si>
  <si>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</si>
  <si>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</si>
  <si>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</si>
  <si>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</si>
  <si>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</si>
  <si>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</si>
  <si>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</si>
  <si>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</si>
  <si>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</si>
  <si>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</si>
  <si>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</si>
  <si>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</si>
  <si>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</si>
  <si>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</si>
  <si>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</si>
  <si>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</si>
  <si>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</si>
  <si>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</si>
  <si>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</si>
  <si>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</si>
  <si>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</si>
  <si>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</si>
  <si>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</si>
  <si>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</si>
  <si>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</si>
  <si>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</si>
  <si>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</si>
  <si>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</si>
  <si>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</si>
  <si>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</si>
  <si>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</si>
  <si>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</si>
  <si>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</si>
  <si>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</si>
  <si>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</si>
  <si>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</si>
  <si>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</si>
  <si>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</si>
  <si>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</si>
  <si>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</si>
  <si>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</si>
  <si>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</si>
  <si>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</si>
  <si>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</si>
  <si>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</si>
  <si>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</si>
  <si>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</si>
  <si>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</si>
  <si>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</si>
  <si>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</si>
  <si>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</si>
  <si>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</si>
  <si>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</si>
  <si>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</si>
  <si>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</si>
  <si>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</si>
  <si>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</si>
  <si>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</si>
  <si>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</si>
  <si>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</si>
  <si>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</si>
  <si>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</si>
  <si>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</si>
  <si>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</si>
  <si>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</si>
  <si>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</si>
  <si>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</si>
  <si>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</si>
  <si>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</si>
  <si>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</si>
  <si>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</si>
  <si>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</si>
  <si>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</si>
  <si>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</si>
  <si>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</si>
  <si>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</si>
  <si>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</si>
  <si>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</si>
  <si>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</si>
  <si>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</si>
  <si>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</si>
  <si>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</si>
  <si>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</si>
  <si>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</si>
  <si>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</si>
  <si>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</si>
  <si>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</si>
  <si>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</si>
  <si>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</si>
  <si>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</si>
  <si>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</si>
  <si>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</si>
  <si>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</si>
  <si>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</si>
  <si>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</si>
  <si>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</si>
  <si>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</si>
  <si>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</si>
  <si>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</si>
  <si>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</si>
  <si>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</si>
  <si>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</si>
  <si>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</si>
  <si>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</si>
  <si>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</si>
  <si>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</si>
  <si>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</si>
  <si>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</si>
  <si>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</si>
  <si>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</si>
  <si>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</si>
  <si>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</si>
  <si>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</si>
  <si>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</si>
  <si>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</si>
  <si>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</si>
  <si>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</si>
  <si>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</si>
  <si>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</si>
  <si>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</si>
  <si>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</si>
  <si>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</si>
  <si>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</si>
  <si>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</si>
  <si>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</si>
  <si>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</si>
  <si>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</si>
  <si>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</si>
  <si>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</si>
  <si>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</si>
  <si>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</si>
  <si>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</si>
  <si>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</si>
  <si>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</si>
  <si>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</si>
  <si>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</si>
  <si>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</si>
  <si>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</si>
  <si>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</si>
  <si>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</si>
  <si>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</si>
  <si>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</si>
  <si>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</si>
  <si>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</si>
  <si>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</si>
  <si>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</si>
  <si>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</si>
  <si>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</si>
  <si>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</si>
  <si>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</si>
  <si>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</si>
  <si>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</si>
  <si>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</si>
  <si>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</si>
  <si>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</si>
  <si>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</si>
  <si>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</si>
  <si>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</si>
  <si>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</si>
  <si>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</si>
  <si>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</si>
  <si>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</si>
  <si>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</si>
  <si>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</si>
  <si>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</si>
  <si>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</si>
  <si>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</si>
  <si>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</si>
  <si>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</si>
  <si>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</si>
  <si>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</si>
  <si>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</si>
  <si>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</si>
  <si>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</si>
  <si>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</si>
  <si>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</si>
  <si>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</si>
  <si>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</si>
  <si>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</si>
  <si>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</si>
  <si>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</si>
  <si>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</si>
  <si>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</si>
  <si>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</si>
  <si>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</si>
  <si>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</si>
  <si>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</si>
  <si>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</si>
  <si>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</si>
  <si>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</si>
  <si>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</si>
  <si>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</si>
  <si>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</si>
  <si>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</si>
  <si>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</si>
  <si>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</si>
  <si>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</si>
  <si>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</si>
  <si>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</si>
  <si>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</si>
  <si>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</si>
  <si>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</si>
  <si>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</si>
  <si>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</si>
  <si>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</si>
  <si>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</si>
  <si>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</si>
  <si>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</si>
  <si>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</si>
  <si>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</si>
  <si>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</si>
  <si>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</si>
  <si>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</si>
  <si>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</si>
  <si>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</si>
  <si>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</si>
  <si>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</si>
  <si>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</si>
  <si>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</si>
  <si>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</si>
  <si>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</si>
  <si>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</si>
  <si>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</si>
  <si>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</si>
  <si>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</si>
  <si>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</si>
  <si>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</si>
  <si>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</si>
  <si>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</si>
  <si>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</si>
  <si>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</si>
  <si>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</si>
  <si>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</si>
  <si>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</si>
  <si>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</si>
  <si>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</si>
  <si>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</si>
  <si>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</si>
  <si>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</si>
  <si>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</si>
  <si>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</si>
  <si>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</si>
  <si>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</si>
  <si>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</si>
  <si>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</si>
  <si>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</si>
  <si>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</si>
  <si>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</si>
  <si>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</si>
  <si>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</si>
  <si>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</si>
  <si>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</si>
  <si>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</si>
  <si>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</si>
  <si>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</si>
  <si>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</si>
  <si>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</si>
  <si>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</si>
  <si>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</si>
  <si>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</si>
  <si>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</si>
  <si>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</si>
  <si>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</si>
  <si>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</si>
  <si>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</si>
  <si>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</si>
  <si>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</si>
  <si>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</si>
  <si>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</si>
  <si>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</si>
  <si>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</si>
  <si>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</si>
  <si>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</si>
  <si>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</si>
  <si>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</si>
  <si>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</si>
  <si>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</si>
  <si>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</si>
  <si>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</si>
  <si>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</si>
  <si>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</si>
  <si>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</si>
  <si>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</si>
  <si>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</si>
  <si>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</si>
  <si>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</si>
  <si>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</si>
  <si>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</si>
  <si>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</si>
  <si>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</si>
  <si>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</si>
  <si>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</si>
  <si>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</si>
  <si>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</si>
  <si>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</si>
  <si>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</si>
  <si>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</si>
  <si>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</si>
  <si>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</si>
  <si>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</si>
  <si>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</si>
  <si>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</si>
  <si>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</si>
  <si>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</si>
  <si>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</si>
  <si>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</si>
  <si>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</si>
  <si>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</si>
  <si>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</si>
  <si>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</si>
  <si>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</si>
  <si>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</si>
  <si>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</si>
  <si>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</si>
  <si>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</si>
  <si>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</si>
  <si>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</si>
  <si>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</si>
  <si>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</si>
  <si>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</si>
  <si>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</si>
  <si>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</si>
  <si>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</si>
  <si>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</si>
  <si>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</si>
  <si>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</si>
  <si>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</si>
  <si>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</si>
  <si>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</si>
  <si>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</si>
  <si>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</si>
  <si>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</si>
  <si>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</si>
  <si>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</si>
  <si>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</si>
  <si>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</si>
  <si>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</si>
  <si>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</si>
  <si>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</si>
  <si>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</si>
  <si>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</si>
  <si>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</si>
  <si>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</si>
  <si>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</si>
  <si>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</si>
  <si>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</si>
  <si>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</si>
  <si>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</si>
  <si>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</si>
  <si>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</si>
  <si>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</si>
  <si>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</si>
  <si>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</si>
  <si>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</si>
  <si>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</si>
  <si>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</si>
  <si>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</si>
  <si>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</si>
  <si>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</si>
  <si>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</si>
  <si>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</si>
  <si>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</si>
  <si>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</si>
  <si>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</si>
  <si>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</si>
  <si>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</si>
  <si>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</si>
  <si>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</si>
  <si>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</si>
  <si>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</si>
  <si>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</si>
  <si>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</si>
  <si>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</si>
  <si>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</si>
  <si>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</si>
  <si>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</si>
  <si>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</si>
  <si>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</si>
  <si>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</si>
  <si>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</si>
  <si>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</si>
  <si>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</si>
  <si>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</si>
  <si>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</si>
  <si>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</si>
  <si>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</si>
  <si>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</si>
  <si>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</si>
  <si>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</si>
  <si>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</si>
  <si>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</si>
  <si>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</si>
  <si>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</si>
  <si>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</si>
  <si>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</si>
  <si>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</si>
  <si>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</si>
  <si>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</si>
  <si>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</si>
  <si>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</si>
  <si>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</si>
  <si>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</si>
  <si>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</si>
  <si>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</si>
  <si>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</si>
  <si>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</si>
  <si>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</si>
  <si>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</si>
  <si>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</si>
  <si>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</si>
  <si>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</si>
  <si>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</si>
  <si>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</si>
  <si>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</si>
  <si>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</si>
  <si>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</si>
  <si>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</si>
  <si>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</si>
  <si>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</si>
  <si>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</si>
  <si>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</si>
  <si>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</si>
  <si>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</si>
  <si>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</si>
  <si>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</si>
  <si>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</si>
  <si>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</si>
  <si>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</si>
  <si>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</si>
  <si>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</si>
  <si>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</si>
  <si>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</si>
  <si>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</si>
  <si>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</si>
  <si>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</si>
  <si>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</si>
  <si>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</si>
  <si>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</si>
  <si>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</si>
  <si>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</si>
  <si>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</si>
  <si>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</si>
  <si>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</si>
  <si>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</si>
  <si>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</si>
  <si>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</si>
  <si>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</si>
  <si>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</si>
  <si>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</si>
  <si>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</si>
  <si>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</si>
  <si>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</si>
  <si>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</si>
  <si>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</si>
  <si>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</si>
  <si>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</si>
  <si>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</si>
  <si>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</si>
  <si>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</si>
  <si>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</si>
  <si>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</si>
  <si>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</si>
  <si>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</si>
  <si>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</si>
  <si>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</si>
  <si>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</si>
  <si>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</si>
  <si>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</si>
  <si>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</si>
  <si>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</si>
  <si>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</si>
  <si>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</si>
  <si>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</si>
  <si>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</si>
  <si>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</si>
  <si>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</si>
  <si>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</si>
  <si>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</si>
  <si>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</si>
  <si>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</si>
  <si>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</si>
  <si>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</si>
  <si>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</si>
  <si>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</si>
  <si>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</si>
  <si>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</si>
  <si>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</si>
  <si>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</si>
  <si>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</si>
  <si>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</si>
  <si>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</si>
  <si>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</si>
  <si>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</si>
  <si>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</si>
  <si>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</si>
  <si>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</si>
  <si>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</si>
  <si>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</si>
  <si>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</si>
  <si>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</si>
  <si>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</si>
  <si>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</si>
  <si>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</si>
  <si>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</si>
  <si>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</si>
  <si>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</si>
  <si>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</si>
  <si>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</si>
  <si>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</si>
  <si>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</si>
  <si>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</si>
  <si>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</si>
  <si>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</si>
  <si>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</si>
  <si>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</si>
  <si>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</si>
  <si>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</si>
  <si>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</si>
  <si>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</si>
  <si>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</si>
  <si>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</si>
  <si>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</si>
  <si>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</si>
  <si>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</si>
  <si>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</si>
  <si>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</si>
  <si>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</si>
  <si>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</si>
  <si>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</si>
  <si>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</si>
  <si>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</si>
  <si>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</si>
  <si>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</si>
  <si>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</si>
  <si>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</si>
  <si>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</si>
  <si>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</si>
  <si>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</si>
  <si>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</si>
  <si>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</si>
  <si>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</si>
  <si>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</si>
  <si>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</si>
  <si>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</si>
  <si>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</si>
  <si>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</si>
  <si>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</si>
  <si>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</si>
  <si>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</si>
  <si>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</si>
  <si>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</si>
  <si>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</si>
  <si>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</si>
  <si>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</si>
  <si>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</si>
  <si>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</si>
  <si>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</si>
  <si>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</si>
  <si>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</si>
  <si>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</si>
  <si>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</si>
  <si>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</si>
  <si>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</si>
  <si>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</si>
  <si>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</si>
  <si>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</si>
  <si>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</si>
  <si>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</si>
  <si>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</si>
  <si>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</si>
  <si>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</si>
  <si>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</si>
  <si>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</si>
  <si>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</si>
  <si>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</si>
  <si>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</si>
  <si>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</si>
  <si>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</si>
  <si>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</si>
  <si>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</si>
  <si>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</si>
  <si>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</si>
  <si>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</si>
  <si>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</si>
  <si>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</si>
  <si>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</si>
  <si>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</si>
  <si>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</si>
  <si>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</si>
  <si>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</si>
  <si>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</si>
  <si>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</si>
  <si>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</si>
  <si>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</si>
  <si>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</si>
  <si>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</si>
  <si>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</si>
  <si>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</si>
  <si>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</si>
  <si>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</si>
  <si>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</si>
  <si>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</si>
  <si>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</si>
  <si>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</si>
  <si>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</si>
  <si>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</si>
  <si>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</si>
  <si>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</si>
  <si>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</si>
  <si>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</si>
  <si>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</si>
  <si>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</si>
  <si>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</si>
  <si>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</si>
  <si>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</si>
  <si>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</si>
  <si>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</si>
  <si>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</si>
  <si>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</si>
  <si>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</si>
  <si>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</si>
  <si>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</si>
  <si>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</si>
  <si>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</si>
  <si>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</si>
  <si>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</si>
  <si>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01NV</t>
  </si>
  <si>
    <t>00</t>
  </si>
  <si>
    <t>FOB</t>
  </si>
  <si>
    <t>Lô 72-73, KCN Nội Bài, Sóc Sơn, Hà Nội 05.02.2024</t>
  </si>
  <si>
    <t xml:space="preserve">PCE </t>
  </si>
  <si>
    <t>ROKI CO., LTD</t>
  </si>
  <si>
    <t>2396, FUTAMATACHO FUTAMATA</t>
  </si>
  <si>
    <t>TENRYU-KU HAMAMATSU-SHI,</t>
  </si>
  <si>
    <t>SHIZUOKA-KEN, 431-3314,</t>
  </si>
  <si>
    <t>122400023676762</t>
  </si>
  <si>
    <t>WAN HAI 173 N101</t>
  </si>
  <si>
    <t>11012024</t>
  </si>
  <si>
    <t>PHUONG THUC THANH TOAN: TT, HANG HOA DU KIEN DUA VAO DIA DIEM KTTT CONG TY TNHH HECHUN
LOGISTICS, XUAT CANG TAN VU</t>
  </si>
  <si>
    <t>RKV/RKJ240101</t>
  </si>
  <si>
    <t>15122023</t>
  </si>
  <si>
    <t>08012024</t>
  </si>
  <si>
    <t>HDG Logistics lên tờ khai, PO số: RV231003; hàng mới 100%</t>
  </si>
  <si>
    <t>WHSU6008129</t>
  </si>
  <si>
    <t>17224-5Z1-0030-C1</t>
  </si>
  <si>
    <t>Màng lọc gió ô tô, hàng mới 100%</t>
  </si>
  <si>
    <t>17224-59B-0030</t>
  </si>
  <si>
    <t>e62</t>
  </si>
  <si>
    <t>Sản xuất xuất khẩu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</si>
</sst>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9"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
      <sz val="8"/>
      <color rgb="FF000000"/>
      <name val="Courier New"/>
      <family val="3"/>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4">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4" fontId="0" fillId="0" borderId="1" xfId="0" applyNumberFormat="1" applyBorder="1" applyAlignment="1">
      <alignment horizontal="center" vertical="center" wrapText="1"/>
    </xf>
    <xf numFmtId="0" fontId="0" fillId="0" borderId="7" xfId="0" applyNumberFormat="1" applyBorder="1" applyAlignment="1">
      <alignment wrapText="1"/>
    </xf>
    <xf numFmtId="0" fontId="0" fillId="0" borderId="1" xfId="0" applyNumberFormat="1" applyBorder="1" applyAlignment="1">
      <alignment wrapText="1"/>
    </xf>
    <xf numFmtId="0" fontId="0" fillId="10" borderId="7" xfId="0" applyFill="1" applyBorder="1" applyAlignment="1"/>
    <xf numFmtId="0" fontId="0" fillId="0" borderId="7" xfId="0" applyBorder="1" applyAlignment="1"/>
    <xf numFmtId="0" fontId="0" fillId="10" borderId="1" xfId="0" applyFill="1" applyBorder="1" applyAlignment="1"/>
    <xf numFmtId="0" fontId="0" fillId="0" borderId="1" xfId="0" applyBorder="1" applyAlignment="1"/>
    <xf numFmtId="0" fontId="0" fillId="0" borderId="1" xfId="0" applyNumberFormat="1" applyBorder="1" applyAlignment="1"/>
    <xf numFmtId="4" fontId="0" fillId="0" borderId="1" xfId="0" applyNumberFormat="1" applyBorder="1" applyAlignment="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NumberFormat="1" applyFont="1" applyBorder="1" applyAlignment="1"/>
    <xf numFmtId="4" fontId="0" fillId="0" borderId="7" xfId="0" applyNumberFormat="1" applyBorder="1" applyAlignment="1">
      <alignment wrapText="1"/>
    </xf>
    <xf numFmtId="4" fontId="0" fillId="0" borderId="7" xfId="0" applyNumberFormat="1" applyBorder="1" applyAlignment="1"/>
    <xf numFmtId="3" fontId="0" fillId="0" borderId="1" xfId="0" applyNumberFormat="1" applyBorder="1" applyAlignment="1"/>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4" fontId="2" fillId="0" borderId="1" xfId="0" applyNumberFormat="1" applyFont="1" applyBorder="1" applyAlignment="1">
      <alignment horizontal="center" vertical="center" wrapText="1"/>
    </xf>
    <xf numFmtId="0" fontId="18" fillId="0" borderId="0" xfId="0" applyFont="1" applyAlignment="1">
      <alignment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zoomScale="70" zoomScaleNormal="70" workbookViewId="0">
      <selection activeCell="I8" sqref="I8:L8"/>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1" max="51" width="12.140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11.1406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43" t="s">
        <v>0</v>
      </c>
      <c r="B1" s="143"/>
      <c r="C1" s="1" t="s">
        <v>92</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43" t="s">
        <v>2</v>
      </c>
      <c r="B2" s="143"/>
      <c r="C2" t="str">
        <f>VLOOKUP(C1,'Don vi xuat nhap khau'!$A:$B,2,0)</f>
        <v>Công ty TNHH Roki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43"/>
      <c r="B3" s="143"/>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44"/>
      <c r="B6" s="144"/>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45" t="s">
        <v>4</v>
      </c>
      <c r="C7" s="145"/>
      <c r="D7" s="117" t="s">
        <v>82435</v>
      </c>
      <c r="E7" s="117"/>
      <c r="F7" s="141" t="s">
        <v>82434</v>
      </c>
      <c r="G7" s="141"/>
      <c r="H7" s="141"/>
      <c r="I7" s="141"/>
      <c r="J7" s="141"/>
      <c r="K7" s="141"/>
      <c r="L7" s="141"/>
      <c r="M7" s="141"/>
      <c r="N7" s="72"/>
      <c r="O7" s="137" t="s">
        <v>6</v>
      </c>
      <c r="P7" s="137"/>
      <c r="Q7" s="137"/>
      <c r="R7" s="137"/>
      <c r="S7" s="137"/>
      <c r="T7" s="137"/>
      <c r="U7" s="137"/>
      <c r="V7" s="138" t="s">
        <v>64</v>
      </c>
      <c r="W7" s="138"/>
      <c r="X7" s="138"/>
      <c r="Y7" s="138"/>
      <c r="Z7" s="138"/>
      <c r="AA7" s="138"/>
      <c r="AB7" s="138"/>
      <c r="AC7" s="138"/>
      <c r="AD7" s="138"/>
      <c r="AE7" s="138"/>
      <c r="AF7" s="138"/>
      <c r="AG7" s="138"/>
      <c r="AH7" s="138"/>
      <c r="AI7" s="138"/>
      <c r="AJ7" s="138"/>
      <c r="AK7" s="136" t="s">
        <v>66</v>
      </c>
      <c r="AL7" s="136"/>
      <c r="AM7" s="136"/>
      <c r="AN7" s="139" t="s">
        <v>7</v>
      </c>
      <c r="AO7" s="139"/>
      <c r="AP7" s="140" t="s">
        <v>8</v>
      </c>
      <c r="AQ7" s="140"/>
      <c r="AR7" s="140"/>
      <c r="AS7" s="140"/>
      <c r="AT7" s="140"/>
      <c r="AU7" s="140"/>
      <c r="AV7" s="140"/>
      <c r="AW7" s="140"/>
      <c r="AX7" s="140"/>
      <c r="AY7" s="38"/>
      <c r="AZ7" s="38"/>
      <c r="BA7" s="128" t="s">
        <v>9</v>
      </c>
      <c r="BB7" s="128"/>
      <c r="BC7" s="128"/>
      <c r="BD7" s="128"/>
      <c r="BE7" s="128"/>
      <c r="BF7" s="128"/>
      <c r="BG7" s="128"/>
      <c r="BH7" s="128"/>
      <c r="BI7" s="128"/>
      <c r="BJ7" s="128"/>
      <c r="BK7" s="128"/>
      <c r="BL7" s="128"/>
      <c r="BM7" s="128"/>
      <c r="BN7" s="128"/>
      <c r="BO7" s="128"/>
      <c r="BP7" s="142" t="s">
        <v>73</v>
      </c>
      <c r="BQ7" s="142"/>
      <c r="BR7" s="129" t="s">
        <v>10</v>
      </c>
      <c r="BS7" s="129"/>
      <c r="BT7" s="129"/>
      <c r="BU7" s="129"/>
      <c r="BV7" s="129"/>
      <c r="BW7" s="129"/>
      <c r="BX7" s="129"/>
      <c r="BY7" s="129"/>
      <c r="BZ7" s="130" t="s">
        <v>67</v>
      </c>
      <c r="CA7" s="131"/>
      <c r="CB7" s="131"/>
      <c r="CC7" s="131"/>
      <c r="CD7" s="132" t="s">
        <v>11</v>
      </c>
      <c r="CE7" s="132"/>
      <c r="CF7" s="118" t="s">
        <v>5</v>
      </c>
      <c r="CG7" s="118"/>
      <c r="CH7" s="118"/>
      <c r="CI7" s="118"/>
      <c r="CJ7" s="118"/>
      <c r="CK7" s="118"/>
      <c r="CL7" s="118"/>
      <c r="CM7" s="118"/>
      <c r="CN7" s="118"/>
      <c r="CO7" s="118"/>
      <c r="CP7" s="118"/>
      <c r="CQ7" s="118"/>
      <c r="CR7" s="118"/>
      <c r="CS7" s="118"/>
      <c r="CT7" s="118"/>
      <c r="CU7" s="118"/>
      <c r="CV7" s="118"/>
      <c r="CW7" s="118"/>
      <c r="CX7" s="118"/>
      <c r="CY7" s="118"/>
      <c r="CZ7" s="118"/>
      <c r="DA7" s="118"/>
      <c r="DB7" s="118"/>
      <c r="DC7" s="118"/>
      <c r="DD7" s="118"/>
      <c r="DE7" s="118"/>
      <c r="DF7" s="118"/>
      <c r="DG7" s="118"/>
      <c r="DH7" s="118"/>
      <c r="DI7" s="118"/>
      <c r="DJ7" s="118"/>
      <c r="DK7" s="118"/>
    </row>
    <row r="8" spans="1:115" s="7" customFormat="1" ht="78" customHeight="1" x14ac:dyDescent="0.25">
      <c r="A8" s="13" t="s">
        <v>12</v>
      </c>
      <c r="B8" s="32" t="s">
        <v>13</v>
      </c>
      <c r="C8" s="32" t="s">
        <v>14</v>
      </c>
      <c r="D8" s="43" t="s">
        <v>68</v>
      </c>
      <c r="E8" s="43" t="s">
        <v>52</v>
      </c>
      <c r="F8" s="14" t="s">
        <v>68</v>
      </c>
      <c r="G8" s="37" t="s">
        <v>52</v>
      </c>
      <c r="H8" s="37" t="s">
        <v>76</v>
      </c>
      <c r="I8" s="133" t="s">
        <v>15</v>
      </c>
      <c r="J8" s="134"/>
      <c r="K8" s="134"/>
      <c r="L8" s="135"/>
      <c r="M8" s="148" t="s">
        <v>70</v>
      </c>
      <c r="N8" s="149"/>
      <c r="O8" s="22" t="s">
        <v>16</v>
      </c>
      <c r="P8" s="22" t="s">
        <v>17</v>
      </c>
      <c r="Q8" s="16" t="s">
        <v>18</v>
      </c>
      <c r="R8" s="16" t="s">
        <v>483</v>
      </c>
      <c r="S8" s="22" t="s">
        <v>19</v>
      </c>
      <c r="T8" s="22" t="s">
        <v>450</v>
      </c>
      <c r="U8" s="16" t="s">
        <v>20</v>
      </c>
      <c r="V8" s="18" t="s">
        <v>71</v>
      </c>
      <c r="W8" s="119" t="s">
        <v>21</v>
      </c>
      <c r="X8" s="120"/>
      <c r="Y8" s="119" t="s">
        <v>72</v>
      </c>
      <c r="Z8" s="120"/>
      <c r="AA8" s="150" t="s">
        <v>22</v>
      </c>
      <c r="AB8" s="151"/>
      <c r="AC8" s="119" t="s">
        <v>23</v>
      </c>
      <c r="AD8" s="120"/>
      <c r="AE8" s="119" t="s">
        <v>24</v>
      </c>
      <c r="AF8" s="120"/>
      <c r="AG8" s="121" t="s">
        <v>25</v>
      </c>
      <c r="AH8" s="122"/>
      <c r="AI8" s="34" t="s">
        <v>26</v>
      </c>
      <c r="AJ8" s="17" t="s">
        <v>27</v>
      </c>
      <c r="AK8" s="29" t="s">
        <v>28</v>
      </c>
      <c r="AL8" s="29" t="s">
        <v>29</v>
      </c>
      <c r="AM8" s="29" t="s">
        <v>30</v>
      </c>
      <c r="AN8" s="123" t="s">
        <v>31</v>
      </c>
      <c r="AO8" s="124"/>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52" t="s">
        <v>41</v>
      </c>
      <c r="BE8" s="153"/>
      <c r="BF8" s="21" t="s">
        <v>42</v>
      </c>
      <c r="BG8" s="21" t="s">
        <v>43</v>
      </c>
      <c r="BH8" s="21" t="s">
        <v>44</v>
      </c>
      <c r="BI8" s="152" t="s">
        <v>45</v>
      </c>
      <c r="BJ8" s="153"/>
      <c r="BK8" s="152" t="s">
        <v>46</v>
      </c>
      <c r="BL8" s="153"/>
      <c r="BM8" s="21" t="s">
        <v>47</v>
      </c>
      <c r="BN8" s="21" t="s">
        <v>48</v>
      </c>
      <c r="BO8" s="21" t="s">
        <v>49</v>
      </c>
      <c r="BP8" s="39" t="s">
        <v>74</v>
      </c>
      <c r="BQ8" s="39" t="s">
        <v>75</v>
      </c>
      <c r="BR8" s="70" t="s">
        <v>485</v>
      </c>
      <c r="BS8" s="125" t="s">
        <v>82433</v>
      </c>
      <c r="BT8" s="126"/>
      <c r="BU8" s="126"/>
      <c r="BV8" s="127"/>
      <c r="BW8" s="146" t="s">
        <v>51</v>
      </c>
      <c r="BX8" s="147"/>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82441</v>
      </c>
      <c r="C9" s="30" t="s">
        <v>82442</v>
      </c>
      <c r="D9" s="30"/>
      <c r="E9" s="30"/>
      <c r="F9" s="69"/>
      <c r="G9" s="69" t="s">
        <v>82446</v>
      </c>
      <c r="H9" s="69"/>
      <c r="I9" s="69" t="s">
        <v>82447</v>
      </c>
      <c r="J9" s="69" t="s">
        <v>82448</v>
      </c>
      <c r="K9" s="69" t="s">
        <v>82449</v>
      </c>
      <c r="L9" s="69" t="s">
        <v>919</v>
      </c>
      <c r="M9" s="51" t="s">
        <v>918</v>
      </c>
      <c r="N9" s="78" t="s">
        <v>919</v>
      </c>
      <c r="O9" s="50" t="s">
        <v>82463</v>
      </c>
      <c r="P9" s="50" t="s">
        <v>82462</v>
      </c>
      <c r="Q9" s="50"/>
      <c r="R9" s="50"/>
      <c r="S9" s="50">
        <v>2</v>
      </c>
      <c r="T9" s="50"/>
      <c r="U9" s="12"/>
      <c r="V9" s="52" t="s">
        <v>82450</v>
      </c>
      <c r="W9" s="50">
        <v>28</v>
      </c>
      <c r="X9" s="12" t="s">
        <v>82440</v>
      </c>
      <c r="Y9" s="94">
        <v>3227.4</v>
      </c>
      <c r="Z9" s="50" t="s">
        <v>58</v>
      </c>
      <c r="AA9" s="50" t="s">
        <v>4249</v>
      </c>
      <c r="AB9" s="50"/>
      <c r="AC9" s="12" t="s">
        <v>66961</v>
      </c>
      <c r="AD9" s="12"/>
      <c r="AE9" s="50" t="s">
        <v>81982</v>
      </c>
      <c r="AF9" s="50"/>
      <c r="AG9" s="50">
        <v>9999</v>
      </c>
      <c r="AH9" s="50" t="s">
        <v>82451</v>
      </c>
      <c r="AI9" s="52" t="s">
        <v>82452</v>
      </c>
      <c r="AJ9" s="12" t="s">
        <v>82453</v>
      </c>
      <c r="AK9" s="50"/>
      <c r="AL9" s="50"/>
      <c r="AM9" s="50"/>
      <c r="AN9" s="50"/>
      <c r="AO9" s="50"/>
      <c r="AP9" s="12" t="s">
        <v>8</v>
      </c>
      <c r="AQ9" s="12"/>
      <c r="AR9" s="12" t="s">
        <v>82454</v>
      </c>
      <c r="AS9" s="54" t="s">
        <v>82455</v>
      </c>
      <c r="AT9" s="12" t="s">
        <v>62</v>
      </c>
      <c r="AU9" s="12" t="s">
        <v>3</v>
      </c>
      <c r="AV9" s="12" t="s">
        <v>82443</v>
      </c>
      <c r="AW9" s="115">
        <v>23329.49</v>
      </c>
      <c r="AX9" s="12" t="s">
        <v>57</v>
      </c>
      <c r="AY9" s="115">
        <v>23329.49</v>
      </c>
      <c r="AZ9" s="12" t="s">
        <v>57</v>
      </c>
      <c r="BA9" s="54"/>
      <c r="BB9" s="112"/>
      <c r="BC9" s="50"/>
      <c r="BD9" s="50"/>
      <c r="BE9" s="50"/>
      <c r="BF9" s="55"/>
      <c r="BG9" s="50"/>
      <c r="BH9" s="50"/>
      <c r="BI9" s="50"/>
      <c r="BJ9" s="50"/>
      <c r="BK9" s="50"/>
      <c r="BL9" s="50"/>
      <c r="BM9" s="50"/>
      <c r="BN9" s="50"/>
      <c r="BO9" s="55"/>
      <c r="BP9" s="55"/>
      <c r="BQ9" s="55"/>
      <c r="BR9" s="53" t="s">
        <v>82456</v>
      </c>
      <c r="BS9" s="51" t="s">
        <v>11418</v>
      </c>
      <c r="BT9" s="51"/>
      <c r="BU9" s="53" t="s">
        <v>82456</v>
      </c>
      <c r="BV9" s="53" t="s">
        <v>82452</v>
      </c>
      <c r="BW9" s="53" t="s">
        <v>11358</v>
      </c>
      <c r="BX9" s="53"/>
      <c r="BY9" s="53" t="s">
        <v>82452</v>
      </c>
      <c r="BZ9" s="50" t="s">
        <v>4249</v>
      </c>
      <c r="CA9" s="50" t="s">
        <v>4250</v>
      </c>
      <c r="CB9" s="50" t="s">
        <v>82444</v>
      </c>
      <c r="CC9" s="50" t="s">
        <v>82458</v>
      </c>
      <c r="CD9" s="51" t="s">
        <v>82457</v>
      </c>
      <c r="CE9" s="50"/>
      <c r="CF9" s="65" t="s">
        <v>82459</v>
      </c>
      <c r="CG9" s="103" t="s">
        <v>82460</v>
      </c>
      <c r="CH9" s="116">
        <v>84219930</v>
      </c>
      <c r="CI9" s="113">
        <v>4608</v>
      </c>
      <c r="CJ9" s="104" t="s">
        <v>55</v>
      </c>
      <c r="CK9" s="114" t="s">
        <v>82445</v>
      </c>
      <c r="CL9" s="113">
        <v>4608</v>
      </c>
      <c r="CM9" s="113" t="s">
        <v>56</v>
      </c>
      <c r="CN9" s="105">
        <v>1.282</v>
      </c>
      <c r="CO9" s="106" t="s">
        <v>57</v>
      </c>
      <c r="CP9" s="65" t="s">
        <v>56</v>
      </c>
      <c r="CQ9" s="114">
        <v>5907.46</v>
      </c>
      <c r="CR9" s="114">
        <v>142901457.40000001</v>
      </c>
      <c r="CS9" s="50"/>
      <c r="CT9" s="50"/>
      <c r="CU9" s="50"/>
      <c r="CV9" s="50"/>
      <c r="CW9" s="50"/>
      <c r="CX9" s="50"/>
      <c r="CY9" s="50"/>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7" t="s">
        <v>82461</v>
      </c>
      <c r="CG10" s="98"/>
      <c r="CH10" s="65"/>
      <c r="CI10" s="108">
        <v>1560</v>
      </c>
      <c r="CJ10" s="104" t="s">
        <v>55</v>
      </c>
      <c r="CK10" s="114" t="s">
        <v>82445</v>
      </c>
      <c r="CL10" s="108">
        <v>1560</v>
      </c>
      <c r="CM10" s="113" t="s">
        <v>56</v>
      </c>
      <c r="CN10" s="95">
        <v>2.0979999999999999</v>
      </c>
      <c r="CO10" s="106" t="s">
        <v>57</v>
      </c>
      <c r="CP10" s="65" t="s">
        <v>56</v>
      </c>
      <c r="CQ10" s="109">
        <v>3272.88</v>
      </c>
      <c r="CR10" s="110">
        <v>79170967.200000003</v>
      </c>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9"/>
      <c r="CG11" s="100"/>
      <c r="CH11" s="65"/>
      <c r="CI11" s="101"/>
      <c r="CJ11" s="104"/>
      <c r="CK11" s="65"/>
      <c r="CL11" s="101"/>
      <c r="CM11" s="65"/>
      <c r="CN11" s="96"/>
      <c r="CO11" s="106"/>
      <c r="CP11" s="65"/>
      <c r="CQ11" s="107"/>
      <c r="CR11" s="111"/>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9"/>
      <c r="CG12" s="100"/>
      <c r="CH12" s="65"/>
      <c r="CI12" s="101"/>
      <c r="CJ12" s="104"/>
      <c r="CK12" s="65"/>
      <c r="CL12" s="101"/>
      <c r="CM12" s="65"/>
      <c r="CN12" s="96"/>
      <c r="CO12" s="106"/>
      <c r="CP12" s="65"/>
      <c r="CQ12" s="107"/>
      <c r="CR12" s="102"/>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9"/>
      <c r="CG13" s="100"/>
      <c r="CH13" s="65"/>
      <c r="CI13" s="101"/>
      <c r="CJ13" s="104"/>
      <c r="CK13" s="65"/>
      <c r="CL13" s="101"/>
      <c r="CM13" s="65"/>
      <c r="CN13" s="96"/>
      <c r="CO13" s="106"/>
      <c r="CP13" s="65"/>
      <c r="CQ13" s="107"/>
      <c r="CR13" s="102"/>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9"/>
      <c r="CG14" s="100"/>
      <c r="CH14" s="65"/>
      <c r="CI14" s="101"/>
      <c r="CJ14" s="104"/>
      <c r="CK14" s="65"/>
      <c r="CL14" s="101"/>
      <c r="CM14" s="65"/>
      <c r="CN14" s="96"/>
      <c r="CO14" s="106"/>
      <c r="CP14" s="65"/>
      <c r="CQ14" s="102"/>
      <c r="CR14" s="102"/>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9"/>
      <c r="CG15" s="100"/>
      <c r="CH15" s="65"/>
      <c r="CI15" s="101"/>
      <c r="CJ15" s="104"/>
      <c r="CK15" s="65"/>
      <c r="CL15" s="101"/>
      <c r="CM15" s="65"/>
      <c r="CN15" s="96"/>
      <c r="CO15" s="106"/>
      <c r="CP15" s="65"/>
      <c r="CQ15" s="102"/>
      <c r="CR15" s="102"/>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CD9:CF9 CS9:GB9 AQ9:AS9 AV9:AZ9 BF9:BV9 BY9 CJ9:CJ15 CO10:CO15" name="Range2_2_1_4" securityDescriptor="O:WDG:WDD:(A;;CC;;;WD)"/>
    <protectedRange sqref="CG9" name="Range2_1_2_1_3" securityDescriptor="O:WDG:WDD:(A;;CC;;;WD)"/>
    <protectedRange sqref="A9:E9 BA9:BE9 X9 Z9 AC9:AD9 AT9 CI9:CI10 A10:A13 CQ9:CR13 BW9:BX9 BZ9:CC9 CL9:CL10 CK9:CK15 CM9:CM15 CP9:CP15 P9 R9:T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activeCell="D21" sqref="D21"/>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2024-09-11T09:42:42Z</dcterms:modified>
</cp:coreProperties>
</file>