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M CNPM\"/>
    </mc:Choice>
  </mc:AlternateContent>
  <bookViews>
    <workbookView xWindow="0" yWindow="0" windowWidth="20490" windowHeight="7770" tabRatio="801" activeTab="4"/>
  </bookViews>
  <sheets>
    <sheet name="Cover page" sheetId="3" r:id="rId1"/>
    <sheet name="Glossary" sheetId="13" r:id="rId2"/>
    <sheet name="Function Test Cases" sheetId="8" r:id="rId3"/>
    <sheet name="Security Test Cases" sheetId="12" r:id="rId4"/>
    <sheet name="Other Test Cases ..." sheetId="10" r:id="rId5"/>
  </sheets>
  <definedNames>
    <definedName name="_xlnm._FilterDatabase" localSheetId="2" hidden="1">'Function Test Cases'!#REF!</definedName>
    <definedName name="_Toc506113793" localSheetId="0">'Cover page'!$B$16</definedName>
    <definedName name="d">'Function Test Cases'!$L$4</definedName>
  </definedNames>
  <calcPr calcId="162913"/>
</workbook>
</file>

<file path=xl/calcChain.xml><?xml version="1.0" encoding="utf-8"?>
<calcChain xmlns="http://schemas.openxmlformats.org/spreadsheetml/2006/main">
  <c r="H6" i="8" l="1"/>
  <c r="H2" i="8"/>
  <c r="H5" i="8"/>
  <c r="H4" i="8"/>
  <c r="H3" i="8"/>
  <c r="H6" i="10"/>
  <c r="H5" i="10"/>
  <c r="H4" i="10"/>
  <c r="H3" i="10"/>
  <c r="H2" i="10"/>
  <c r="H6" i="12"/>
  <c r="H5" i="12"/>
  <c r="H4" i="12"/>
  <c r="H3" i="12"/>
  <c r="H2" i="12"/>
</calcChain>
</file>

<file path=xl/comments1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comments3.xml><?xml version="1.0" encoding="utf-8"?>
<comments xmlns="http://schemas.openxmlformats.org/spreadsheetml/2006/main">
  <authors>
    <author>DUCHU</author>
  </authors>
  <commentList>
    <comment ref="B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Use this column to group test cases. If no goup is identified, hide this column.</t>
        </r>
      </text>
    </comment>
    <comment ref="C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Each test case is identified by a Test Case ID that can be referenced from other testing software and all testers regardless of access to. 
- Insert rows for new test cases</t>
        </r>
      </text>
    </comment>
    <comment ref="D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[Test Description] is the actual description of the flow of events or actual condition being tested.  This individual table cell will be selected as the testing requirement
- Describe the test including:
  + Pre-Condition / where the user starts test
  + Test Description
  + Post-Condition
  + Test Input: the objects or fields the actor interacts with and the specific data values entered (or object states created) by the actor when executing this test case.
  + Any other comments / assumption</t>
        </r>
      </text>
    </comment>
    <comment ref="E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Ignore this column (hide the columns) if test procedures are not required</t>
        </r>
      </text>
    </comment>
    <comment ref="G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Expected Results are the resulting state or data received upon completion of executing this test case</t>
        </r>
      </text>
    </comment>
    <comment ref="H7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An executed test case can be either:
 + Passed
 + Failed
- A test case can have Not Run status if it is not executed yet
- A test case can hae Not Completed status if its execution is not completed</t>
        </r>
      </text>
    </comment>
    <comment ref="E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- It is recommended to use 1 row for a step.</t>
        </r>
      </text>
    </comment>
    <comment ref="F8" authorId="0" shapeId="0">
      <text>
        <r>
          <rPr>
            <b/>
            <sz val="8"/>
            <color indexed="81"/>
            <rFont val="Tahoma"/>
          </rPr>
          <t>DUCHU:</t>
        </r>
        <r>
          <rPr>
            <sz val="8"/>
            <color indexed="81"/>
            <rFont val="Tahoma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<sst xmlns="http://schemas.openxmlformats.org/spreadsheetml/2006/main" count="307" uniqueCount="178">
  <si>
    <t>Description</t>
  </si>
  <si>
    <t>Passed</t>
  </si>
  <si>
    <t>Failed</t>
  </si>
  <si>
    <t>Not Run</t>
  </si>
  <si>
    <t>Not Completed</t>
  </si>
  <si>
    <t>&lt;Project Name&gt;</t>
  </si>
  <si>
    <t>Revision History</t>
  </si>
  <si>
    <t>Date</t>
  </si>
  <si>
    <t>Version</t>
  </si>
  <si>
    <t>Author</t>
  </si>
  <si>
    <t>&lt;x.x&gt;</t>
  </si>
  <si>
    <t>&lt;mmmm/dd/yyyy&gt;</t>
  </si>
  <si>
    <t>Status</t>
  </si>
  <si>
    <t>Reviewed by</t>
  </si>
  <si>
    <t>Approved by</t>
  </si>
  <si>
    <t>Execution History</t>
  </si>
  <si>
    <t>Date of Execution</t>
  </si>
  <si>
    <t>Executed by</t>
  </si>
  <si>
    <t>Header</t>
  </si>
  <si>
    <t>Build Under Test</t>
  </si>
  <si>
    <t>Security Test Cases</t>
  </si>
  <si>
    <t>Expected result 1</t>
  </si>
  <si>
    <t>Expected result 2</t>
  </si>
  <si>
    <t>Test Procedures</t>
  </si>
  <si>
    <t>Step description 1</t>
  </si>
  <si>
    <t>Step description 2</t>
  </si>
  <si>
    <t>Step description n…</t>
  </si>
  <si>
    <t>Expected result n…</t>
  </si>
  <si>
    <t>Test 2</t>
  </si>
  <si>
    <t>Test 3</t>
  </si>
  <si>
    <t>Test 4</t>
  </si>
  <si>
    <t>Test 5</t>
  </si>
  <si>
    <t>Test Case Expected Result</t>
  </si>
  <si>
    <t>Steps to Perform</t>
  </si>
  <si>
    <t>Step Expected Result</t>
  </si>
  <si>
    <t>Test Case ID</t>
  </si>
  <si>
    <t>Test Case Description</t>
  </si>
  <si>
    <t>Note: Pls. Remove inappropriate sheet(s), and/or add more sheets as needed</t>
  </si>
  <si>
    <t>Function Test Cases</t>
  </si>
  <si>
    <t>FUNC 001</t>
  </si>
  <si>
    <t>FUNC 002</t>
  </si>
  <si>
    <t>FUNC 003</t>
  </si>
  <si>
    <t>FUNC 004</t>
  </si>
  <si>
    <t>FUNC 005</t>
  </si>
  <si>
    <t>SEC 001</t>
  </si>
  <si>
    <t>SEC 002</t>
  </si>
  <si>
    <t>SEC 003</t>
  </si>
  <si>
    <t>SEC 004</t>
  </si>
  <si>
    <t>SEC 005</t>
  </si>
  <si>
    <t>References</t>
  </si>
  <si>
    <t>Path</t>
  </si>
  <si>
    <t>Name</t>
  </si>
  <si>
    <t>Definition</t>
  </si>
  <si>
    <t>Terms</t>
  </si>
  <si>
    <t>Abbreviation</t>
  </si>
  <si>
    <t>The page can be maintained in one Test Case spreadsheet only (The Generic Test Case spreadsheet is recommended to contain this page)</t>
  </si>
  <si>
    <t>Note: This page is used for description of any Definition and/or Abbreviation for the project Test Cases.</t>
  </si>
  <si>
    <t>Category</t>
  </si>
  <si>
    <t>Add New</t>
  </si>
  <si>
    <t>FUNC 006</t>
  </si>
  <si>
    <t>FUNC 007</t>
  </si>
  <si>
    <t>FUNC 008</t>
  </si>
  <si>
    <t>Delete</t>
  </si>
  <si>
    <t>FUNC 009</t>
  </si>
  <si>
    <t>FUNC 010</t>
  </si>
  <si>
    <t>FUNC 011</t>
  </si>
  <si>
    <t>FUNC 012</t>
  </si>
  <si>
    <t>…</t>
  </si>
  <si>
    <t>Test 6</t>
  </si>
  <si>
    <t>Test 7</t>
  </si>
  <si>
    <t>Test 8</t>
  </si>
  <si>
    <t>Test 9</t>
  </si>
  <si>
    <t>Test 10</t>
  </si>
  <si>
    <t>Test 11</t>
  </si>
  <si>
    <t>Test 12</t>
  </si>
  <si>
    <t>SEC 006</t>
  </si>
  <si>
    <t>SEC 007</t>
  </si>
  <si>
    <t>SEC 008</t>
  </si>
  <si>
    <t>SEC 009</t>
  </si>
  <si>
    <t>SEC 010</t>
  </si>
  <si>
    <t>SEC 011</t>
  </si>
  <si>
    <t>SEC 012</t>
  </si>
  <si>
    <t>Number of test cases</t>
  </si>
  <si>
    <t>Test Cases XYZ…</t>
  </si>
  <si>
    <t>Pls. Remove italic blue texts.</t>
  </si>
  <si>
    <t>Pls. Place customer logo (if any) here</t>
  </si>
  <si>
    <t>Test Cases (for use case/req list ABC)</t>
  </si>
  <si>
    <t>Each sheet should be used for a type of test such as Function Testing, User Interface Testing, Security Testing etc</t>
  </si>
  <si>
    <t>Xóa nhân viên</t>
  </si>
  <si>
    <t>XNV01</t>
  </si>
  <si>
    <t>Xóa nhân viên hợp lệ</t>
  </si>
  <si>
    <t>Vào chức năng xóa nhân viên</t>
  </si>
  <si>
    <t>Hiển thị form tìm kiếm</t>
  </si>
  <si>
    <t>Nhập vào ô mã nhân viên mã 123 rồi bấm tìm kiếm</t>
  </si>
  <si>
    <t>Hiển thị một nhân viên có mã 123 và các thông tin</t>
  </si>
  <si>
    <t>Nhấn vào nút xóa</t>
  </si>
  <si>
    <t>Hiển thị thông báo xác nhận</t>
  </si>
  <si>
    <t>Nhấn nút OK</t>
  </si>
  <si>
    <t>Hiển thị thông báo thành công</t>
  </si>
  <si>
    <t>Xóa thành công một nhân viên có mã 123</t>
  </si>
  <si>
    <t>Hiển thị một nhân viên có mã 888 và các thông tin</t>
  </si>
  <si>
    <t>Hiển thị thông báo không thể xóa nhân viên có quyền quản trị cao hơn</t>
  </si>
  <si>
    <t>Không thể xóa nhân viên có mã 888</t>
  </si>
  <si>
    <t>Xóa nhân viên có quyền quản trị cao hơn</t>
  </si>
  <si>
    <t>XNV02</t>
  </si>
  <si>
    <t>XNV03</t>
  </si>
  <si>
    <t>Xóa nhân viên không tồn tại</t>
  </si>
  <si>
    <t>Nhập vào ô mã nhân viên mã 999 rồi bấm tìm kiếm</t>
  </si>
  <si>
    <t>Hiển thị không tồn tại nhân viên có mã 999</t>
  </si>
  <si>
    <t>Không tìm thấy nhân viên có mã 999 để xóa</t>
  </si>
  <si>
    <t>Thống kê báo cáo</t>
  </si>
  <si>
    <t>Đăng nhập với user: admin, password: admin</t>
  </si>
  <si>
    <t>Hiển thị thông báo đăng nhập thành công</t>
  </si>
  <si>
    <t>Vào chức năng thống kê báo cáo</t>
  </si>
  <si>
    <t>Hiển thị form thống kê báo cáo</t>
  </si>
  <si>
    <t>Lựa chọn thống kê tài chính</t>
  </si>
  <si>
    <t>Lựa chọn thống kê theo năm</t>
  </si>
  <si>
    <t>Thống kê tài chính hợp lệ theo năm</t>
  </si>
  <si>
    <t>Chọn năm 2014</t>
  </si>
  <si>
    <t>Hiển thị thống kê tài chính năm 2014</t>
  </si>
  <si>
    <t>TK02</t>
  </si>
  <si>
    <t>TK01</t>
  </si>
  <si>
    <t>Hiển thị thống kê tài chính tháng 6 năm 2014</t>
  </si>
  <si>
    <t>Thống kê tài chính hợp lệ theo tháng</t>
  </si>
  <si>
    <t>Hiển thị thông báo chưa có báo cáo năm 2018</t>
  </si>
  <si>
    <t>Báo lỗi báo cáo năm 2018 chưa có</t>
  </si>
  <si>
    <t>TK03</t>
  </si>
  <si>
    <t xml:space="preserve">Thống kê tài chính có năm không hợp lệ </t>
  </si>
  <si>
    <t>TK04</t>
  </si>
  <si>
    <t>Hiển thị thông báo không có năm -1</t>
  </si>
  <si>
    <t>Báo lỗi năm không hợp lệ</t>
  </si>
  <si>
    <t>Chọn năm 2014 rồi bấm thống kê</t>
  </si>
  <si>
    <t>Chọn tháng 6 rồi bấm thống kê</t>
  </si>
  <si>
    <t>Chọn năm 2018 rồi bấm thống kê</t>
  </si>
  <si>
    <t>Chọn năm -1 rồi bấm thống kê</t>
  </si>
  <si>
    <t>TK05</t>
  </si>
  <si>
    <t>Thống kê tài chính có tháng không hợp lệ</t>
  </si>
  <si>
    <t>Chọn tháng 20 rồi bấm thống kê</t>
  </si>
  <si>
    <t>Hiển thị thông báo lỗi không có tháng 20</t>
  </si>
  <si>
    <t>Báo lỗi tháng không hợp lệ</t>
  </si>
  <si>
    <t>Thêm nhân viên</t>
  </si>
  <si>
    <t>TNV01</t>
  </si>
  <si>
    <t>Thêm nhân viên hợp lệ</t>
  </si>
  <si>
    <t>Vào chức năng thêm nhân viên</t>
  </si>
  <si>
    <t>Hiển thị form thêm nhân viên</t>
  </si>
  <si>
    <t>Điền các thông tin như sau: Tên nhân viên: Nguyễn Văn A; Năm sinh 1990; Chứng minh thư: 123456789; Chọn chức vụ: lễ tân; SDT:0123456789</t>
  </si>
  <si>
    <t>Bấm nút Thêm</t>
  </si>
  <si>
    <t>Hiển thị thông báo thêm nhân viên thành công</t>
  </si>
  <si>
    <t>Thêm thành công nhân viên Nguyễn Văn A</t>
  </si>
  <si>
    <t>TNV02</t>
  </si>
  <si>
    <t>Thêm nhân viên đã tồn tại</t>
  </si>
  <si>
    <t>Hiển thị thông báo nhân viên đã tồn tại</t>
  </si>
  <si>
    <t>Báo lỗi khi thêm nhân viên đã tồn tại</t>
  </si>
  <si>
    <t>TNV03</t>
  </si>
  <si>
    <t>Thêm nhân viên thiếu tên</t>
  </si>
  <si>
    <t>Điền các thông tin như sau: Tên nhân viên: (bỏ trống); Năm sinh 1990; Chứng minh thư: 123456789; Chọn chức vụ: lễ tân; SDT:0123456789</t>
  </si>
  <si>
    <t>Hiển thị thông báo chưa điền tên nhân viên</t>
  </si>
  <si>
    <t>Báo lỗi khi điền thiếu tên nhân viên</t>
  </si>
  <si>
    <t>TNV04</t>
  </si>
  <si>
    <t>Thêm nhân viên thiếu năm sinh</t>
  </si>
  <si>
    <t>Điền các thông tin như sau: Tên nhân viên: Nguyễn Văn A; Năm sinh: (bỏ trống); Chứng minh thư: 123456789; Chọn chức vụ: lễ tân; SDT:0123456789</t>
  </si>
  <si>
    <t>Hiển thị thông báo chưa điền năm sinh</t>
  </si>
  <si>
    <t>Báo lỗi khi điền thiếu năm sinh</t>
  </si>
  <si>
    <t>TNV05</t>
  </si>
  <si>
    <t>Thêm nhân viên thiếu chứng minh thư</t>
  </si>
  <si>
    <t>Điền các thông tin như sau: Tên nhân viên: Nguyễn Văn A; Năm sinh 1990; Chứng minh thư: (bỏ trống); Chọn chức vụ: lễ tân; SDT:0123456789</t>
  </si>
  <si>
    <t>Hiển thị thông báo chưa điền chứng minh thư</t>
  </si>
  <si>
    <t>Báo lỗi khi điền thiếu chứng minh thư</t>
  </si>
  <si>
    <t>Thêm nhân viên thiếu chức vụ</t>
  </si>
  <si>
    <t>Điền các thông tin như sau: Tên nhân viên: Nguyễn Văn A; Năm sinh 1990; Chứng minh thư: 123456789; Chọn chức vụ: (bỏ trống); SDT:0123456789</t>
  </si>
  <si>
    <t>Hiển thị thông báo chưa chọn chức vụ</t>
  </si>
  <si>
    <t>Báo lỗi khi không chọn chức vụ</t>
  </si>
  <si>
    <t>TNV06</t>
  </si>
  <si>
    <t>TNV07</t>
  </si>
  <si>
    <t>Thêm nhân viên thiếu số điện thoại</t>
  </si>
  <si>
    <t>Điền các thông tin như sau: Tên nhân viên: Nguyễn Văn A; Năm sinh 1990; Chứng minh thư: 123456789; Chọn chức vụ: lễ tân; SDT:(bỏ trống)</t>
  </si>
  <si>
    <t>Hiển thị thông báo chưa nhập số điện thoại</t>
  </si>
  <si>
    <t>Báo lỗi khi không điền số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</si>
</sst>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mmmm\ d\,\ yyyy"/>
  </numFmts>
  <fonts count="17" x14ac:knownFonts="1">
    <font>
      <sz val="10"/>
      <name val="Arial"/>
    </font>
    <font>
      <sz val="10"/>
      <name val="Arial"/>
    </font>
    <font>
      <i/>
      <sz val="10"/>
      <color indexed="12"/>
      <name val="Arial"/>
      <family val="2"/>
    </font>
    <font>
      <b/>
      <sz val="10"/>
      <name val="Arial Narrow"/>
      <family val="2"/>
    </font>
    <font>
      <i/>
      <sz val="22"/>
      <name val="Arial Narrow"/>
      <family val="2"/>
    </font>
    <font>
      <sz val="10"/>
      <name val="Arial Narrow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sz val="22"/>
      <color indexed="18"/>
      <name val="Arial"/>
      <family val="2"/>
    </font>
    <font>
      <b/>
      <sz val="18"/>
      <name val="Arial"/>
      <family val="2"/>
    </font>
    <font>
      <i/>
      <sz val="11"/>
      <color indexed="12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1" xfId="0" applyBorder="1"/>
    <xf numFmtId="0" fontId="1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textRotation="90"/>
    </xf>
    <xf numFmtId="0" fontId="15" fillId="0" borderId="0" xfId="0" applyFont="1"/>
    <xf numFmtId="0" fontId="16" fillId="0" borderId="1" xfId="0" applyFont="1" applyBorder="1"/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78" fontId="5" fillId="0" borderId="2" xfId="0" applyNumberFormat="1" applyFont="1" applyBorder="1" applyAlignment="1">
      <alignment horizontal="left" vertical="top" wrapText="1"/>
    </xf>
    <xf numFmtId="178" fontId="5" fillId="0" borderId="4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178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3" borderId="0" xfId="0" applyFont="1" applyFill="1" applyBorder="1" applyAlignment="1">
      <alignment horizontal="left"/>
    </xf>
    <xf numFmtId="0" fontId="1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left" vertical="top"/>
    </xf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" xfId="0" applyFont="1" applyFill="1" applyBorder="1"/>
    <xf numFmtId="0" fontId="0" fillId="0" borderId="1" xfId="0" applyFont="1" applyFill="1" applyBorder="1"/>
    <xf numFmtId="0" fontId="16" fillId="0" borderId="1" xfId="0" quotePrefix="1" applyFont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16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G4" sqref="G4"/>
    </sheetView>
  </sheetViews>
  <sheetFormatPr defaultRowHeight="12.75" x14ac:dyDescent="0.2"/>
  <cols>
    <col min="1" max="1" width="1.140625" style="2" customWidth="1"/>
    <col min="2" max="16384" width="9.140625" style="2"/>
  </cols>
  <sheetData>
    <row r="1" spans="1:16" s="4" customFormat="1" x14ac:dyDescent="0.2">
      <c r="A1" s="32"/>
      <c r="B1" s="32"/>
      <c r="C1" s="32"/>
      <c r="D1" s="32"/>
      <c r="E1" s="32"/>
      <c r="N1" s="18" t="s">
        <v>85</v>
      </c>
      <c r="O1" s="18"/>
      <c r="P1" s="18"/>
    </row>
    <row r="2" spans="1:16" s="4" customFormat="1" x14ac:dyDescent="0.2">
      <c r="A2" s="32"/>
      <c r="B2" s="32"/>
      <c r="C2" s="32"/>
      <c r="D2" s="32"/>
      <c r="E2" s="32"/>
      <c r="N2" s="18"/>
      <c r="O2" s="18"/>
      <c r="P2" s="18"/>
    </row>
    <row r="3" spans="1:16" s="4" customFormat="1" x14ac:dyDescent="0.2">
      <c r="A3" s="32"/>
      <c r="B3" s="32"/>
      <c r="C3" s="32"/>
      <c r="D3" s="32"/>
      <c r="E3" s="32"/>
      <c r="N3" s="18"/>
      <c r="O3" s="18"/>
      <c r="P3" s="18"/>
    </row>
    <row r="4" spans="1:16" s="4" customFormat="1" x14ac:dyDescent="0.2">
      <c r="A4" s="32"/>
      <c r="B4" s="32"/>
      <c r="C4" s="32"/>
      <c r="D4" s="32"/>
      <c r="E4" s="32"/>
      <c r="N4" s="18"/>
      <c r="O4" s="18"/>
      <c r="P4" s="18"/>
    </row>
    <row r="5" spans="1:16" s="4" customFormat="1" x14ac:dyDescent="0.2">
      <c r="A5" s="32"/>
      <c r="B5" s="32"/>
      <c r="C5" s="32"/>
      <c r="D5" s="32"/>
      <c r="E5" s="32"/>
      <c r="N5" s="18"/>
      <c r="O5" s="18"/>
      <c r="P5" s="18"/>
    </row>
    <row r="9" spans="1:16" s="5" customFormat="1" ht="27.75" x14ac:dyDescent="0.4">
      <c r="A9" s="4"/>
      <c r="B9" s="4"/>
      <c r="C9" s="4"/>
      <c r="D9" s="4"/>
      <c r="E9" s="4"/>
      <c r="F9" s="34" t="s">
        <v>5</v>
      </c>
      <c r="G9" s="34"/>
      <c r="H9" s="34"/>
      <c r="I9" s="34"/>
      <c r="J9" s="34"/>
      <c r="K9" s="34"/>
    </row>
    <row r="10" spans="1:16" s="6" customFormat="1" ht="23.25" x14ac:dyDescent="0.35">
      <c r="A10" s="5"/>
      <c r="B10" s="5"/>
      <c r="C10" s="5"/>
      <c r="D10" s="5"/>
      <c r="E10" s="35" t="s">
        <v>86</v>
      </c>
      <c r="F10" s="35"/>
      <c r="G10" s="35"/>
      <c r="H10" s="35"/>
      <c r="I10" s="35"/>
      <c r="J10" s="35"/>
      <c r="K10" s="35"/>
      <c r="L10" s="35"/>
    </row>
    <row r="11" spans="1:16" s="6" customFormat="1" x14ac:dyDescent="0.2">
      <c r="F11" s="7"/>
      <c r="G11" s="7"/>
      <c r="H11" s="7"/>
      <c r="I11" s="7"/>
      <c r="J11" s="7"/>
    </row>
    <row r="12" spans="1:16" s="6" customFormat="1" x14ac:dyDescent="0.2">
      <c r="F12" s="7"/>
      <c r="G12" s="7"/>
      <c r="H12" s="7"/>
      <c r="I12" s="7"/>
      <c r="J12" s="7"/>
    </row>
    <row r="13" spans="1:16" x14ac:dyDescent="0.2">
      <c r="A13" s="6"/>
      <c r="B13" s="33" t="s">
        <v>18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ht="12.75" customHeight="1" x14ac:dyDescent="0.2">
      <c r="B14" s="20" t="s">
        <v>7</v>
      </c>
      <c r="C14" s="20"/>
      <c r="D14" s="20" t="s">
        <v>8</v>
      </c>
      <c r="E14" s="20"/>
      <c r="F14" s="20" t="s">
        <v>12</v>
      </c>
      <c r="G14" s="20"/>
      <c r="H14" s="20" t="s">
        <v>9</v>
      </c>
      <c r="I14" s="20"/>
      <c r="J14" s="20"/>
      <c r="K14" s="20" t="s">
        <v>13</v>
      </c>
      <c r="L14" s="20"/>
      <c r="M14" s="20"/>
      <c r="N14" s="20" t="s">
        <v>14</v>
      </c>
      <c r="O14" s="20"/>
      <c r="P14" s="20"/>
    </row>
    <row r="15" spans="1:16" x14ac:dyDescent="0.2">
      <c r="B15" s="30" t="s">
        <v>11</v>
      </c>
      <c r="C15" s="30"/>
      <c r="D15" s="31" t="s">
        <v>10</v>
      </c>
      <c r="E15" s="31"/>
      <c r="F15" s="19"/>
      <c r="G15" s="19"/>
      <c r="H15" s="28"/>
      <c r="I15" s="28"/>
      <c r="J15" s="28"/>
      <c r="K15" s="28"/>
      <c r="L15" s="28"/>
      <c r="M15" s="28"/>
      <c r="N15" s="28"/>
      <c r="O15" s="28"/>
      <c r="P15" s="28"/>
    </row>
    <row r="16" spans="1:16" x14ac:dyDescent="0.2">
      <c r="B16" s="29" t="s">
        <v>6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2:13" x14ac:dyDescent="0.2">
      <c r="B17" s="20" t="s">
        <v>7</v>
      </c>
      <c r="C17" s="20"/>
      <c r="D17" s="20" t="s">
        <v>8</v>
      </c>
      <c r="E17" s="20"/>
      <c r="F17" s="20" t="s">
        <v>0</v>
      </c>
      <c r="G17" s="20"/>
      <c r="H17" s="20"/>
      <c r="I17" s="20"/>
      <c r="J17" s="20"/>
      <c r="K17" s="20" t="s">
        <v>9</v>
      </c>
      <c r="L17" s="20"/>
      <c r="M17" s="20"/>
    </row>
    <row r="18" spans="2:13" x14ac:dyDescent="0.2">
      <c r="B18" s="23" t="s">
        <v>11</v>
      </c>
      <c r="C18" s="24"/>
      <c r="D18" s="31" t="s">
        <v>10</v>
      </c>
      <c r="E18" s="31"/>
      <c r="F18" s="25"/>
      <c r="G18" s="26"/>
      <c r="H18" s="26"/>
      <c r="I18" s="26"/>
      <c r="J18" s="26"/>
      <c r="K18" s="25"/>
      <c r="L18" s="26"/>
      <c r="M18" s="27"/>
    </row>
    <row r="19" spans="2:13" x14ac:dyDescent="0.2">
      <c r="B19" s="23"/>
      <c r="C19" s="24"/>
      <c r="D19" s="19"/>
      <c r="E19" s="19"/>
      <c r="F19" s="25"/>
      <c r="G19" s="26"/>
      <c r="H19" s="26"/>
      <c r="I19" s="26"/>
      <c r="J19" s="26"/>
      <c r="K19" s="25"/>
      <c r="L19" s="26"/>
      <c r="M19" s="27"/>
    </row>
    <row r="20" spans="2:13" x14ac:dyDescent="0.2">
      <c r="B20" s="23"/>
      <c r="C20" s="24"/>
      <c r="D20" s="19"/>
      <c r="E20" s="19"/>
      <c r="F20" s="25"/>
      <c r="G20" s="26"/>
      <c r="H20" s="26"/>
      <c r="I20" s="26"/>
      <c r="J20" s="26"/>
      <c r="K20" s="25"/>
      <c r="L20" s="26"/>
      <c r="M20" s="27"/>
    </row>
    <row r="21" spans="2:13" x14ac:dyDescent="0.2">
      <c r="B21" s="23"/>
      <c r="C21" s="24"/>
      <c r="D21" s="19"/>
      <c r="E21" s="19"/>
      <c r="F21" s="25"/>
      <c r="G21" s="26"/>
      <c r="H21" s="26"/>
      <c r="I21" s="26"/>
      <c r="J21" s="26"/>
      <c r="K21" s="25"/>
      <c r="L21" s="26"/>
      <c r="M21" s="27"/>
    </row>
    <row r="22" spans="2:13" x14ac:dyDescent="0.2">
      <c r="B22" s="23"/>
      <c r="C22" s="24"/>
      <c r="D22" s="19"/>
      <c r="E22" s="19"/>
      <c r="F22" s="25"/>
      <c r="G22" s="26"/>
      <c r="H22" s="26"/>
      <c r="I22" s="26"/>
      <c r="J22" s="26"/>
      <c r="K22" s="25"/>
      <c r="L22" s="26"/>
      <c r="M22" s="27"/>
    </row>
    <row r="23" spans="2:13" s="4" customFormat="1" x14ac:dyDescent="0.2">
      <c r="B23" s="21" t="s">
        <v>49</v>
      </c>
      <c r="C23" s="21"/>
      <c r="D23" s="21"/>
      <c r="E23" s="21" t="s">
        <v>8</v>
      </c>
      <c r="F23" s="21"/>
      <c r="G23" s="21" t="s">
        <v>50</v>
      </c>
      <c r="H23" s="21"/>
      <c r="I23" s="21"/>
      <c r="J23" s="21"/>
      <c r="K23" s="21"/>
      <c r="L23" s="21"/>
      <c r="M23" s="21"/>
    </row>
    <row r="24" spans="2:13" s="4" customFormat="1" x14ac:dyDescent="0.2">
      <c r="B24" s="20" t="s">
        <v>51</v>
      </c>
      <c r="C24" s="20"/>
      <c r="D24" s="20"/>
      <c r="E24" s="20"/>
      <c r="F24" s="20"/>
      <c r="G24" s="20"/>
      <c r="H24" s="20"/>
      <c r="I24" s="20" t="s">
        <v>8</v>
      </c>
      <c r="J24" s="20"/>
      <c r="K24" s="20" t="s">
        <v>50</v>
      </c>
      <c r="L24" s="20"/>
      <c r="M24" s="20"/>
    </row>
    <row r="25" spans="2:13" s="4" customFormat="1" x14ac:dyDescent="0.2">
      <c r="B25" s="22"/>
      <c r="C25" s="22"/>
      <c r="D25" s="22"/>
      <c r="E25" s="22"/>
      <c r="F25" s="22"/>
      <c r="G25" s="22"/>
      <c r="H25" s="22"/>
      <c r="I25" s="19"/>
      <c r="J25" s="19"/>
      <c r="K25" s="19"/>
      <c r="L25" s="19"/>
      <c r="M25" s="19"/>
    </row>
    <row r="26" spans="2:13" s="4" customFormat="1" x14ac:dyDescent="0.2">
      <c r="B26" s="22"/>
      <c r="C26" s="22"/>
      <c r="D26" s="22"/>
      <c r="E26" s="22"/>
      <c r="F26" s="22"/>
      <c r="G26" s="22"/>
      <c r="H26" s="22"/>
      <c r="I26" s="19"/>
      <c r="J26" s="19"/>
      <c r="K26" s="19"/>
      <c r="L26" s="19"/>
      <c r="M26" s="19"/>
    </row>
    <row r="27" spans="2:13" x14ac:dyDescent="0.2">
      <c r="B27" s="21" t="s">
        <v>15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2:13" x14ac:dyDescent="0.2">
      <c r="B28" s="20" t="s">
        <v>16</v>
      </c>
      <c r="C28" s="20"/>
      <c r="D28" s="20" t="s">
        <v>17</v>
      </c>
      <c r="E28" s="20"/>
      <c r="F28" s="20"/>
      <c r="G28" s="20" t="s">
        <v>19</v>
      </c>
      <c r="H28" s="20"/>
    </row>
    <row r="29" spans="2:13" x14ac:dyDescent="0.2">
      <c r="B29" s="23"/>
      <c r="C29" s="24"/>
      <c r="D29" s="25"/>
      <c r="E29" s="26"/>
      <c r="F29" s="27"/>
      <c r="G29" s="19"/>
      <c r="H29" s="19"/>
    </row>
    <row r="30" spans="2:13" x14ac:dyDescent="0.2">
      <c r="B30" s="23"/>
      <c r="C30" s="24"/>
      <c r="D30" s="25"/>
      <c r="E30" s="26"/>
      <c r="F30" s="27"/>
      <c r="G30" s="19"/>
      <c r="H30" s="19"/>
    </row>
    <row r="31" spans="2:13" x14ac:dyDescent="0.2">
      <c r="B31" s="23"/>
      <c r="C31" s="24"/>
      <c r="D31" s="25"/>
      <c r="E31" s="26"/>
      <c r="F31" s="27"/>
      <c r="G31" s="19"/>
      <c r="H31" s="19"/>
    </row>
    <row r="32" spans="2:13" x14ac:dyDescent="0.2">
      <c r="B32" s="23"/>
      <c r="C32" s="24"/>
      <c r="D32" s="25"/>
      <c r="E32" s="26"/>
      <c r="F32" s="27"/>
      <c r="G32" s="19"/>
      <c r="H32" s="19"/>
    </row>
    <row r="33" spans="2:8" x14ac:dyDescent="0.2">
      <c r="B33" s="23"/>
      <c r="C33" s="24"/>
      <c r="D33" s="25"/>
      <c r="E33" s="26"/>
      <c r="F33" s="27"/>
      <c r="G33" s="19"/>
      <c r="H33" s="19"/>
    </row>
    <row r="34" spans="2:8" x14ac:dyDescent="0.2">
      <c r="B34" s="23"/>
      <c r="C34" s="24"/>
      <c r="D34" s="25"/>
      <c r="E34" s="26"/>
      <c r="F34" s="27"/>
      <c r="G34" s="19"/>
      <c r="H34" s="19"/>
    </row>
    <row r="35" spans="2:8" x14ac:dyDescent="0.2">
      <c r="B35" s="1" t="s">
        <v>37</v>
      </c>
    </row>
    <row r="36" spans="2:8" x14ac:dyDescent="0.2">
      <c r="B36" s="1" t="s">
        <v>84</v>
      </c>
    </row>
  </sheetData>
  <mergeCells count="74">
    <mergeCell ref="B19:C19"/>
    <mergeCell ref="D19:E19"/>
    <mergeCell ref="K22:M22"/>
    <mergeCell ref="K19:M19"/>
    <mergeCell ref="B29:C29"/>
    <mergeCell ref="K21:M21"/>
    <mergeCell ref="B20:C20"/>
    <mergeCell ref="B28:C28"/>
    <mergeCell ref="D28:F28"/>
    <mergeCell ref="B22:C22"/>
    <mergeCell ref="B18:C18"/>
    <mergeCell ref="A1:E5"/>
    <mergeCell ref="B13:P13"/>
    <mergeCell ref="N14:P14"/>
    <mergeCell ref="F9:K9"/>
    <mergeCell ref="E10:L10"/>
    <mergeCell ref="B14:C14"/>
    <mergeCell ref="D14:E14"/>
    <mergeCell ref="K18:M18"/>
    <mergeCell ref="D17:E17"/>
    <mergeCell ref="F17:J17"/>
    <mergeCell ref="D22:E22"/>
    <mergeCell ref="F22:J22"/>
    <mergeCell ref="D18:E18"/>
    <mergeCell ref="F18:J18"/>
    <mergeCell ref="D20:E20"/>
    <mergeCell ref="F20:J20"/>
    <mergeCell ref="D15:E15"/>
    <mergeCell ref="F14:G14"/>
    <mergeCell ref="H14:J14"/>
    <mergeCell ref="F15:G15"/>
    <mergeCell ref="H15:J15"/>
    <mergeCell ref="N15:P15"/>
    <mergeCell ref="K14:M14"/>
    <mergeCell ref="K15:M15"/>
    <mergeCell ref="K17:M17"/>
    <mergeCell ref="K20:M20"/>
    <mergeCell ref="F19:J19"/>
    <mergeCell ref="B21:C21"/>
    <mergeCell ref="D21:E21"/>
    <mergeCell ref="F21:J21"/>
    <mergeCell ref="B16:M16"/>
    <mergeCell ref="B17:C17"/>
    <mergeCell ref="B15:C15"/>
    <mergeCell ref="D32:F32"/>
    <mergeCell ref="D33:F33"/>
    <mergeCell ref="B26:H26"/>
    <mergeCell ref="G33:H33"/>
    <mergeCell ref="D34:F34"/>
    <mergeCell ref="B31:C31"/>
    <mergeCell ref="B32:C32"/>
    <mergeCell ref="G28:H28"/>
    <mergeCell ref="B27:M27"/>
    <mergeCell ref="B30:C30"/>
    <mergeCell ref="G34:H34"/>
    <mergeCell ref="G29:H29"/>
    <mergeCell ref="G30:H30"/>
    <mergeCell ref="G31:H31"/>
    <mergeCell ref="G32:H32"/>
    <mergeCell ref="B33:C33"/>
    <mergeCell ref="B34:C34"/>
    <mergeCell ref="D29:F29"/>
    <mergeCell ref="D30:F30"/>
    <mergeCell ref="D31:F31"/>
    <mergeCell ref="N1:P5"/>
    <mergeCell ref="I26:J26"/>
    <mergeCell ref="K24:M24"/>
    <mergeCell ref="K25:M25"/>
    <mergeCell ref="K26:M26"/>
    <mergeCell ref="B23:M23"/>
    <mergeCell ref="B24:H24"/>
    <mergeCell ref="I24:J24"/>
    <mergeCell ref="I25:J25"/>
    <mergeCell ref="B25:H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/>
  </sheetViews>
  <sheetFormatPr defaultRowHeight="12.75" x14ac:dyDescent="0.2"/>
  <cols>
    <col min="1" max="1" width="0.85546875" customWidth="1"/>
  </cols>
  <sheetData>
    <row r="1" spans="1:15" x14ac:dyDescent="0.2">
      <c r="B1" s="37" t="s">
        <v>56</v>
      </c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</row>
    <row r="2" spans="1:15" x14ac:dyDescent="0.2">
      <c r="B2" s="37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4" spans="1:15" x14ac:dyDescent="0.2">
      <c r="A4" s="33" t="s">
        <v>52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15" x14ac:dyDescent="0.2">
      <c r="B5" s="20" t="s">
        <v>53</v>
      </c>
      <c r="C5" s="20"/>
      <c r="D5" s="20"/>
      <c r="E5" s="20" t="s">
        <v>0</v>
      </c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">
      <c r="B6" s="38"/>
      <c r="C6" s="39"/>
      <c r="D6" s="40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2">
      <c r="B7" s="38"/>
      <c r="C7" s="39"/>
      <c r="D7" s="4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 x14ac:dyDescent="0.2">
      <c r="B8" s="38"/>
      <c r="C8" s="39"/>
      <c r="D8" s="40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 x14ac:dyDescent="0.2">
      <c r="B9" s="38"/>
      <c r="C9" s="39"/>
      <c r="D9" s="40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1:15" x14ac:dyDescent="0.2">
      <c r="B10" s="38"/>
      <c r="C10" s="39"/>
      <c r="D10" s="4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 x14ac:dyDescent="0.2">
      <c r="B11" s="38"/>
      <c r="C11" s="39"/>
      <c r="D11" s="40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 x14ac:dyDescent="0.2">
      <c r="B12" s="38"/>
      <c r="C12" s="39"/>
      <c r="D12" s="40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 x14ac:dyDescent="0.2">
      <c r="B13" s="38"/>
      <c r="C13" s="39"/>
      <c r="D13" s="40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x14ac:dyDescent="0.2">
      <c r="B14" s="38"/>
      <c r="C14" s="39"/>
      <c r="D14" s="40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x14ac:dyDescent="0.2">
      <c r="B15" s="38"/>
      <c r="C15" s="39"/>
      <c r="D15" s="40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2">
      <c r="B16" s="21" t="s">
        <v>54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2:15" ht="12.75" customHeight="1" x14ac:dyDescent="0.2">
      <c r="B17" s="20" t="s">
        <v>54</v>
      </c>
      <c r="C17" s="20"/>
      <c r="D17" s="20"/>
      <c r="E17" s="20" t="s">
        <v>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x14ac:dyDescent="0.2">
      <c r="B18" s="38"/>
      <c r="C18" s="39"/>
      <c r="D18" s="40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2:15" x14ac:dyDescent="0.2">
      <c r="B19" s="38"/>
      <c r="C19" s="39"/>
      <c r="D19" s="40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2:15" x14ac:dyDescent="0.2">
      <c r="B20" s="38"/>
      <c r="C20" s="39"/>
      <c r="D20" s="40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2:15" x14ac:dyDescent="0.2">
      <c r="B21" s="38"/>
      <c r="C21" s="39"/>
      <c r="D21" s="40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2:15" x14ac:dyDescent="0.2">
      <c r="B22" s="38"/>
      <c r="C22" s="39"/>
      <c r="D22" s="40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2:15" x14ac:dyDescent="0.2">
      <c r="B23" s="38"/>
      <c r="C23" s="39"/>
      <c r="D23" s="40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2:15" x14ac:dyDescent="0.2">
      <c r="B24" s="38"/>
      <c r="C24" s="39"/>
      <c r="D24" s="40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2:15" x14ac:dyDescent="0.2">
      <c r="B25" s="38"/>
      <c r="C25" s="39"/>
      <c r="D25" s="40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2:15" x14ac:dyDescent="0.2">
      <c r="B26" s="38"/>
      <c r="C26" s="39"/>
      <c r="D26" s="40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2:15" x14ac:dyDescent="0.2">
      <c r="B27" s="38"/>
      <c r="C27" s="39"/>
      <c r="D27" s="40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2:15" x14ac:dyDescent="0.2">
      <c r="B28" s="38"/>
      <c r="C28" s="39"/>
      <c r="D28" s="40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2:15" x14ac:dyDescent="0.2">
      <c r="B29" s="38"/>
      <c r="C29" s="39"/>
      <c r="D29" s="40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2:15" x14ac:dyDescent="0.2">
      <c r="B30" s="38"/>
      <c r="C30" s="39"/>
      <c r="D30" s="40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2:15" x14ac:dyDescent="0.2">
      <c r="B31" s="38"/>
      <c r="C31" s="39"/>
      <c r="D31" s="40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</sheetData>
  <mergeCells count="56">
    <mergeCell ref="B12:D12"/>
    <mergeCell ref="B13:D13"/>
    <mergeCell ref="B17:D17"/>
    <mergeCell ref="B6:D6"/>
    <mergeCell ref="B7:D7"/>
    <mergeCell ref="B8:D8"/>
    <mergeCell ref="B9:D9"/>
    <mergeCell ref="B10:D10"/>
    <mergeCell ref="B11:D11"/>
    <mergeCell ref="B22:D22"/>
    <mergeCell ref="B23:D23"/>
    <mergeCell ref="E14:O14"/>
    <mergeCell ref="E15:O15"/>
    <mergeCell ref="B16:O16"/>
    <mergeCell ref="E17:O17"/>
    <mergeCell ref="B14:D14"/>
    <mergeCell ref="B15:D15"/>
    <mergeCell ref="E18:O18"/>
    <mergeCell ref="B30:D30"/>
    <mergeCell ref="B31:D31"/>
    <mergeCell ref="B26:D26"/>
    <mergeCell ref="B27:D27"/>
    <mergeCell ref="B28:D28"/>
    <mergeCell ref="B29:D29"/>
    <mergeCell ref="E6:O6"/>
    <mergeCell ref="E7:O7"/>
    <mergeCell ref="E8:O8"/>
    <mergeCell ref="E9:O9"/>
    <mergeCell ref="B24:D24"/>
    <mergeCell ref="B25:D25"/>
    <mergeCell ref="B18:D18"/>
    <mergeCell ref="B19:D19"/>
    <mergeCell ref="B20:D20"/>
    <mergeCell ref="B21:D21"/>
    <mergeCell ref="B2:N2"/>
    <mergeCell ref="B1:K1"/>
    <mergeCell ref="A4:O4"/>
    <mergeCell ref="E5:O5"/>
    <mergeCell ref="B5:D5"/>
    <mergeCell ref="E19:O19"/>
    <mergeCell ref="E10:O10"/>
    <mergeCell ref="E11:O11"/>
    <mergeCell ref="E12:O12"/>
    <mergeCell ref="E13:O13"/>
    <mergeCell ref="E31:O31"/>
    <mergeCell ref="E23:O23"/>
    <mergeCell ref="E24:O24"/>
    <mergeCell ref="E25:O25"/>
    <mergeCell ref="E26:O26"/>
    <mergeCell ref="E27:O27"/>
    <mergeCell ref="E28:O28"/>
    <mergeCell ref="E29:O29"/>
    <mergeCell ref="E20:O20"/>
    <mergeCell ref="E21:O21"/>
    <mergeCell ref="E22:O22"/>
    <mergeCell ref="E30:O3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1" width="0.7109375" customWidth="1"/>
    <col min="2" max="2" width="4.28515625" customWidth="1"/>
    <col min="3" max="3" width="10.42578125" style="11" bestFit="1" customWidth="1"/>
    <col min="4" max="4" width="40.42578125" customWidth="1"/>
    <col min="5" max="5" width="24.140625" customWidth="1"/>
    <col min="6" max="6" width="21.7109375" customWidth="1"/>
    <col min="7" max="7" width="30.42578125" customWidth="1"/>
    <col min="8" max="8" width="7.28515625" style="11" bestFit="1" customWidth="1"/>
  </cols>
  <sheetData>
    <row r="1" spans="1:8" ht="24" customHeight="1" x14ac:dyDescent="0.35">
      <c r="A1" s="45" t="s">
        <v>38</v>
      </c>
      <c r="B1" s="45"/>
      <c r="C1" s="45"/>
      <c r="D1" s="45"/>
      <c r="E1" s="45"/>
      <c r="F1" s="45"/>
      <c r="G1" s="45"/>
      <c r="H1" s="45"/>
    </row>
    <row r="2" spans="1:8" x14ac:dyDescent="0.2">
      <c r="G2" s="12" t="s">
        <v>1</v>
      </c>
      <c r="H2" s="9">
        <f>COUNTIF($H$9:$H$2001, "Passed")</f>
        <v>1</v>
      </c>
    </row>
    <row r="3" spans="1:8" x14ac:dyDescent="0.2">
      <c r="G3" s="12" t="s">
        <v>2</v>
      </c>
      <c r="H3" s="9">
        <f>COUNTIF($H$9:$H$2001, "Failed")</f>
        <v>0</v>
      </c>
    </row>
    <row r="4" spans="1:8" x14ac:dyDescent="0.2">
      <c r="C4" s="13"/>
      <c r="G4" s="12" t="s">
        <v>3</v>
      </c>
      <c r="H4" s="9">
        <f>COUNTIF($H$9:$H$2001, "Not Run")</f>
        <v>0</v>
      </c>
    </row>
    <row r="5" spans="1:8" x14ac:dyDescent="0.2">
      <c r="G5" s="12" t="s">
        <v>4</v>
      </c>
      <c r="H5" s="9">
        <f>COUNTIF($H$9:$H$2001, "Not Completed")</f>
        <v>0</v>
      </c>
    </row>
    <row r="6" spans="1:8" x14ac:dyDescent="0.2">
      <c r="G6" s="12" t="s">
        <v>82</v>
      </c>
      <c r="H6" s="9">
        <f>COUNTA(C9:C2000)</f>
        <v>12</v>
      </c>
    </row>
    <row r="7" spans="1:8" x14ac:dyDescent="0.2">
      <c r="B7" s="46" t="s">
        <v>57</v>
      </c>
      <c r="C7" s="46" t="s">
        <v>35</v>
      </c>
      <c r="D7" s="46" t="s">
        <v>36</v>
      </c>
      <c r="E7" s="48" t="s">
        <v>23</v>
      </c>
      <c r="F7" s="49"/>
      <c r="G7" s="46" t="s">
        <v>32</v>
      </c>
      <c r="H7" s="46" t="s">
        <v>12</v>
      </c>
    </row>
    <row r="8" spans="1:8" x14ac:dyDescent="0.2">
      <c r="B8" s="47"/>
      <c r="C8" s="47"/>
      <c r="D8" s="47"/>
      <c r="E8" s="8" t="s">
        <v>33</v>
      </c>
      <c r="F8" s="8" t="s">
        <v>34</v>
      </c>
      <c r="G8" s="47"/>
      <c r="H8" s="47"/>
    </row>
    <row r="9" spans="1:8" ht="12.75" customHeight="1" x14ac:dyDescent="0.2">
      <c r="B9" s="41" t="s">
        <v>58</v>
      </c>
      <c r="C9" s="42" t="s">
        <v>39</v>
      </c>
      <c r="D9" s="43"/>
      <c r="E9" s="3" t="s">
        <v>24</v>
      </c>
      <c r="F9" s="3" t="s">
        <v>21</v>
      </c>
      <c r="G9" s="44"/>
      <c r="H9" s="42" t="s">
        <v>1</v>
      </c>
    </row>
    <row r="10" spans="1:8" x14ac:dyDescent="0.2">
      <c r="B10" s="41"/>
      <c r="C10" s="42"/>
      <c r="D10" s="43"/>
      <c r="E10" s="3" t="s">
        <v>25</v>
      </c>
      <c r="F10" s="3" t="s">
        <v>22</v>
      </c>
      <c r="G10" s="44"/>
      <c r="H10" s="42"/>
    </row>
    <row r="11" spans="1:8" x14ac:dyDescent="0.2">
      <c r="B11" s="41"/>
      <c r="C11" s="42"/>
      <c r="D11" s="43"/>
      <c r="E11" s="3" t="s">
        <v>26</v>
      </c>
      <c r="F11" s="3" t="s">
        <v>27</v>
      </c>
      <c r="G11" s="44"/>
      <c r="H11" s="42"/>
    </row>
    <row r="12" spans="1:8" x14ac:dyDescent="0.2">
      <c r="B12" s="41"/>
      <c r="C12" s="14" t="s">
        <v>40</v>
      </c>
      <c r="D12" s="3" t="s">
        <v>28</v>
      </c>
      <c r="E12" s="3"/>
      <c r="F12" s="3"/>
      <c r="G12" s="3"/>
      <c r="H12" s="10"/>
    </row>
    <row r="13" spans="1:8" x14ac:dyDescent="0.2">
      <c r="B13" s="41"/>
      <c r="C13" s="14" t="s">
        <v>41</v>
      </c>
      <c r="D13" s="3" t="s">
        <v>29</v>
      </c>
      <c r="E13" s="3"/>
      <c r="F13" s="3"/>
      <c r="G13" s="3"/>
      <c r="H13" s="10"/>
    </row>
    <row r="14" spans="1:8" x14ac:dyDescent="0.2">
      <c r="B14" s="41" t="s">
        <v>62</v>
      </c>
      <c r="C14" s="14" t="s">
        <v>42</v>
      </c>
      <c r="D14" s="3" t="s">
        <v>30</v>
      </c>
      <c r="E14" s="3"/>
      <c r="F14" s="3"/>
      <c r="G14" s="3"/>
      <c r="H14" s="10"/>
    </row>
    <row r="15" spans="1:8" x14ac:dyDescent="0.2">
      <c r="B15" s="41"/>
      <c r="C15" s="14" t="s">
        <v>43</v>
      </c>
      <c r="D15" s="3" t="s">
        <v>31</v>
      </c>
      <c r="E15" s="3"/>
      <c r="F15" s="3"/>
      <c r="G15" s="3"/>
      <c r="H15" s="10"/>
    </row>
    <row r="16" spans="1:8" ht="12.75" customHeight="1" x14ac:dyDescent="0.2">
      <c r="B16" s="41"/>
      <c r="C16" s="14" t="s">
        <v>59</v>
      </c>
      <c r="D16" s="3" t="s">
        <v>68</v>
      </c>
      <c r="E16" s="3"/>
      <c r="F16" s="3"/>
      <c r="G16" s="3"/>
      <c r="H16" s="10"/>
    </row>
    <row r="17" spans="2:8" x14ac:dyDescent="0.2">
      <c r="B17" s="41"/>
      <c r="C17" s="14" t="s">
        <v>60</v>
      </c>
      <c r="D17" s="3" t="s">
        <v>69</v>
      </c>
      <c r="E17" s="3"/>
      <c r="F17" s="3"/>
      <c r="G17" s="3"/>
      <c r="H17" s="10"/>
    </row>
    <row r="18" spans="2:8" x14ac:dyDescent="0.2">
      <c r="B18" s="41"/>
      <c r="C18" s="14" t="s">
        <v>61</v>
      </c>
      <c r="D18" s="3" t="s">
        <v>70</v>
      </c>
      <c r="E18" s="3"/>
      <c r="F18" s="3"/>
      <c r="G18" s="3"/>
      <c r="H18" s="10"/>
    </row>
    <row r="19" spans="2:8" x14ac:dyDescent="0.2">
      <c r="B19" s="41" t="s">
        <v>67</v>
      </c>
      <c r="C19" s="14" t="s">
        <v>63</v>
      </c>
      <c r="D19" s="3" t="s">
        <v>71</v>
      </c>
      <c r="E19" s="3"/>
      <c r="F19" s="3"/>
      <c r="G19" s="3"/>
      <c r="H19" s="10"/>
    </row>
    <row r="20" spans="2:8" x14ac:dyDescent="0.2">
      <c r="B20" s="41"/>
      <c r="C20" s="14" t="s">
        <v>64</v>
      </c>
      <c r="D20" s="3" t="s">
        <v>72</v>
      </c>
      <c r="E20" s="3"/>
      <c r="F20" s="3"/>
      <c r="G20" s="3"/>
      <c r="H20" s="10"/>
    </row>
    <row r="21" spans="2:8" x14ac:dyDescent="0.2">
      <c r="B21" s="41"/>
      <c r="C21" s="14" t="s">
        <v>65</v>
      </c>
      <c r="D21" s="3" t="s">
        <v>73</v>
      </c>
      <c r="E21" s="3"/>
      <c r="F21" s="3"/>
      <c r="G21" s="3"/>
      <c r="H21" s="10"/>
    </row>
    <row r="22" spans="2:8" x14ac:dyDescent="0.2">
      <c r="B22" s="41"/>
      <c r="C22" s="14" t="s">
        <v>66</v>
      </c>
      <c r="D22" s="3" t="s">
        <v>74</v>
      </c>
      <c r="E22" s="3"/>
      <c r="F22" s="3"/>
      <c r="G22" s="3"/>
      <c r="H22" s="10"/>
    </row>
    <row r="23" spans="2:8" x14ac:dyDescent="0.2">
      <c r="B23" s="3"/>
      <c r="C23" s="15"/>
      <c r="D23" s="3"/>
      <c r="E23" s="3"/>
      <c r="F23" s="3"/>
      <c r="G23" s="3"/>
      <c r="H23" s="10"/>
    </row>
    <row r="24" spans="2:8" x14ac:dyDescent="0.2">
      <c r="B24" s="3"/>
      <c r="C24" s="15"/>
      <c r="D24" s="3"/>
      <c r="E24" s="3"/>
      <c r="F24" s="3"/>
      <c r="G24" s="3"/>
      <c r="H24" s="10"/>
    </row>
    <row r="25" spans="2:8" x14ac:dyDescent="0.2">
      <c r="B25" s="3"/>
      <c r="C25" s="15"/>
      <c r="D25" s="3"/>
      <c r="E25" s="3"/>
      <c r="F25" s="3"/>
      <c r="G25" s="3"/>
      <c r="H25" s="10"/>
    </row>
    <row r="26" spans="2:8" ht="12.75" customHeight="1" x14ac:dyDescent="0.2">
      <c r="B26" s="3"/>
      <c r="C26" s="15"/>
      <c r="D26" s="3"/>
      <c r="E26" s="3"/>
      <c r="F26" s="3"/>
      <c r="G26" s="3"/>
      <c r="H26" s="10"/>
    </row>
    <row r="27" spans="2:8" x14ac:dyDescent="0.2">
      <c r="B27" s="3"/>
      <c r="C27" s="15"/>
      <c r="D27" s="3"/>
      <c r="E27" s="3"/>
      <c r="F27" s="3"/>
      <c r="G27" s="3"/>
      <c r="H27" s="10"/>
    </row>
    <row r="28" spans="2:8" x14ac:dyDescent="0.2">
      <c r="B28" s="3"/>
      <c r="C28" s="15"/>
      <c r="D28" s="3"/>
      <c r="E28" s="3"/>
      <c r="F28" s="3"/>
      <c r="G28" s="3"/>
      <c r="H28" s="10"/>
    </row>
    <row r="29" spans="2:8" x14ac:dyDescent="0.2">
      <c r="B29" s="3"/>
      <c r="C29" s="15"/>
      <c r="D29" s="3"/>
      <c r="E29" s="3"/>
      <c r="F29" s="3"/>
      <c r="G29" s="3"/>
      <c r="H29" s="10"/>
    </row>
    <row r="30" spans="2:8" x14ac:dyDescent="0.2">
      <c r="B30" s="3"/>
      <c r="C30" s="15"/>
      <c r="D30" s="3"/>
      <c r="E30" s="3"/>
      <c r="F30" s="3"/>
      <c r="G30" s="3"/>
      <c r="H30" s="10"/>
    </row>
    <row r="31" spans="2:8" x14ac:dyDescent="0.2">
      <c r="B31" s="3"/>
      <c r="C31" s="15"/>
      <c r="D31" s="3"/>
      <c r="E31" s="3"/>
      <c r="F31" s="3"/>
      <c r="G31" s="3"/>
      <c r="H31" s="10"/>
    </row>
    <row r="32" spans="2:8" x14ac:dyDescent="0.2">
      <c r="B32" s="3"/>
      <c r="C32" s="15"/>
      <c r="D32" s="3"/>
      <c r="E32" s="3"/>
      <c r="F32" s="3"/>
      <c r="G32" s="3"/>
      <c r="H32" s="10"/>
    </row>
    <row r="33" spans="2:8" x14ac:dyDescent="0.2">
      <c r="B33" s="3"/>
      <c r="C33" s="15"/>
      <c r="D33" s="3"/>
      <c r="E33" s="3"/>
      <c r="F33" s="3"/>
      <c r="G33" s="3"/>
      <c r="H33" s="10"/>
    </row>
  </sheetData>
  <mergeCells count="14">
    <mergeCell ref="A1:H1"/>
    <mergeCell ref="C7:C8"/>
    <mergeCell ref="D7:D8"/>
    <mergeCell ref="E7:F7"/>
    <mergeCell ref="G7:G8"/>
    <mergeCell ref="H7:H8"/>
    <mergeCell ref="B7:B8"/>
    <mergeCell ref="B9:B13"/>
    <mergeCell ref="B14:B18"/>
    <mergeCell ref="B19:B22"/>
    <mergeCell ref="H9:H11"/>
    <mergeCell ref="C9:C11"/>
    <mergeCell ref="D9:D11"/>
    <mergeCell ref="G9:G11"/>
  </mergeCells>
  <phoneticPr fontId="0" type="noConversion"/>
  <dataValidations count="1">
    <dataValidation type="list" allowBlank="1" showInputMessage="1" showErrorMessage="1" sqref="H9:H33">
      <formula1>$G$2:$G$5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pane ySplit="8" topLeftCell="A9" activePane="bottomLeft" state="frozen"/>
      <selection pane="bottomLeft" activeCell="A9" sqref="A9"/>
    </sheetView>
  </sheetViews>
  <sheetFormatPr defaultRowHeight="12.75" x14ac:dyDescent="0.2"/>
  <cols>
    <col min="1" max="1" width="0.7109375" customWidth="1"/>
    <col min="2" max="2" width="4.28515625" customWidth="1"/>
    <col min="3" max="3" width="10.42578125" style="11" bestFit="1" customWidth="1"/>
    <col min="4" max="4" width="40.42578125" customWidth="1"/>
    <col min="5" max="5" width="24.140625" customWidth="1"/>
    <col min="6" max="6" width="21.7109375" customWidth="1"/>
    <col min="7" max="7" width="30.42578125" customWidth="1"/>
    <col min="8" max="8" width="7.28515625" style="11" bestFit="1" customWidth="1"/>
  </cols>
  <sheetData>
    <row r="1" spans="1:8" ht="24" customHeight="1" x14ac:dyDescent="0.35">
      <c r="A1" s="45" t="s">
        <v>20</v>
      </c>
      <c r="B1" s="45"/>
      <c r="C1" s="45"/>
      <c r="D1" s="45"/>
      <c r="E1" s="45"/>
      <c r="F1" s="45"/>
      <c r="G1" s="45"/>
      <c r="H1" s="45"/>
    </row>
    <row r="2" spans="1:8" x14ac:dyDescent="0.2">
      <c r="G2" s="12" t="s">
        <v>1</v>
      </c>
      <c r="H2" s="9">
        <f>COUNTIF($H$9:$H$2001, "Passed")</f>
        <v>1</v>
      </c>
    </row>
    <row r="3" spans="1:8" x14ac:dyDescent="0.2">
      <c r="G3" s="12" t="s">
        <v>2</v>
      </c>
      <c r="H3" s="9">
        <f>COUNTIF($H$9:$H$2001, "Failed")</f>
        <v>0</v>
      </c>
    </row>
    <row r="4" spans="1:8" x14ac:dyDescent="0.2">
      <c r="C4" s="13"/>
      <c r="G4" s="12" t="s">
        <v>3</v>
      </c>
      <c r="H4" s="9">
        <f>COUNTIF($H$9:$H$2001, "Not Run")</f>
        <v>0</v>
      </c>
    </row>
    <row r="5" spans="1:8" x14ac:dyDescent="0.2">
      <c r="G5" s="12" t="s">
        <v>4</v>
      </c>
      <c r="H5" s="9">
        <f>COUNTIF($H$9:$H$2001, "Not Completed")</f>
        <v>0</v>
      </c>
    </row>
    <row r="6" spans="1:8" x14ac:dyDescent="0.2">
      <c r="G6" s="12" t="s">
        <v>82</v>
      </c>
      <c r="H6" s="9">
        <f>COUNTA(C9:C2000)</f>
        <v>12</v>
      </c>
    </row>
    <row r="7" spans="1:8" x14ac:dyDescent="0.2">
      <c r="B7" s="46" t="s">
        <v>57</v>
      </c>
      <c r="C7" s="46" t="s">
        <v>35</v>
      </c>
      <c r="D7" s="46" t="s">
        <v>36</v>
      </c>
      <c r="E7" s="48" t="s">
        <v>23</v>
      </c>
      <c r="F7" s="49"/>
      <c r="G7" s="46" t="s">
        <v>32</v>
      </c>
      <c r="H7" s="46" t="s">
        <v>12</v>
      </c>
    </row>
    <row r="8" spans="1:8" x14ac:dyDescent="0.2">
      <c r="B8" s="47"/>
      <c r="C8" s="47"/>
      <c r="D8" s="47"/>
      <c r="E8" s="8" t="s">
        <v>33</v>
      </c>
      <c r="F8" s="8" t="s">
        <v>34</v>
      </c>
      <c r="G8" s="47"/>
      <c r="H8" s="47"/>
    </row>
    <row r="9" spans="1:8" ht="12.75" customHeight="1" x14ac:dyDescent="0.2">
      <c r="B9" s="41" t="s">
        <v>67</v>
      </c>
      <c r="C9" s="42" t="s">
        <v>44</v>
      </c>
      <c r="D9" s="43"/>
      <c r="E9" s="3" t="s">
        <v>24</v>
      </c>
      <c r="F9" s="3" t="s">
        <v>21</v>
      </c>
      <c r="G9" s="44"/>
      <c r="H9" s="42" t="s">
        <v>1</v>
      </c>
    </row>
    <row r="10" spans="1:8" x14ac:dyDescent="0.2">
      <c r="B10" s="41"/>
      <c r="C10" s="42"/>
      <c r="D10" s="43"/>
      <c r="E10" s="3" t="s">
        <v>25</v>
      </c>
      <c r="F10" s="3" t="s">
        <v>22</v>
      </c>
      <c r="G10" s="44"/>
      <c r="H10" s="42"/>
    </row>
    <row r="11" spans="1:8" x14ac:dyDescent="0.2">
      <c r="B11" s="41"/>
      <c r="C11" s="42"/>
      <c r="D11" s="43"/>
      <c r="E11" s="3" t="s">
        <v>26</v>
      </c>
      <c r="F11" s="3" t="s">
        <v>27</v>
      </c>
      <c r="G11" s="44"/>
      <c r="H11" s="42"/>
    </row>
    <row r="12" spans="1:8" x14ac:dyDescent="0.2">
      <c r="B12" s="41"/>
      <c r="C12" s="14" t="s">
        <v>45</v>
      </c>
      <c r="D12" s="3" t="s">
        <v>28</v>
      </c>
      <c r="E12" s="3"/>
      <c r="F12" s="3"/>
      <c r="G12" s="3"/>
      <c r="H12" s="10"/>
    </row>
    <row r="13" spans="1:8" x14ac:dyDescent="0.2">
      <c r="B13" s="41"/>
      <c r="C13" s="14" t="s">
        <v>46</v>
      </c>
      <c r="D13" s="3" t="s">
        <v>29</v>
      </c>
      <c r="E13" s="3"/>
      <c r="F13" s="3"/>
      <c r="G13" s="3"/>
      <c r="H13" s="10"/>
    </row>
    <row r="14" spans="1:8" x14ac:dyDescent="0.2">
      <c r="B14" s="41" t="s">
        <v>67</v>
      </c>
      <c r="C14" s="14" t="s">
        <v>47</v>
      </c>
      <c r="D14" s="3" t="s">
        <v>30</v>
      </c>
      <c r="E14" s="3"/>
      <c r="F14" s="3"/>
      <c r="G14" s="3"/>
      <c r="H14" s="10"/>
    </row>
    <row r="15" spans="1:8" x14ac:dyDescent="0.2">
      <c r="B15" s="41"/>
      <c r="C15" s="14" t="s">
        <v>48</v>
      </c>
      <c r="D15" s="3" t="s">
        <v>31</v>
      </c>
      <c r="E15" s="3"/>
      <c r="F15" s="3"/>
      <c r="G15" s="3"/>
      <c r="H15" s="10"/>
    </row>
    <row r="16" spans="1:8" ht="12.75" customHeight="1" x14ac:dyDescent="0.2">
      <c r="B16" s="41"/>
      <c r="C16" s="14" t="s">
        <v>75</v>
      </c>
      <c r="D16" s="3" t="s">
        <v>68</v>
      </c>
      <c r="E16" s="3"/>
      <c r="F16" s="3"/>
      <c r="G16" s="3"/>
      <c r="H16" s="10"/>
    </row>
    <row r="17" spans="2:8" x14ac:dyDescent="0.2">
      <c r="B17" s="41"/>
      <c r="C17" s="14" t="s">
        <v>76</v>
      </c>
      <c r="D17" s="3" t="s">
        <v>69</v>
      </c>
      <c r="E17" s="3"/>
      <c r="F17" s="3"/>
      <c r="G17" s="3"/>
      <c r="H17" s="10"/>
    </row>
    <row r="18" spans="2:8" x14ac:dyDescent="0.2">
      <c r="B18" s="41"/>
      <c r="C18" s="14" t="s">
        <v>77</v>
      </c>
      <c r="D18" s="3" t="s">
        <v>70</v>
      </c>
      <c r="E18" s="3"/>
      <c r="F18" s="3"/>
      <c r="G18" s="3"/>
      <c r="H18" s="10"/>
    </row>
    <row r="19" spans="2:8" x14ac:dyDescent="0.2">
      <c r="B19" s="41" t="s">
        <v>67</v>
      </c>
      <c r="C19" s="14" t="s">
        <v>78</v>
      </c>
      <c r="D19" s="3" t="s">
        <v>71</v>
      </c>
      <c r="E19" s="3"/>
      <c r="F19" s="3"/>
      <c r="G19" s="3"/>
      <c r="H19" s="10"/>
    </row>
    <row r="20" spans="2:8" x14ac:dyDescent="0.2">
      <c r="B20" s="41"/>
      <c r="C20" s="14" t="s">
        <v>79</v>
      </c>
      <c r="D20" s="3" t="s">
        <v>72</v>
      </c>
      <c r="E20" s="3"/>
      <c r="F20" s="3"/>
      <c r="G20" s="3"/>
      <c r="H20" s="10"/>
    </row>
    <row r="21" spans="2:8" x14ac:dyDescent="0.2">
      <c r="B21" s="41"/>
      <c r="C21" s="14" t="s">
        <v>80</v>
      </c>
      <c r="D21" s="3" t="s">
        <v>73</v>
      </c>
      <c r="E21" s="3"/>
      <c r="F21" s="3"/>
      <c r="G21" s="3"/>
      <c r="H21" s="10"/>
    </row>
    <row r="22" spans="2:8" x14ac:dyDescent="0.2">
      <c r="B22" s="41"/>
      <c r="C22" s="14" t="s">
        <v>81</v>
      </c>
      <c r="D22" s="3" t="s">
        <v>74</v>
      </c>
      <c r="E22" s="3"/>
      <c r="F22" s="3"/>
      <c r="G22" s="3"/>
      <c r="H22" s="10"/>
    </row>
    <row r="23" spans="2:8" x14ac:dyDescent="0.2">
      <c r="B23" s="3"/>
      <c r="C23" s="15"/>
      <c r="D23" s="3"/>
      <c r="E23" s="3"/>
      <c r="F23" s="3"/>
      <c r="G23" s="3"/>
      <c r="H23" s="10"/>
    </row>
    <row r="24" spans="2:8" x14ac:dyDescent="0.2">
      <c r="B24" s="3"/>
      <c r="C24" s="15"/>
      <c r="D24" s="3"/>
      <c r="E24" s="3"/>
      <c r="F24" s="3"/>
      <c r="G24" s="3"/>
      <c r="H24" s="10"/>
    </row>
    <row r="25" spans="2:8" x14ac:dyDescent="0.2">
      <c r="B25" s="3"/>
      <c r="C25" s="15"/>
      <c r="D25" s="3"/>
      <c r="E25" s="3"/>
      <c r="F25" s="3"/>
      <c r="G25" s="3"/>
      <c r="H25" s="10"/>
    </row>
    <row r="26" spans="2:8" ht="12.75" customHeight="1" x14ac:dyDescent="0.2">
      <c r="B26" s="3"/>
      <c r="C26" s="15"/>
      <c r="D26" s="3"/>
      <c r="E26" s="3"/>
      <c r="F26" s="3"/>
      <c r="G26" s="3"/>
      <c r="H26" s="10"/>
    </row>
    <row r="27" spans="2:8" x14ac:dyDescent="0.2">
      <c r="B27" s="3"/>
      <c r="C27" s="15"/>
      <c r="D27" s="3"/>
      <c r="E27" s="3"/>
      <c r="F27" s="3"/>
      <c r="G27" s="3"/>
      <c r="H27" s="10"/>
    </row>
    <row r="28" spans="2:8" x14ac:dyDescent="0.2">
      <c r="B28" s="3"/>
      <c r="C28" s="15"/>
      <c r="D28" s="3"/>
      <c r="E28" s="3"/>
      <c r="F28" s="3"/>
      <c r="G28" s="3"/>
      <c r="H28" s="10"/>
    </row>
    <row r="29" spans="2:8" x14ac:dyDescent="0.2">
      <c r="B29" s="3"/>
      <c r="C29" s="15"/>
      <c r="D29" s="3"/>
      <c r="E29" s="3"/>
      <c r="F29" s="3"/>
      <c r="G29" s="3"/>
      <c r="H29" s="10"/>
    </row>
    <row r="30" spans="2:8" x14ac:dyDescent="0.2">
      <c r="B30" s="3"/>
      <c r="C30" s="15"/>
      <c r="D30" s="3"/>
      <c r="E30" s="3"/>
      <c r="F30" s="3"/>
      <c r="G30" s="3"/>
      <c r="H30" s="10"/>
    </row>
    <row r="31" spans="2:8" x14ac:dyDescent="0.2">
      <c r="B31" s="3"/>
      <c r="C31" s="15"/>
      <c r="D31" s="3"/>
      <c r="E31" s="3"/>
      <c r="F31" s="3"/>
      <c r="G31" s="3"/>
      <c r="H31" s="10"/>
    </row>
    <row r="32" spans="2:8" x14ac:dyDescent="0.2">
      <c r="B32" s="3"/>
      <c r="C32" s="15"/>
      <c r="D32" s="3"/>
      <c r="E32" s="3"/>
      <c r="F32" s="3"/>
      <c r="G32" s="3"/>
      <c r="H32" s="10"/>
    </row>
    <row r="33" spans="2:8" x14ac:dyDescent="0.2">
      <c r="B33" s="3"/>
      <c r="C33" s="15"/>
      <c r="D33" s="3"/>
      <c r="E33" s="3"/>
      <c r="F33" s="3"/>
      <c r="G33" s="3"/>
      <c r="H33" s="10"/>
    </row>
  </sheetData>
  <mergeCells count="14">
    <mergeCell ref="A1:H1"/>
    <mergeCell ref="D7:D8"/>
    <mergeCell ref="E7:F7"/>
    <mergeCell ref="H7:H8"/>
    <mergeCell ref="H9:H11"/>
    <mergeCell ref="B14:B18"/>
    <mergeCell ref="B19:B22"/>
    <mergeCell ref="B7:B8"/>
    <mergeCell ref="C7:C8"/>
    <mergeCell ref="G7:G8"/>
    <mergeCell ref="C9:C11"/>
    <mergeCell ref="G9:G11"/>
    <mergeCell ref="B9:B13"/>
    <mergeCell ref="D9:D11"/>
  </mergeCells>
  <phoneticPr fontId="0" type="noConversion"/>
  <dataValidations count="1">
    <dataValidation type="list" allowBlank="1" showInputMessage="1" showErrorMessage="1" sqref="H9:H33">
      <formula1>$G$2:$G$5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tabSelected="1" zoomScaleNormal="100" workbookViewId="0">
      <pane ySplit="8" topLeftCell="A9" activePane="bottomLeft" state="frozen"/>
      <selection pane="bottomLeft" activeCell="D41" sqref="D41:D44"/>
    </sheetView>
  </sheetViews>
  <sheetFormatPr defaultRowHeight="12.75" x14ac:dyDescent="0.2"/>
  <cols>
    <col min="1" max="1" width="0.7109375" customWidth="1"/>
    <col min="2" max="2" width="23.42578125" customWidth="1"/>
    <col min="3" max="3" width="10.42578125" style="11" bestFit="1" customWidth="1"/>
    <col min="4" max="4" width="28.140625" customWidth="1"/>
    <col min="5" max="5" width="33.28515625" customWidth="1"/>
    <col min="6" max="6" width="43" customWidth="1"/>
    <col min="7" max="7" width="38.42578125" customWidth="1"/>
    <col min="8" max="8" width="16.5703125" style="11" customWidth="1"/>
  </cols>
  <sheetData>
    <row r="1" spans="1:8" ht="24" customHeight="1" x14ac:dyDescent="0.35">
      <c r="A1" s="45" t="s">
        <v>83</v>
      </c>
      <c r="B1" s="45"/>
      <c r="C1" s="45"/>
      <c r="D1" s="45"/>
      <c r="E1" s="45"/>
      <c r="F1" s="45"/>
      <c r="G1" s="45"/>
      <c r="H1" s="45"/>
    </row>
    <row r="2" spans="1:8" ht="16.5" x14ac:dyDescent="0.3">
      <c r="B2" s="16" t="s">
        <v>87</v>
      </c>
      <c r="G2" s="12" t="s">
        <v>1</v>
      </c>
      <c r="H2" s="9">
        <f>COUNTIF($H$37:$H$2001, "Passed")</f>
        <v>0</v>
      </c>
    </row>
    <row r="3" spans="1:8" x14ac:dyDescent="0.2">
      <c r="G3" s="12" t="s">
        <v>2</v>
      </c>
      <c r="H3" s="9">
        <f>COUNTIF($H$37:$H$2001, "Failed")</f>
        <v>0</v>
      </c>
    </row>
    <row r="4" spans="1:8" x14ac:dyDescent="0.2">
      <c r="C4" s="13"/>
      <c r="G4" s="12" t="s">
        <v>3</v>
      </c>
      <c r="H4" s="9">
        <f>COUNTIF($H$37:$H$2001, "Not Run")</f>
        <v>0</v>
      </c>
    </row>
    <row r="5" spans="1:8" x14ac:dyDescent="0.2">
      <c r="G5" s="12" t="s">
        <v>4</v>
      </c>
      <c r="H5" s="9">
        <f>COUNTIF($H$37:$H$2001, "Not Completed")</f>
        <v>0</v>
      </c>
    </row>
    <row r="6" spans="1:8" x14ac:dyDescent="0.2">
      <c r="G6" s="12" t="s">
        <v>82</v>
      </c>
      <c r="H6" s="9">
        <f>COUNTA(C37:C2000)</f>
        <v>8</v>
      </c>
    </row>
    <row r="7" spans="1:8" x14ac:dyDescent="0.2">
      <c r="B7" s="46" t="s">
        <v>57</v>
      </c>
      <c r="C7" s="46" t="s">
        <v>35</v>
      </c>
      <c r="D7" s="46" t="s">
        <v>36</v>
      </c>
      <c r="E7" s="48" t="s">
        <v>23</v>
      </c>
      <c r="F7" s="49"/>
      <c r="G7" s="46" t="s">
        <v>32</v>
      </c>
      <c r="H7" s="46" t="s">
        <v>12</v>
      </c>
    </row>
    <row r="8" spans="1:8" x14ac:dyDescent="0.2">
      <c r="B8" s="47"/>
      <c r="C8" s="47"/>
      <c r="D8" s="47"/>
      <c r="E8" s="8" t="s">
        <v>33</v>
      </c>
      <c r="F8" s="8" t="s">
        <v>34</v>
      </c>
      <c r="G8" s="47"/>
      <c r="H8" s="47"/>
    </row>
    <row r="9" spans="1:8" ht="12.75" customHeight="1" x14ac:dyDescent="0.2">
      <c r="B9" s="77" t="s">
        <v>140</v>
      </c>
      <c r="C9" s="53" t="s">
        <v>141</v>
      </c>
      <c r="D9" s="58" t="s">
        <v>142</v>
      </c>
      <c r="E9" s="72" t="s">
        <v>111</v>
      </c>
      <c r="F9" s="17" t="s">
        <v>112</v>
      </c>
      <c r="G9" s="58" t="s">
        <v>148</v>
      </c>
      <c r="H9" s="62"/>
    </row>
    <row r="10" spans="1:8" x14ac:dyDescent="0.2">
      <c r="B10" s="78"/>
      <c r="C10" s="65"/>
      <c r="D10" s="67"/>
      <c r="E10" s="17" t="s">
        <v>143</v>
      </c>
      <c r="F10" s="17" t="s">
        <v>144</v>
      </c>
      <c r="G10" s="59"/>
      <c r="H10" s="63"/>
    </row>
    <row r="11" spans="1:8" ht="51" x14ac:dyDescent="0.2">
      <c r="B11" s="78"/>
      <c r="C11" s="65"/>
      <c r="D11" s="67"/>
      <c r="E11" s="72" t="s">
        <v>145</v>
      </c>
      <c r="F11" s="3"/>
      <c r="G11" s="59"/>
      <c r="H11" s="63"/>
    </row>
    <row r="12" spans="1:8" x14ac:dyDescent="0.2">
      <c r="B12" s="78"/>
      <c r="C12" s="66"/>
      <c r="D12" s="68"/>
      <c r="E12" s="17" t="s">
        <v>146</v>
      </c>
      <c r="F12" s="17" t="s">
        <v>147</v>
      </c>
      <c r="G12" s="61"/>
      <c r="H12" s="64"/>
    </row>
    <row r="13" spans="1:8" ht="25.5" x14ac:dyDescent="0.2">
      <c r="B13" s="78"/>
      <c r="C13" s="53" t="s">
        <v>149</v>
      </c>
      <c r="D13" s="58" t="s">
        <v>150</v>
      </c>
      <c r="E13" s="72" t="s">
        <v>111</v>
      </c>
      <c r="F13" s="17" t="s">
        <v>112</v>
      </c>
      <c r="G13" s="58" t="s">
        <v>152</v>
      </c>
      <c r="H13" s="62"/>
    </row>
    <row r="14" spans="1:8" x14ac:dyDescent="0.2">
      <c r="B14" s="78"/>
      <c r="C14" s="65"/>
      <c r="D14" s="67"/>
      <c r="E14" s="17" t="s">
        <v>143</v>
      </c>
      <c r="F14" s="17" t="s">
        <v>144</v>
      </c>
      <c r="G14" s="59"/>
      <c r="H14" s="63"/>
    </row>
    <row r="15" spans="1:8" ht="51" x14ac:dyDescent="0.2">
      <c r="B15" s="78"/>
      <c r="C15" s="65"/>
      <c r="D15" s="67"/>
      <c r="E15" s="72" t="s">
        <v>145</v>
      </c>
      <c r="F15" s="3"/>
      <c r="G15" s="59"/>
      <c r="H15" s="63"/>
    </row>
    <row r="16" spans="1:8" x14ac:dyDescent="0.2">
      <c r="B16" s="78"/>
      <c r="C16" s="66"/>
      <c r="D16" s="68"/>
      <c r="E16" s="17" t="s">
        <v>146</v>
      </c>
      <c r="F16" s="17" t="s">
        <v>151</v>
      </c>
      <c r="G16" s="61"/>
      <c r="H16" s="64"/>
    </row>
    <row r="17" spans="2:8" ht="12.75" customHeight="1" x14ac:dyDescent="0.2">
      <c r="B17" s="78"/>
      <c r="C17" s="53" t="s">
        <v>153</v>
      </c>
      <c r="D17" s="58" t="s">
        <v>154</v>
      </c>
      <c r="E17" s="72" t="s">
        <v>111</v>
      </c>
      <c r="F17" s="17" t="s">
        <v>112</v>
      </c>
      <c r="G17" s="58" t="s">
        <v>157</v>
      </c>
      <c r="H17" s="10"/>
    </row>
    <row r="18" spans="2:8" x14ac:dyDescent="0.2">
      <c r="B18" s="78"/>
      <c r="C18" s="65"/>
      <c r="D18" s="67"/>
      <c r="E18" s="17" t="s">
        <v>143</v>
      </c>
      <c r="F18" s="17" t="s">
        <v>144</v>
      </c>
      <c r="G18" s="59"/>
      <c r="H18" s="10"/>
    </row>
    <row r="19" spans="2:8" ht="51" x14ac:dyDescent="0.2">
      <c r="B19" s="78"/>
      <c r="C19" s="65"/>
      <c r="D19" s="67"/>
      <c r="E19" s="72" t="s">
        <v>155</v>
      </c>
      <c r="F19" s="3"/>
      <c r="G19" s="59"/>
      <c r="H19" s="10"/>
    </row>
    <row r="20" spans="2:8" x14ac:dyDescent="0.2">
      <c r="B20" s="78"/>
      <c r="C20" s="66"/>
      <c r="D20" s="68"/>
      <c r="E20" s="17" t="s">
        <v>146</v>
      </c>
      <c r="F20" s="17" t="s">
        <v>156</v>
      </c>
      <c r="G20" s="61"/>
      <c r="H20" s="10"/>
    </row>
    <row r="21" spans="2:8" ht="25.5" x14ac:dyDescent="0.2">
      <c r="B21" s="78"/>
      <c r="C21" s="53" t="s">
        <v>158</v>
      </c>
      <c r="D21" s="58" t="s">
        <v>159</v>
      </c>
      <c r="E21" s="72" t="s">
        <v>111</v>
      </c>
      <c r="F21" s="17" t="s">
        <v>112</v>
      </c>
      <c r="G21" s="58" t="s">
        <v>162</v>
      </c>
      <c r="H21" s="62"/>
    </row>
    <row r="22" spans="2:8" x14ac:dyDescent="0.2">
      <c r="B22" s="78"/>
      <c r="C22" s="65"/>
      <c r="D22" s="67"/>
      <c r="E22" s="17" t="s">
        <v>143</v>
      </c>
      <c r="F22" s="17" t="s">
        <v>144</v>
      </c>
      <c r="G22" s="59"/>
      <c r="H22" s="63"/>
    </row>
    <row r="23" spans="2:8" ht="63.75" x14ac:dyDescent="0.2">
      <c r="B23" s="78"/>
      <c r="C23" s="65"/>
      <c r="D23" s="67"/>
      <c r="E23" s="72" t="s">
        <v>160</v>
      </c>
      <c r="F23" s="3"/>
      <c r="G23" s="59"/>
      <c r="H23" s="63"/>
    </row>
    <row r="24" spans="2:8" x14ac:dyDescent="0.2">
      <c r="B24" s="78"/>
      <c r="C24" s="66"/>
      <c r="D24" s="68"/>
      <c r="E24" s="17" t="s">
        <v>146</v>
      </c>
      <c r="F24" s="17" t="s">
        <v>161</v>
      </c>
      <c r="G24" s="61"/>
      <c r="H24" s="64"/>
    </row>
    <row r="25" spans="2:8" ht="25.5" x14ac:dyDescent="0.2">
      <c r="B25" s="78"/>
      <c r="C25" s="53" t="s">
        <v>163</v>
      </c>
      <c r="D25" s="73" t="s">
        <v>164</v>
      </c>
      <c r="E25" s="72" t="s">
        <v>111</v>
      </c>
      <c r="F25" s="17" t="s">
        <v>112</v>
      </c>
      <c r="G25" s="58" t="s">
        <v>167</v>
      </c>
      <c r="H25" s="62"/>
    </row>
    <row r="26" spans="2:8" ht="12.75" customHeight="1" x14ac:dyDescent="0.2">
      <c r="B26" s="78"/>
      <c r="C26" s="65"/>
      <c r="D26" s="74"/>
      <c r="E26" s="17" t="s">
        <v>143</v>
      </c>
      <c r="F26" s="17" t="s">
        <v>144</v>
      </c>
      <c r="G26" s="59"/>
      <c r="H26" s="63"/>
    </row>
    <row r="27" spans="2:8" ht="51" x14ac:dyDescent="0.2">
      <c r="B27" s="78"/>
      <c r="C27" s="65"/>
      <c r="D27" s="74"/>
      <c r="E27" s="72" t="s">
        <v>165</v>
      </c>
      <c r="F27" s="3"/>
      <c r="G27" s="59"/>
      <c r="H27" s="63"/>
    </row>
    <row r="28" spans="2:8" x14ac:dyDescent="0.2">
      <c r="B28" s="78"/>
      <c r="C28" s="66"/>
      <c r="D28" s="75"/>
      <c r="E28" s="17" t="s">
        <v>146</v>
      </c>
      <c r="F28" s="17" t="s">
        <v>166</v>
      </c>
      <c r="G28" s="61"/>
      <c r="H28" s="64"/>
    </row>
    <row r="29" spans="2:8" ht="25.5" x14ac:dyDescent="0.2">
      <c r="B29" s="78"/>
      <c r="C29" s="53" t="s">
        <v>172</v>
      </c>
      <c r="D29" s="58" t="s">
        <v>168</v>
      </c>
      <c r="E29" s="72" t="s">
        <v>111</v>
      </c>
      <c r="F29" s="17" t="s">
        <v>112</v>
      </c>
      <c r="G29" s="58" t="s">
        <v>171</v>
      </c>
      <c r="H29" s="62"/>
    </row>
    <row r="30" spans="2:8" x14ac:dyDescent="0.2">
      <c r="B30" s="78"/>
      <c r="C30" s="65"/>
      <c r="D30" s="67"/>
      <c r="E30" s="17" t="s">
        <v>143</v>
      </c>
      <c r="F30" s="17" t="s">
        <v>144</v>
      </c>
      <c r="G30" s="59"/>
      <c r="H30" s="63"/>
    </row>
    <row r="31" spans="2:8" ht="51" x14ac:dyDescent="0.2">
      <c r="B31" s="78"/>
      <c r="C31" s="65"/>
      <c r="D31" s="67"/>
      <c r="E31" s="72" t="s">
        <v>169</v>
      </c>
      <c r="F31" s="3"/>
      <c r="G31" s="59"/>
      <c r="H31" s="63"/>
    </row>
    <row r="32" spans="2:8" x14ac:dyDescent="0.2">
      <c r="B32" s="78"/>
      <c r="C32" s="66"/>
      <c r="D32" s="68"/>
      <c r="E32" s="17" t="s">
        <v>146</v>
      </c>
      <c r="F32" s="17" t="s">
        <v>170</v>
      </c>
      <c r="G32" s="61"/>
      <c r="H32" s="64"/>
    </row>
    <row r="33" spans="2:8" ht="25.5" x14ac:dyDescent="0.2">
      <c r="B33" s="78"/>
      <c r="C33" s="53" t="s">
        <v>173</v>
      </c>
      <c r="D33" s="58" t="s">
        <v>174</v>
      </c>
      <c r="E33" s="72" t="s">
        <v>111</v>
      </c>
      <c r="F33" s="17" t="s">
        <v>112</v>
      </c>
      <c r="G33" s="58" t="s">
        <v>177</v>
      </c>
      <c r="H33" s="10"/>
    </row>
    <row r="34" spans="2:8" x14ac:dyDescent="0.2">
      <c r="B34" s="78"/>
      <c r="C34" s="65"/>
      <c r="D34" s="67"/>
      <c r="E34" s="17" t="s">
        <v>143</v>
      </c>
      <c r="F34" s="17" t="s">
        <v>144</v>
      </c>
      <c r="G34" s="59"/>
      <c r="H34" s="10"/>
    </row>
    <row r="35" spans="2:8" ht="51" x14ac:dyDescent="0.2">
      <c r="B35" s="78"/>
      <c r="C35" s="65"/>
      <c r="D35" s="67"/>
      <c r="E35" s="72" t="s">
        <v>175</v>
      </c>
      <c r="F35" s="3"/>
      <c r="G35" s="59"/>
      <c r="H35" s="10"/>
    </row>
    <row r="36" spans="2:8" x14ac:dyDescent="0.2">
      <c r="B36" s="79"/>
      <c r="C36" s="66"/>
      <c r="D36" s="68"/>
      <c r="E36" s="17" t="s">
        <v>146</v>
      </c>
      <c r="F36" s="17" t="s">
        <v>176</v>
      </c>
      <c r="G36" s="61"/>
      <c r="H36" s="10"/>
    </row>
    <row r="37" spans="2:8" x14ac:dyDescent="0.2">
      <c r="B37" s="50" t="s">
        <v>88</v>
      </c>
      <c r="C37" s="56" t="s">
        <v>89</v>
      </c>
      <c r="D37" s="71" t="s">
        <v>90</v>
      </c>
      <c r="E37" s="72" t="s">
        <v>91</v>
      </c>
      <c r="F37" s="17" t="s">
        <v>92</v>
      </c>
      <c r="G37" s="54" t="s">
        <v>99</v>
      </c>
      <c r="H37" s="42"/>
    </row>
    <row r="38" spans="2:8" ht="25.5" x14ac:dyDescent="0.2">
      <c r="B38" s="51"/>
      <c r="C38" s="57"/>
      <c r="D38" s="71"/>
      <c r="E38" s="72" t="s">
        <v>93</v>
      </c>
      <c r="F38" s="72" t="s">
        <v>94</v>
      </c>
      <c r="G38" s="55"/>
      <c r="H38" s="42"/>
    </row>
    <row r="39" spans="2:8" x14ac:dyDescent="0.2">
      <c r="B39" s="51"/>
      <c r="C39" s="57"/>
      <c r="D39" s="71"/>
      <c r="E39" s="72" t="s">
        <v>95</v>
      </c>
      <c r="F39" s="17" t="s">
        <v>96</v>
      </c>
      <c r="G39" s="55"/>
      <c r="H39" s="42"/>
    </row>
    <row r="40" spans="2:8" x14ac:dyDescent="0.2">
      <c r="B40" s="51"/>
      <c r="C40" s="57"/>
      <c r="D40" s="71"/>
      <c r="E40" s="72" t="s">
        <v>97</v>
      </c>
      <c r="F40" s="17" t="s">
        <v>98</v>
      </c>
      <c r="G40" s="55"/>
      <c r="H40" s="42"/>
    </row>
    <row r="41" spans="2:8" x14ac:dyDescent="0.2">
      <c r="B41" s="51"/>
      <c r="C41" s="56" t="s">
        <v>104</v>
      </c>
      <c r="D41" s="71" t="s">
        <v>103</v>
      </c>
      <c r="E41" s="72" t="s">
        <v>91</v>
      </c>
      <c r="F41" s="17" t="s">
        <v>92</v>
      </c>
      <c r="G41" s="54" t="s">
        <v>102</v>
      </c>
      <c r="H41" s="62"/>
    </row>
    <row r="42" spans="2:8" ht="25.5" x14ac:dyDescent="0.2">
      <c r="B42" s="51"/>
      <c r="C42" s="57"/>
      <c r="D42" s="71"/>
      <c r="E42" s="17" t="s">
        <v>91</v>
      </c>
      <c r="F42" s="72" t="s">
        <v>100</v>
      </c>
      <c r="G42" s="55"/>
      <c r="H42" s="63"/>
    </row>
    <row r="43" spans="2:8" x14ac:dyDescent="0.2">
      <c r="B43" s="51"/>
      <c r="C43" s="57"/>
      <c r="D43" s="71"/>
      <c r="E43" s="17" t="s">
        <v>95</v>
      </c>
      <c r="F43" s="17" t="s">
        <v>96</v>
      </c>
      <c r="G43" s="55"/>
      <c r="H43" s="63"/>
    </row>
    <row r="44" spans="2:8" ht="25.5" x14ac:dyDescent="0.2">
      <c r="B44" s="51"/>
      <c r="C44" s="57"/>
      <c r="D44" s="71"/>
      <c r="E44" s="17" t="s">
        <v>97</v>
      </c>
      <c r="F44" s="72" t="s">
        <v>101</v>
      </c>
      <c r="G44" s="55"/>
      <c r="H44" s="64"/>
    </row>
    <row r="45" spans="2:8" x14ac:dyDescent="0.2">
      <c r="B45" s="51"/>
      <c r="C45" s="53" t="s">
        <v>105</v>
      </c>
      <c r="D45" s="73" t="s">
        <v>106</v>
      </c>
      <c r="E45" s="17" t="s">
        <v>91</v>
      </c>
      <c r="F45" s="17" t="s">
        <v>92</v>
      </c>
      <c r="G45" s="60" t="s">
        <v>109</v>
      </c>
      <c r="H45" s="62"/>
    </row>
    <row r="46" spans="2:8" ht="25.5" x14ac:dyDescent="0.2">
      <c r="B46" s="51"/>
      <c r="C46" s="51"/>
      <c r="D46" s="76"/>
      <c r="E46" s="72" t="s">
        <v>107</v>
      </c>
      <c r="F46" s="17" t="s">
        <v>108</v>
      </c>
      <c r="G46" s="61"/>
      <c r="H46" s="64"/>
    </row>
    <row r="47" spans="2:8" ht="25.5" x14ac:dyDescent="0.2">
      <c r="B47" s="53" t="s">
        <v>110</v>
      </c>
      <c r="C47" s="53" t="s">
        <v>121</v>
      </c>
      <c r="D47" s="73" t="s">
        <v>117</v>
      </c>
      <c r="E47" s="72" t="s">
        <v>111</v>
      </c>
      <c r="F47" s="17" t="s">
        <v>112</v>
      </c>
      <c r="G47" s="58" t="s">
        <v>119</v>
      </c>
      <c r="H47" s="62"/>
    </row>
    <row r="48" spans="2:8" x14ac:dyDescent="0.2">
      <c r="B48" s="65"/>
      <c r="C48" s="65"/>
      <c r="D48" s="74"/>
      <c r="E48" s="72" t="s">
        <v>113</v>
      </c>
      <c r="F48" s="17" t="s">
        <v>114</v>
      </c>
      <c r="G48" s="59"/>
      <c r="H48" s="63"/>
    </row>
    <row r="49" spans="2:8" x14ac:dyDescent="0.2">
      <c r="B49" s="65"/>
      <c r="C49" s="65"/>
      <c r="D49" s="74"/>
      <c r="E49" s="17" t="s">
        <v>115</v>
      </c>
      <c r="F49" s="3"/>
      <c r="G49" s="59"/>
      <c r="H49" s="63"/>
    </row>
    <row r="50" spans="2:8" x14ac:dyDescent="0.2">
      <c r="B50" s="65"/>
      <c r="C50" s="65"/>
      <c r="D50" s="74"/>
      <c r="E50" s="17" t="s">
        <v>116</v>
      </c>
      <c r="F50" s="3"/>
      <c r="G50" s="59"/>
      <c r="H50" s="63"/>
    </row>
    <row r="51" spans="2:8" x14ac:dyDescent="0.2">
      <c r="B51" s="65"/>
      <c r="C51" s="66"/>
      <c r="D51" s="75"/>
      <c r="E51" s="17" t="s">
        <v>131</v>
      </c>
      <c r="F51" s="17" t="s">
        <v>119</v>
      </c>
      <c r="G51" s="61"/>
      <c r="H51" s="64"/>
    </row>
    <row r="52" spans="2:8" ht="25.5" x14ac:dyDescent="0.2">
      <c r="B52" s="65"/>
      <c r="C52" s="53" t="s">
        <v>120</v>
      </c>
      <c r="D52" s="73" t="s">
        <v>123</v>
      </c>
      <c r="E52" s="72" t="s">
        <v>111</v>
      </c>
      <c r="F52" s="17" t="s">
        <v>112</v>
      </c>
      <c r="G52" s="58" t="s">
        <v>122</v>
      </c>
      <c r="H52" s="62"/>
    </row>
    <row r="53" spans="2:8" x14ac:dyDescent="0.2">
      <c r="B53" s="65"/>
      <c r="C53" s="65"/>
      <c r="D53" s="74"/>
      <c r="E53" s="17" t="s">
        <v>113</v>
      </c>
      <c r="F53" s="17" t="s">
        <v>114</v>
      </c>
      <c r="G53" s="67"/>
      <c r="H53" s="63"/>
    </row>
    <row r="54" spans="2:8" x14ac:dyDescent="0.2">
      <c r="B54" s="65"/>
      <c r="C54" s="65"/>
      <c r="D54" s="74"/>
      <c r="E54" s="17" t="s">
        <v>115</v>
      </c>
      <c r="F54" s="3"/>
      <c r="G54" s="67"/>
      <c r="H54" s="63"/>
    </row>
    <row r="55" spans="2:8" x14ac:dyDescent="0.2">
      <c r="B55" s="65"/>
      <c r="C55" s="65"/>
      <c r="D55" s="74"/>
      <c r="E55" s="17" t="s">
        <v>116</v>
      </c>
      <c r="F55" s="3"/>
      <c r="G55" s="67"/>
      <c r="H55" s="63"/>
    </row>
    <row r="56" spans="2:8" x14ac:dyDescent="0.2">
      <c r="B56" s="65"/>
      <c r="C56" s="65"/>
      <c r="D56" s="74"/>
      <c r="E56" s="17" t="s">
        <v>118</v>
      </c>
      <c r="F56" s="17"/>
      <c r="G56" s="67"/>
      <c r="H56" s="63"/>
    </row>
    <row r="57" spans="2:8" x14ac:dyDescent="0.2">
      <c r="B57" s="65"/>
      <c r="C57" s="66"/>
      <c r="D57" s="75"/>
      <c r="E57" s="17" t="s">
        <v>132</v>
      </c>
      <c r="F57" s="17" t="s">
        <v>122</v>
      </c>
      <c r="G57" s="68"/>
      <c r="H57" s="64"/>
    </row>
    <row r="58" spans="2:8" ht="25.5" x14ac:dyDescent="0.2">
      <c r="B58" s="65"/>
      <c r="C58" s="53" t="s">
        <v>126</v>
      </c>
      <c r="D58" s="73" t="s">
        <v>127</v>
      </c>
      <c r="E58" s="72" t="s">
        <v>111</v>
      </c>
      <c r="F58" s="17" t="s">
        <v>112</v>
      </c>
      <c r="G58" s="54" t="s">
        <v>125</v>
      </c>
      <c r="H58" s="62"/>
    </row>
    <row r="59" spans="2:8" x14ac:dyDescent="0.2">
      <c r="B59" s="65"/>
      <c r="C59" s="51"/>
      <c r="D59" s="74"/>
      <c r="E59" s="17" t="s">
        <v>113</v>
      </c>
      <c r="F59" s="17" t="s">
        <v>114</v>
      </c>
      <c r="G59" s="55"/>
      <c r="H59" s="63"/>
    </row>
    <row r="60" spans="2:8" x14ac:dyDescent="0.2">
      <c r="B60" s="65"/>
      <c r="C60" s="51"/>
      <c r="D60" s="74"/>
      <c r="E60" s="17" t="s">
        <v>115</v>
      </c>
      <c r="F60" s="3"/>
      <c r="G60" s="55"/>
      <c r="H60" s="63"/>
    </row>
    <row r="61" spans="2:8" x14ac:dyDescent="0.2">
      <c r="B61" s="65"/>
      <c r="C61" s="51"/>
      <c r="D61" s="74"/>
      <c r="E61" s="17" t="s">
        <v>116</v>
      </c>
      <c r="F61" s="3"/>
      <c r="G61" s="55"/>
      <c r="H61" s="63"/>
    </row>
    <row r="62" spans="2:8" x14ac:dyDescent="0.2">
      <c r="B62" s="65"/>
      <c r="C62" s="52"/>
      <c r="D62" s="75"/>
      <c r="E62" s="69" t="s">
        <v>133</v>
      </c>
      <c r="F62" s="70" t="s">
        <v>124</v>
      </c>
      <c r="G62" s="55"/>
      <c r="H62" s="64"/>
    </row>
    <row r="63" spans="2:8" ht="25.5" x14ac:dyDescent="0.2">
      <c r="B63" s="65"/>
      <c r="C63" s="53" t="s">
        <v>128</v>
      </c>
      <c r="D63" s="73" t="s">
        <v>127</v>
      </c>
      <c r="E63" s="72" t="s">
        <v>111</v>
      </c>
      <c r="F63" s="17" t="s">
        <v>112</v>
      </c>
      <c r="G63" s="54" t="s">
        <v>130</v>
      </c>
      <c r="H63" s="62"/>
    </row>
    <row r="64" spans="2:8" x14ac:dyDescent="0.2">
      <c r="B64" s="65"/>
      <c r="C64" s="51"/>
      <c r="D64" s="74"/>
      <c r="E64" s="17" t="s">
        <v>113</v>
      </c>
      <c r="F64" s="17" t="s">
        <v>114</v>
      </c>
      <c r="G64" s="55"/>
      <c r="H64" s="63"/>
    </row>
    <row r="65" spans="2:8" x14ac:dyDescent="0.2">
      <c r="B65" s="65"/>
      <c r="C65" s="51"/>
      <c r="D65" s="74"/>
      <c r="E65" s="17" t="s">
        <v>115</v>
      </c>
      <c r="F65" s="3"/>
      <c r="G65" s="55"/>
      <c r="H65" s="63"/>
    </row>
    <row r="66" spans="2:8" x14ac:dyDescent="0.2">
      <c r="B66" s="65"/>
      <c r="C66" s="51"/>
      <c r="D66" s="74"/>
      <c r="E66" s="17" t="s">
        <v>116</v>
      </c>
      <c r="F66" s="3"/>
      <c r="G66" s="55"/>
      <c r="H66" s="63"/>
    </row>
    <row r="67" spans="2:8" x14ac:dyDescent="0.2">
      <c r="B67" s="65"/>
      <c r="C67" s="52"/>
      <c r="D67" s="75"/>
      <c r="E67" s="69" t="s">
        <v>134</v>
      </c>
      <c r="F67" s="69" t="s">
        <v>129</v>
      </c>
      <c r="G67" s="55"/>
      <c r="H67" s="64"/>
    </row>
    <row r="68" spans="2:8" ht="25.5" x14ac:dyDescent="0.2">
      <c r="B68" s="65"/>
      <c r="C68" s="53" t="s">
        <v>135</v>
      </c>
      <c r="D68" s="73" t="s">
        <v>136</v>
      </c>
      <c r="E68" s="72" t="s">
        <v>111</v>
      </c>
      <c r="F68" s="17" t="s">
        <v>112</v>
      </c>
      <c r="G68" s="58" t="s">
        <v>139</v>
      </c>
      <c r="H68" s="62"/>
    </row>
    <row r="69" spans="2:8" x14ac:dyDescent="0.2">
      <c r="B69" s="65"/>
      <c r="C69" s="65"/>
      <c r="D69" s="74"/>
      <c r="E69" s="17" t="s">
        <v>113</v>
      </c>
      <c r="F69" s="17" t="s">
        <v>114</v>
      </c>
      <c r="G69" s="67"/>
      <c r="H69" s="63"/>
    </row>
    <row r="70" spans="2:8" x14ac:dyDescent="0.2">
      <c r="B70" s="65"/>
      <c r="C70" s="65"/>
      <c r="D70" s="74"/>
      <c r="E70" s="17" t="s">
        <v>115</v>
      </c>
      <c r="F70" s="3"/>
      <c r="G70" s="67"/>
      <c r="H70" s="63"/>
    </row>
    <row r="71" spans="2:8" x14ac:dyDescent="0.2">
      <c r="B71" s="65"/>
      <c r="C71" s="65"/>
      <c r="D71" s="74"/>
      <c r="E71" s="17" t="s">
        <v>116</v>
      </c>
      <c r="F71" s="3"/>
      <c r="G71" s="67"/>
      <c r="H71" s="63"/>
    </row>
    <row r="72" spans="2:8" x14ac:dyDescent="0.2">
      <c r="B72" s="65"/>
      <c r="C72" s="65"/>
      <c r="D72" s="74"/>
      <c r="E72" s="17" t="s">
        <v>118</v>
      </c>
      <c r="F72" s="17"/>
      <c r="G72" s="67"/>
      <c r="H72" s="63"/>
    </row>
    <row r="73" spans="2:8" x14ac:dyDescent="0.2">
      <c r="B73" s="66"/>
      <c r="C73" s="66"/>
      <c r="D73" s="75"/>
      <c r="E73" s="17" t="s">
        <v>137</v>
      </c>
      <c r="F73" s="17" t="s">
        <v>138</v>
      </c>
      <c r="G73" s="68"/>
      <c r="H73" s="64"/>
    </row>
    <row r="74" spans="2:8" x14ac:dyDescent="0.2">
      <c r="B74" s="3"/>
      <c r="C74" s="10"/>
      <c r="D74" s="3"/>
      <c r="E74" s="3"/>
      <c r="F74" s="3"/>
      <c r="G74" s="3"/>
      <c r="H74" s="10"/>
    </row>
    <row r="75" spans="2:8" x14ac:dyDescent="0.2">
      <c r="B75" s="3"/>
      <c r="C75" s="10"/>
      <c r="D75" s="3"/>
      <c r="E75" s="3"/>
      <c r="F75" s="3"/>
      <c r="G75" s="3"/>
      <c r="H75" s="10"/>
    </row>
    <row r="76" spans="2:8" x14ac:dyDescent="0.2">
      <c r="B76" s="3"/>
      <c r="C76" s="10"/>
      <c r="D76" s="3"/>
      <c r="E76" s="3"/>
      <c r="F76" s="3"/>
      <c r="G76" s="3"/>
      <c r="H76" s="10"/>
    </row>
  </sheetData>
  <mergeCells count="68">
    <mergeCell ref="C33:C36"/>
    <mergeCell ref="D33:D36"/>
    <mergeCell ref="G33:G36"/>
    <mergeCell ref="B9:B36"/>
    <mergeCell ref="H21:H24"/>
    <mergeCell ref="C25:C28"/>
    <mergeCell ref="D25:D28"/>
    <mergeCell ref="G25:G28"/>
    <mergeCell ref="H25:H28"/>
    <mergeCell ref="C17:C20"/>
    <mergeCell ref="D17:D20"/>
    <mergeCell ref="G17:G20"/>
    <mergeCell ref="C21:C24"/>
    <mergeCell ref="D21:D24"/>
    <mergeCell ref="G21:G24"/>
    <mergeCell ref="H9:H12"/>
    <mergeCell ref="C13:C16"/>
    <mergeCell ref="D13:D16"/>
    <mergeCell ref="G13:G16"/>
    <mergeCell ref="H13:H16"/>
    <mergeCell ref="C29:C32"/>
    <mergeCell ref="D29:D32"/>
    <mergeCell ref="G29:G32"/>
    <mergeCell ref="H29:H32"/>
    <mergeCell ref="C68:C73"/>
    <mergeCell ref="D68:D73"/>
    <mergeCell ref="G68:G73"/>
    <mergeCell ref="H68:H73"/>
    <mergeCell ref="B47:B73"/>
    <mergeCell ref="G9:G12"/>
    <mergeCell ref="D9:D12"/>
    <mergeCell ref="C9:C12"/>
    <mergeCell ref="C63:C67"/>
    <mergeCell ref="D63:D67"/>
    <mergeCell ref="G63:G67"/>
    <mergeCell ref="H47:H51"/>
    <mergeCell ref="H52:H57"/>
    <mergeCell ref="H58:H62"/>
    <mergeCell ref="H63:H67"/>
    <mergeCell ref="G52:G57"/>
    <mergeCell ref="C52:C57"/>
    <mergeCell ref="D52:D57"/>
    <mergeCell ref="G58:G62"/>
    <mergeCell ref="D58:D62"/>
    <mergeCell ref="C58:C62"/>
    <mergeCell ref="G45:G46"/>
    <mergeCell ref="H41:H44"/>
    <mergeCell ref="H45:H46"/>
    <mergeCell ref="C47:C51"/>
    <mergeCell ref="D47:D51"/>
    <mergeCell ref="G47:G51"/>
    <mergeCell ref="G41:G44"/>
    <mergeCell ref="A1:H1"/>
    <mergeCell ref="B7:B8"/>
    <mergeCell ref="C7:C8"/>
    <mergeCell ref="D7:D8"/>
    <mergeCell ref="E7:F7"/>
    <mergeCell ref="G7:G8"/>
    <mergeCell ref="H7:H8"/>
    <mergeCell ref="B37:B46"/>
    <mergeCell ref="C45:C46"/>
    <mergeCell ref="D45:D46"/>
    <mergeCell ref="H37:H40"/>
    <mergeCell ref="C37:C40"/>
    <mergeCell ref="D37:D40"/>
    <mergeCell ref="G37:G40"/>
    <mergeCell ref="C41:C44"/>
    <mergeCell ref="D41:D44"/>
  </mergeCells>
  <phoneticPr fontId="0" type="noConversion"/>
  <dataValidations count="1">
    <dataValidation type="list" allowBlank="1" showInputMessage="1" showErrorMessage="1" sqref="H37:H41 H45 H47 H52 H58 H68">
      <formula1>$G$2:$G$5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Glossary</vt:lpstr>
      <vt:lpstr>Function Test Cases</vt:lpstr>
      <vt:lpstr>Security Test Cases</vt:lpstr>
      <vt:lpstr>Other Test Cases ...</vt:lpstr>
      <vt:lpstr>'Cover page'!_Toc506113793</vt:lpstr>
      <vt:lpstr>d</vt:lpstr>
    </vt:vector>
  </TitlesOfParts>
  <Company>PSV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 Template</dc:subject>
  <dc:creator>DuChu</dc:creator>
  <cp:lastModifiedBy>Trung</cp:lastModifiedBy>
  <cp:lastPrinted>2002-11-06T09:49:41Z</cp:lastPrinted>
  <dcterms:created xsi:type="dcterms:W3CDTF">2001-08-15T13:11:45Z</dcterms:created>
  <dcterms:modified xsi:type="dcterms:W3CDTF">2016-01-08T12:37:52Z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Quality Control</vt:lpwstr>
  </property>
  <property fmtid="{D5CDD505-2E9C-101B-9397-08002B2CF9AE}" pid="3" name="Owner">
    <vt:lpwstr>DuChu</vt:lpwstr>
  </property>
</Properties>
</file>