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esktop\Capstone Project\FA21\"/>
    </mc:Choice>
  </mc:AlternateContent>
  <bookViews>
    <workbookView showHorizontalScroll="0" showVerticalScroll="0" xWindow="0" yWindow="0" windowWidth="20496" windowHeight="7656"/>
  </bookViews>
  <sheets>
    <sheet name=" Syllabus" sheetId="10" r:id="rId1"/>
    <sheet name="Sheet1" sheetId="23" r:id="rId2"/>
    <sheet name="Appendix 1" sheetId="13" r:id="rId3"/>
    <sheet name="Appendix 2" sheetId="12" r:id="rId4"/>
    <sheet name="PC#1" sheetId="20" r:id="rId5"/>
    <sheet name="PC#2" sheetId="21" r:id="rId6"/>
    <sheet name="PC#3" sheetId="22" r:id="rId7"/>
    <sheet name="TONGHOP" sheetId="18" r:id="rId8"/>
    <sheet name="CĐR" sheetId="19" r:id="rId9"/>
  </sheets>
  <calcPr calcId="152511"/>
</workbook>
</file>

<file path=xl/calcChain.xml><?xml version="1.0" encoding="utf-8"?>
<calcChain xmlns="http://schemas.openxmlformats.org/spreadsheetml/2006/main">
  <c r="D12" i="21" l="1"/>
  <c r="D11" i="19" l="1"/>
  <c r="D6" i="19"/>
  <c r="D15" i="19" l="1"/>
  <c r="M4" i="18"/>
  <c r="K12" i="19"/>
  <c r="F15" i="19"/>
  <c r="G15" i="19"/>
  <c r="H15" i="19"/>
  <c r="I15" i="19"/>
  <c r="J15" i="19"/>
  <c r="E15" i="19"/>
  <c r="K15" i="19" l="1"/>
  <c r="K14" i="19"/>
  <c r="K13" i="19"/>
  <c r="K10" i="19"/>
  <c r="K9" i="19"/>
  <c r="K8" i="19"/>
  <c r="K7" i="19"/>
  <c r="K5" i="19"/>
</calcChain>
</file>

<file path=xl/comments1.xml><?xml version="1.0" encoding="utf-8"?>
<comments xmlns="http://schemas.openxmlformats.org/spreadsheetml/2006/main">
  <authors>
    <author>DuyPN</author>
  </authors>
  <commentList>
    <comment ref="C5" authorId="0" shapeId="0">
      <text>
        <r>
          <rPr>
            <b/>
            <sz val="8"/>
            <color indexed="81"/>
            <rFont val="Tahoma"/>
            <family val="2"/>
          </rPr>
          <t>DuyPN:</t>
        </r>
        <r>
          <rPr>
            <sz val="8"/>
            <color indexed="81"/>
            <rFont val="Tahoma"/>
            <family val="2"/>
          </rPr>
          <t xml:space="preserve">
One should replace &lt;….&gt;  or </t>
        </r>
        <r>
          <rPr>
            <i/>
            <sz val="8"/>
            <color indexed="81"/>
            <rFont val="Tahoma"/>
            <family val="2"/>
          </rPr>
          <t>&lt;word in italic&gt;</t>
        </r>
        <r>
          <rPr>
            <sz val="8"/>
            <color indexed="81"/>
            <rFont val="Tahoma"/>
            <family val="2"/>
          </rPr>
          <t xml:space="preserve"> by suitable information relevent to each item  </t>
        </r>
      </text>
    </comment>
  </commentList>
</comments>
</file>

<file path=xl/comments2.xml><?xml version="1.0" encoding="utf-8"?>
<comments xmlns="http://schemas.openxmlformats.org/spreadsheetml/2006/main">
  <authors>
    <author>user</author>
  </authors>
  <commentList>
    <comment ref="A4" authorId="0" shapeId="0">
      <text>
        <r>
          <rPr>
            <b/>
            <sz val="9"/>
            <color indexed="81"/>
            <rFont val="Tahoma"/>
            <family val="2"/>
            <charset val="163"/>
          </rPr>
          <t>user:</t>
        </r>
        <r>
          <rPr>
            <sz val="9"/>
            <color indexed="81"/>
            <rFont val="Tahoma"/>
            <family val="2"/>
            <charset val="163"/>
          </rPr>
          <t xml:space="preserve">
Progress test/ Lab/ Practice test / Workshop/…..</t>
        </r>
      </text>
    </comment>
    <comment ref="B4" authorId="0" shapeId="0">
      <text>
        <r>
          <rPr>
            <b/>
            <sz val="9"/>
            <color indexed="81"/>
            <rFont val="Tahoma"/>
            <family val="2"/>
            <charset val="163"/>
          </rPr>
          <t>user:</t>
        </r>
        <r>
          <rPr>
            <sz val="9"/>
            <color indexed="81"/>
            <rFont val="Tahoma"/>
            <family val="2"/>
            <charset val="163"/>
          </rPr>
          <t xml:space="preserve">
Progress test 1,2,3/ Lab 1, 2,3,../ ….</t>
        </r>
      </text>
    </comment>
    <comment ref="C4" authorId="0" shapeId="0">
      <text>
        <r>
          <rPr>
            <b/>
            <sz val="9"/>
            <color indexed="81"/>
            <rFont val="Tahoma"/>
            <family val="2"/>
            <charset val="163"/>
          </rPr>
          <t>user:</t>
        </r>
        <r>
          <rPr>
            <sz val="9"/>
            <color indexed="81"/>
            <rFont val="Tahoma"/>
            <family val="2"/>
            <charset val="163"/>
          </rPr>
          <t xml:space="preserve">
Weight for each part</t>
        </r>
      </text>
    </comment>
    <comment ref="I4" authorId="0" shapeId="0">
      <text>
        <r>
          <rPr>
            <b/>
            <sz val="9"/>
            <color indexed="81"/>
            <rFont val="Tahoma"/>
            <family val="2"/>
            <charset val="163"/>
          </rPr>
          <t>user:</t>
        </r>
        <r>
          <rPr>
            <sz val="9"/>
            <color indexed="81"/>
            <rFont val="Tahoma"/>
            <family val="2"/>
            <charset val="163"/>
          </rPr>
          <t xml:space="preserve">
in Class room/ Group/Individual/Exam room/….</t>
        </r>
      </text>
    </comment>
    <comment ref="J4" authorId="0" shapeId="0">
      <text>
        <r>
          <rPr>
            <b/>
            <sz val="9"/>
            <color indexed="81"/>
            <rFont val="Tahoma"/>
            <family val="2"/>
            <charset val="163"/>
          </rPr>
          <t>user:</t>
        </r>
        <r>
          <rPr>
            <sz val="9"/>
            <color indexed="81"/>
            <rFont val="Tahoma"/>
            <family val="2"/>
            <charset val="163"/>
          </rPr>
          <t xml:space="preserve">
how to score, scoreband/rubric </t>
        </r>
      </text>
    </comment>
  </commentList>
</comments>
</file>

<file path=xl/comments3.xml><?xml version="1.0" encoding="utf-8"?>
<comments xmlns="http://schemas.openxmlformats.org/spreadsheetml/2006/main">
  <authors>
    <author>ADMIN</author>
  </authors>
  <commentList>
    <comment ref="D9" authorId="0" shapeId="0">
      <text>
        <r>
          <rPr>
            <b/>
            <sz val="9"/>
            <color indexed="81"/>
            <rFont val="Tahoma"/>
            <family val="2"/>
          </rPr>
          <t>ADMIN:</t>
        </r>
        <r>
          <rPr>
            <sz val="9"/>
            <color indexed="81"/>
            <rFont val="Tahoma"/>
            <family val="2"/>
          </rPr>
          <t xml:space="preserve">
tham khảo source code</t>
        </r>
      </text>
    </comment>
    <comment ref="D11" authorId="0" shapeId="0">
      <text>
        <r>
          <rPr>
            <b/>
            <sz val="9"/>
            <color indexed="81"/>
            <rFont val="Tahoma"/>
            <family val="2"/>
          </rPr>
          <t>ADMIN:</t>
        </r>
        <r>
          <rPr>
            <sz val="9"/>
            <color indexed="81"/>
            <rFont val="Tahoma"/>
            <family val="2"/>
          </rPr>
          <t xml:space="preserve">
Kỹ năng viết nhìn tổng thể</t>
        </r>
      </text>
    </comment>
  </commentList>
</comments>
</file>

<file path=xl/comments4.xml><?xml version="1.0" encoding="utf-8"?>
<comments xmlns="http://schemas.openxmlformats.org/spreadsheetml/2006/main">
  <authors>
    <author>Admin</author>
  </authors>
  <commentList>
    <comment ref="F3" authorId="0" shapeId="0">
      <text>
        <r>
          <rPr>
            <b/>
            <sz val="9"/>
            <color indexed="81"/>
            <rFont val="Tahoma"/>
            <family val="2"/>
          </rPr>
          <t>NghiemN:</t>
        </r>
        <r>
          <rPr>
            <sz val="9"/>
            <color indexed="81"/>
            <rFont val="Tahoma"/>
            <family val="2"/>
          </rPr>
          <t xml:space="preserve">
Điểm quá trình &gt;= 15đ</t>
        </r>
      </text>
    </comment>
    <comment ref="L3" authorId="0" shapeId="0">
      <text>
        <r>
          <rPr>
            <b/>
            <sz val="9"/>
            <color indexed="81"/>
            <rFont val="Tahoma"/>
            <family val="2"/>
          </rPr>
          <t>NghiemN:</t>
        </r>
        <r>
          <rPr>
            <sz val="9"/>
            <color indexed="81"/>
            <rFont val="Tahoma"/>
            <family val="2"/>
          </rPr>
          <t xml:space="preserve">
Điểm BVCN &gt;= 10</t>
        </r>
      </text>
    </comment>
    <comment ref="N3" authorId="0" shapeId="0">
      <text>
        <r>
          <rPr>
            <b/>
            <sz val="9"/>
            <color indexed="81"/>
            <rFont val="Tahoma"/>
            <family val="2"/>
          </rPr>
          <t>NghiemN:</t>
        </r>
        <r>
          <rPr>
            <sz val="9"/>
            <color indexed="81"/>
            <rFont val="Tahoma"/>
            <family val="2"/>
          </rPr>
          <t xml:space="preserve">
Quá trình &gt;= 50
BV cá nhân &gt;= 10</t>
        </r>
      </text>
    </comment>
  </commentList>
</comments>
</file>

<file path=xl/sharedStrings.xml><?xml version="1.0" encoding="utf-8"?>
<sst xmlns="http://schemas.openxmlformats.org/spreadsheetml/2006/main" count="303" uniqueCount="237">
  <si>
    <t>Back to Syllabus</t>
  </si>
  <si>
    <t xml:space="preserve">                                       </t>
  </si>
  <si>
    <t>SYLLABUS/ ĐỀ CƯƠNG CHI TIẾT</t>
  </si>
  <si>
    <t xml:space="preserve">                                        </t>
  </si>
  <si>
    <t xml:space="preserve">COURSE SCHEDULE/ LỊCH TRÌNH MÔN HỌC </t>
  </si>
  <si>
    <t>See Appendix 1</t>
  </si>
  <si>
    <t>Cao đẳng</t>
  </si>
  <si>
    <t>LT/TH</t>
  </si>
  <si>
    <t>Bảo vệ</t>
  </si>
  <si>
    <t>TU</t>
  </si>
  <si>
    <t>U</t>
  </si>
  <si>
    <r>
      <t xml:space="preserve">Course Name
</t>
    </r>
    <r>
      <rPr>
        <i/>
        <sz val="10"/>
        <rFont val="Arial"/>
        <family val="2"/>
      </rPr>
      <t>Tên môn học</t>
    </r>
  </si>
  <si>
    <r>
      <t xml:space="preserve">Course Code
</t>
    </r>
    <r>
      <rPr>
        <i/>
        <sz val="10"/>
        <rFont val="Arial"/>
        <family val="2"/>
      </rPr>
      <t>Mã môn học</t>
    </r>
  </si>
  <si>
    <r>
      <t xml:space="preserve">No of credits
</t>
    </r>
    <r>
      <rPr>
        <i/>
        <sz val="10"/>
        <rFont val="Arial"/>
        <family val="2"/>
      </rPr>
      <t>Số tín chỉ</t>
    </r>
  </si>
  <si>
    <r>
      <t xml:space="preserve">Degree Level
</t>
    </r>
    <r>
      <rPr>
        <i/>
        <sz val="10"/>
        <rFont val="Arial"/>
        <family val="2"/>
      </rPr>
      <t>Cấp độ</t>
    </r>
  </si>
  <si>
    <r>
      <t xml:space="preserve">Time Allocation
</t>
    </r>
    <r>
      <rPr>
        <i/>
        <sz val="10"/>
        <rFont val="Arial"/>
        <family val="2"/>
      </rPr>
      <t>Phân bố giờ học</t>
    </r>
  </si>
  <si>
    <r>
      <t xml:space="preserve">Pre-requisite
</t>
    </r>
    <r>
      <rPr>
        <i/>
        <sz val="10"/>
        <rFont val="Arial"/>
        <family val="2"/>
      </rPr>
      <t>Điều kiện tiên quyết</t>
    </r>
  </si>
  <si>
    <r>
      <t xml:space="preserve">Description
</t>
    </r>
    <r>
      <rPr>
        <i/>
        <sz val="10"/>
        <rFont val="Arial"/>
        <family val="2"/>
      </rPr>
      <t>Mô tả</t>
    </r>
  </si>
  <si>
    <r>
      <t xml:space="preserve">Learning Outcomes (LO)
</t>
    </r>
    <r>
      <rPr>
        <i/>
        <sz val="10"/>
        <rFont val="Arial"/>
        <family val="2"/>
      </rPr>
      <t>Đầu ra</t>
    </r>
  </si>
  <si>
    <r>
      <t xml:space="preserve">Student's tasks
</t>
    </r>
    <r>
      <rPr>
        <i/>
        <sz val="10"/>
        <color indexed="8"/>
        <rFont val="Arial"/>
        <family val="2"/>
      </rPr>
      <t>Nhiệm vụ của sinh viên</t>
    </r>
  </si>
  <si>
    <r>
      <t xml:space="preserve">Teaching &amp; Learning Materials
</t>
    </r>
    <r>
      <rPr>
        <i/>
        <sz val="10"/>
        <color indexed="8"/>
        <rFont val="Arial"/>
        <family val="2"/>
      </rPr>
      <t>Tài liệu học tập &amp; giảng dạy</t>
    </r>
  </si>
  <si>
    <r>
      <t xml:space="preserve">Assessment structure
</t>
    </r>
    <r>
      <rPr>
        <i/>
        <sz val="10"/>
        <color indexed="8"/>
        <rFont val="Arial"/>
        <family val="2"/>
      </rPr>
      <t>Cấu trúc đánh giá</t>
    </r>
  </si>
  <si>
    <r>
      <t xml:space="preserve">Scoring scale
</t>
    </r>
    <r>
      <rPr>
        <i/>
        <sz val="10"/>
        <rFont val="Arial"/>
        <family val="2"/>
      </rPr>
      <t>Phổ điểm</t>
    </r>
  </si>
  <si>
    <r>
      <t xml:space="preserve">Course Schedule
</t>
    </r>
    <r>
      <rPr>
        <i/>
        <sz val="10"/>
        <color indexed="8"/>
        <rFont val="Arial"/>
        <family val="2"/>
      </rPr>
      <t>Lịch trình môn học</t>
    </r>
  </si>
  <si>
    <t>(Kèm theo Quyết định số 1698/QĐ-ĐHFPT ngày 27/11/2018
của Hiệu trưởng Trường Đại học FPT)</t>
  </si>
  <si>
    <t xml:space="preserve"> - Tham dự đầy đủ các buổi gặp với giảng viên là điều kiện để được tham gia đánh giá module/môn học.
- Nghiên cứu tài liệu và hoàn thành các công việc được GV hướng dẫn trước mỗi buổi gặp.
- Thực hiện đầy đủ các nhiệm vụ giảng viên giao.
- Hoàn thiện đề tài theo tiến độ và nộp đúng hạn.
- Truy cập website tài nguyên (http://lms.poly.edu.vn) để có thông tin và tài nguyên cập nhật nhất của khóa học. 
- Truy cập website quản lý khóa học (http://ap.poly.edu.vn) để có lịch học và kết quả điểm
- Email cho giảng viên khi có câu hỏi thắc mắc ngoài giờ học.</t>
  </si>
  <si>
    <t>ASSESSMENT  STRUCTURE/ CẤU TRÚC ĐÁNH GIÁ</t>
  </si>
  <si>
    <r>
      <t xml:space="preserve">Assessment Category
</t>
    </r>
    <r>
      <rPr>
        <i/>
        <sz val="10"/>
        <color indexed="8"/>
        <rFont val="Arial"/>
        <family val="2"/>
      </rPr>
      <t>Hạng mục đánh giá</t>
    </r>
  </si>
  <si>
    <r>
      <t xml:space="preserve">Part
</t>
    </r>
    <r>
      <rPr>
        <i/>
        <sz val="10"/>
        <rFont val="Arial"/>
        <family val="2"/>
      </rPr>
      <t>Phần</t>
    </r>
  </si>
  <si>
    <r>
      <t xml:space="preserve">Weight
</t>
    </r>
    <r>
      <rPr>
        <i/>
        <sz val="10"/>
        <rFont val="Arial"/>
        <family val="2"/>
      </rPr>
      <t>Trọng số</t>
    </r>
  </si>
  <si>
    <r>
      <t xml:space="preserve">Duration
</t>
    </r>
    <r>
      <rPr>
        <i/>
        <sz val="10"/>
        <rFont val="Arial"/>
        <family val="2"/>
      </rPr>
      <t xml:space="preserve"> Thời lượng</t>
    </r>
  </si>
  <si>
    <r>
      <t xml:space="preserve">Learning Outcomes
</t>
    </r>
    <r>
      <rPr>
        <i/>
        <sz val="10"/>
        <rFont val="Arial"/>
        <family val="2"/>
      </rPr>
      <t>Đầu ra</t>
    </r>
  </si>
  <si>
    <r>
      <t xml:space="preserve">Type of questions
</t>
    </r>
    <r>
      <rPr>
        <i/>
        <sz val="10"/>
        <rFont val="Arial"/>
        <family val="2"/>
      </rPr>
      <t>Loại câu hỏi</t>
    </r>
  </si>
  <si>
    <r>
      <t xml:space="preserve">Number of questions
</t>
    </r>
    <r>
      <rPr>
        <i/>
        <sz val="10"/>
        <rFont val="Arial"/>
        <family val="2"/>
      </rPr>
      <t>Số lượng câu hỏi</t>
    </r>
  </si>
  <si>
    <r>
      <t xml:space="preserve">Scope of knowledge and skill of questions
</t>
    </r>
    <r>
      <rPr>
        <i/>
        <sz val="10"/>
        <rFont val="Arial"/>
        <family val="2"/>
      </rPr>
      <t>Phạm vi kiến thức và kỹ năng của câu hỏi</t>
    </r>
  </si>
  <si>
    <r>
      <t xml:space="preserve">How?
</t>
    </r>
    <r>
      <rPr>
        <i/>
        <sz val="10"/>
        <color indexed="8"/>
        <rFont val="Arial"/>
        <family val="2"/>
      </rPr>
      <t>Cách thức đánh giá?</t>
    </r>
  </si>
  <si>
    <r>
      <t xml:space="preserve">Note
</t>
    </r>
    <r>
      <rPr>
        <i/>
        <sz val="10"/>
        <rFont val="Arial"/>
        <family val="2"/>
      </rPr>
      <t>Ghi chú</t>
    </r>
  </si>
  <si>
    <t>Đánh giá quá trình
 (Formative Assessment)</t>
  </si>
  <si>
    <t>Giai đoạn 1</t>
  </si>
  <si>
    <t>Giai đoạn 2</t>
  </si>
  <si>
    <t>Giai đoạn 3</t>
  </si>
  <si>
    <t xml:space="preserve">
Đánh giá kết quả 
(Summative Assessment)</t>
  </si>
  <si>
    <t>Bảo vệ dự án</t>
  </si>
  <si>
    <t>3-5
(GV quyết định theo tình huống thực tế)</t>
  </si>
  <si>
    <r>
      <rPr>
        <b/>
        <i/>
        <sz val="10"/>
        <color indexed="10"/>
        <rFont val="Arial"/>
        <family val="2"/>
      </rPr>
      <t>Lưu ý:</t>
    </r>
    <r>
      <rPr>
        <sz val="10"/>
        <color indexed="10"/>
        <rFont val="Arial"/>
        <family val="2"/>
      </rPr>
      <t xml:space="preserve">  Khi sử dụng biểu mẫu, có thể thay thế logo tương ứng của khối.</t>
    </r>
  </si>
  <si>
    <t xml:space="preserve"> </t>
  </si>
  <si>
    <t>- SV nộp bản cứng, bản mềm cho Phòng QLĐT kèm theo Phiếu nhận xét DATN của GV hướng dẫn trước khi  bảo vệ theo lịch</t>
  </si>
  <si>
    <t>Thuyết trình, Vấn đáp, trình bày SP trước hội đồng</t>
  </si>
  <si>
    <t>Sinh viên thuyết trình trước hội đồng theo nội dung của Dự án tốt nghiệp</t>
  </si>
  <si>
    <t>Dự án tốt nghiệp (UDPM )</t>
  </si>
  <si>
    <r>
      <t xml:space="preserve">Session
</t>
    </r>
    <r>
      <rPr>
        <i/>
        <sz val="10"/>
        <color indexed="8"/>
        <rFont val="Arial"/>
        <family val="2"/>
        <charset val="163"/>
      </rPr>
      <t>Buổi học</t>
    </r>
  </si>
  <si>
    <r>
      <t xml:space="preserve">Category
</t>
    </r>
    <r>
      <rPr>
        <sz val="10"/>
        <color indexed="8"/>
        <rFont val="Arial"/>
        <family val="2"/>
        <charset val="163"/>
      </rPr>
      <t xml:space="preserve">Loại buổi học </t>
    </r>
    <r>
      <rPr>
        <b/>
        <sz val="10"/>
        <color indexed="8"/>
        <rFont val="Arial"/>
        <family val="2"/>
        <charset val="163"/>
      </rPr>
      <t xml:space="preserve">
</t>
    </r>
    <r>
      <rPr>
        <sz val="10"/>
        <color indexed="10"/>
        <rFont val="Arial"/>
        <family val="2"/>
        <charset val="163"/>
      </rPr>
      <t>(Cột này áp dụng cho Fpoly)</t>
    </r>
  </si>
  <si>
    <r>
      <t xml:space="preserve">Topic/ Sub-topics
</t>
    </r>
    <r>
      <rPr>
        <i/>
        <sz val="10"/>
        <rFont val="Arial"/>
        <family val="2"/>
        <charset val="163"/>
      </rPr>
      <t>Chủ đề chính/ chủ đề con</t>
    </r>
  </si>
  <si>
    <r>
      <t xml:space="preserve">Learning Outcomes
</t>
    </r>
    <r>
      <rPr>
        <i/>
        <sz val="10"/>
        <rFont val="Arial"/>
        <family val="2"/>
        <charset val="163"/>
      </rPr>
      <t>Đầu ra
(đảm bảo mỗi LO tối thiểu 1 lần T hoặc U)</t>
    </r>
  </si>
  <si>
    <r>
      <t xml:space="preserve">ITU levels 
</t>
    </r>
    <r>
      <rPr>
        <sz val="10"/>
        <rFont val="Arial"/>
        <family val="2"/>
        <charset val="163"/>
      </rPr>
      <t>(I= Introduce, T = Teach, 
U = Utilize)</t>
    </r>
    <r>
      <rPr>
        <b/>
        <sz val="10"/>
        <rFont val="Arial"/>
        <family val="2"/>
        <charset val="163"/>
      </rPr>
      <t xml:space="preserve">
</t>
    </r>
    <r>
      <rPr>
        <i/>
        <sz val="10"/>
        <rFont val="Arial"/>
        <family val="2"/>
        <charset val="163"/>
      </rPr>
      <t>Mức ITU</t>
    </r>
  </si>
  <si>
    <r>
      <t xml:space="preserve">Materials
</t>
    </r>
    <r>
      <rPr>
        <i/>
        <sz val="10"/>
        <color indexed="8"/>
        <rFont val="Arial"/>
        <family val="2"/>
        <charset val="163"/>
      </rPr>
      <t>Tài liệu</t>
    </r>
  </si>
  <si>
    <r>
      <t xml:space="preserve">Activitiy
</t>
    </r>
    <r>
      <rPr>
        <i/>
        <sz val="10"/>
        <rFont val="Arial"/>
        <family val="2"/>
        <charset val="163"/>
      </rPr>
      <t>Hoạt động dạy và học</t>
    </r>
  </si>
  <si>
    <t>G1</t>
  </si>
  <si>
    <t>Các tài liệu liên quan</t>
  </si>
  <si>
    <t>GV cần thực hiện:
- Nói rõ vai trò của dự án 2
- Giới thiệu các tài liệu
- Hướng dẫn SV cách viết báo cáo
- Hướng dẫn sinh viên khảo sát và viết báo cáo vào</t>
  </si>
  <si>
    <t>Tài liệu dự án</t>
  </si>
  <si>
    <t>G2</t>
  </si>
  <si>
    <t>- Sinh viên báo cáo
+ Mô hình hóa hệ thống
+ Thiết kế chức năng
+ Thiết kế CSDL (nếu có)
+ Thiết kế giao diện (nếu có)
- GV hiệu chỉnh
- Sinh viên cập nhật</t>
  </si>
  <si>
    <t>G3</t>
  </si>
  <si>
    <t>- SV báo cáo phần dự án đã thực hiện
- GV hiệu chỉnh
- Sinh viên cập nhật
- GV hướng dẫn thực hiện phần công việc tiếp theo</t>
  </si>
  <si>
    <t>- GV kiểm tra toàn bộ công việc đã thực hiện
- Sinh viên cập nhật
- GV hướng dẫn thực hiện kiểm thử</t>
  </si>
  <si>
    <t>G4</t>
  </si>
  <si>
    <r>
      <rPr>
        <b/>
        <i/>
        <sz val="10"/>
        <color indexed="10"/>
        <rFont val="Arial"/>
        <family val="2"/>
        <charset val="163"/>
      </rPr>
      <t>Lưu ý:</t>
    </r>
    <r>
      <rPr>
        <sz val="10"/>
        <color indexed="10"/>
        <rFont val="Arial"/>
        <family val="2"/>
      </rPr>
      <t xml:space="preserve">  Khi sử dụng biểu mẫu, có thể thay thế logo tương ứng của khối.</t>
    </r>
  </si>
  <si>
    <r>
      <t xml:space="preserve">-GV nhắc lại phần thiết kế hệ thống
- GV Hướng dẫn thực hiện dự án
</t>
    </r>
    <r>
      <rPr>
        <b/>
        <sz val="11"/>
        <color indexed="10"/>
        <rFont val="Times New Roman"/>
        <family val="1"/>
      </rPr>
      <t>- Nộp Giai đoạn II</t>
    </r>
  </si>
  <si>
    <r>
      <t xml:space="preserve">- GV kiểm tra phần kiểm thử
- SV cập nhật
- GV hướng dẫn đóng gói và triển khai
</t>
    </r>
    <r>
      <rPr>
        <b/>
        <sz val="11"/>
        <color indexed="10"/>
        <rFont val="Times New Roman"/>
        <family val="1"/>
      </rPr>
      <t>- Nộp giai đoạn III</t>
    </r>
  </si>
  <si>
    <t>Bảo vệ: Sinh viên tham gia bảo vệ tốt nghiệp</t>
  </si>
  <si>
    <t>- Sinh viên báo cáo
- Giảng viên hiệu chỉnh
- GV hướng dẫn thực hiện phân tích:
+ Xây dựng sơ đồ use-case
+ Xây dựng đặc tả yêu cầu của hệ thống (CRS)</t>
  </si>
  <si>
    <r>
      <t xml:space="preserve">- Sinh viên báo cáo phân tích (Use-Case và CRS)
- GV hiệu chỉnh phân tích
- Sinh viên cập nhật
- GV hướng dẫn thiết kế hệ thống:
+ Mô hình hóa hệ thống
+ Thiết kế chức năng
+ Thiết kế CSDL (nếu có)
+ Thiết kế giao diện (nếu có)
</t>
    </r>
    <r>
      <rPr>
        <b/>
        <sz val="11"/>
        <color indexed="10"/>
        <rFont val="Times New Roman"/>
        <family val="1"/>
      </rPr>
      <t>+ Nộp bài Giai đoạn 1</t>
    </r>
  </si>
  <si>
    <t xml:space="preserve">KHẢO SÁT YÊU CẦU
- Giới thiệu dự án 2
- Hướng dẫn giai đoạn khảo sát hệ thống, thu thập yêu cầu và các biểu mẫu.
</t>
  </si>
  <si>
    <t>BÁO CÁO DỮ LIỆU KHẢO SÁT
- Kiểm tra dữ liệu khảo sát
- Hiệu chỉnh dữ liệu
PHÂN TÍCH HIỆN TRẠNG
- Review và đánh giá công việc Khảo sát 
- Hướng dẫn công việc Phân tích yêu cầu, nội dung</t>
  </si>
  <si>
    <t>BÁO CÁO KIỂM THỬ, TRIỂN KHAI
- Review toàn bộ công việc thực hiện
- Tổng kiểm tra toàn bộ dự án: tài liệu và sản phẩm
- Bảo vệ thử</t>
  </si>
  <si>
    <t>KIỂM THỬ, TRIỂN KHAI
- Review toàn bộ công việc thực hiện
- Hướng dẫn thực hiện kiểm thử
- Hướng dẫn đóng gói và triển khai
- Hướng dẫn hoàn thiện tài liệu dự án</t>
  </si>
  <si>
    <t>BÁO CÁO THỰC HIỆN DỰ ÁN
- Kiểm tra phần dự án đã thực hiện
- Hướng dẫn thực hiện công việc tiếp theo</t>
  </si>
  <si>
    <t>THỰC HIỆN DỰ ÁN
- Review thiết kế hệ thống
- Hướng dẫn thực hiện dự án</t>
  </si>
  <si>
    <t>BÁO CÁO THIẾT KẾ HỆ THỐNG
- Kiểm tra phần thiết kế hệ thống
- Hiệu chỉnh phần thiết kế hệ thống
- Hướng dẫn thực hiện dự án</t>
  </si>
  <si>
    <t>1h/nhóm</t>
  </si>
  <si>
    <t>Thời lượng: 225h
   - Thời gian gặp nhóm: 8 lần, mỗi lần 1h/1 nhóm x 8 tuần = 8h
   - Tự nghiên cứu: 3h/ngày x 6 ngày/tuần x 12tuần = 216h cho mỗi sinh viên
(Đào tạo cơ sở xếp trung bình mỗi tuần 1 lần gặp nhóm Sinh viên)
   - Bảo vệ: 1h cho mỗi nhóm</t>
  </si>
  <si>
    <t>Tài nguyên dành cho sinh viên và giảng viên (http://lms.poly.edu.vn)
- Tài liệu hướng dẫn thực hiện
- Mẫu báo cáo
- Mẫu kế hoạch thực hiện dự án
- Mẫu kế hoạch kiểm thử
- Mẫu slide trình bày
- Slide nói về sự thành công của dự án</t>
  </si>
  <si>
    <t>BÁO CÁO PHÂN TÍCH HIỆN TRẠNG
- Kiểm tra phân tích yêu cầu
- Hiệu chỉnh phân tích yêu cầu
- Hướng dẫn viết kế hoạch thực hiện dự án
THIẾT KẾ HỆ THỐNG
- Review phân tích hiện trạng 
- Hướng dẫn thiết kế hệ thống</t>
  </si>
  <si>
    <t>G1-G6</t>
  </si>
  <si>
    <t>G4.6, G5, G6</t>
  </si>
  <si>
    <t>G4.1-G4.5, G6</t>
  </si>
  <si>
    <t>G3,G4, G6</t>
  </si>
  <si>
    <t>G3, G4, G6</t>
  </si>
  <si>
    <t>G1.1-G1.4, G6</t>
  </si>
  <si>
    <t>G1-G3, G6</t>
  </si>
  <si>
    <t>G1.1, G6</t>
  </si>
  <si>
    <t>STT</t>
  </si>
  <si>
    <t>TIÊU CHÍ ĐÁNH GIÁ</t>
  </si>
  <si>
    <t>G6</t>
  </si>
  <si>
    <r>
      <t xml:space="preserve">Sinh viên làm dự án tốt nghiệp theo nhóm, từ 4-7 sinh viên/nhóm. Một giảng viên chỉ hướng dẫn tối đa 07 nhóm.
Dự án tốt nghiệp được tổ chức vào cuối chương trình học nhằm tạo cơ hội cho SV tiếp xúc và trải nghiệm với công việc thực tế có sự hướng dẫn hoặc hỗ trợ của giảng viên. SV được khuyến khích vận dụng kiến thức thực tập tại doanh nghiệp để thực hiện hoặc giảng viên giao đề tài hoặc sinh viên làm dự án tự chọn theo hướng khởi nghiệp.
Tùy thuộc vào nhu cầu thực tế, năng lực hoặc kiến thức chuyên sâu mà sinh viên có thể lựa chọn đề tài cho phù hợp. Khuyến khích sinh viên thực hiện các đề tài mang tính thực tiễn. Sau đây là danh mục đề tài gợi ý:
1. Bán hàng online: Bán hàng điện tử, Bán cây cảnh, Cho thuê áo cưới, Cho thuê tiệc cưới, Bán vé xem phim, Chuyển nhượng cầu thủ, Nhà đất...
2. Du lịch: Đặt tour, Đặt khách sạn, Đặt vé máy bay...
3. Giáo dục: Sát hạch trực tuyến, Quản lý đào tạo, Dạy học trực tuyến...
4. Doanh nghiệp: Xuất nhập kho, Quản lý bán hàng, Quản lý nhân sự, tiền lương...
</t>
    </r>
    <r>
      <rPr>
        <i/>
        <sz val="11"/>
        <color indexed="10"/>
        <rFont val="Times New Roman"/>
        <family val="1"/>
      </rPr>
      <t>Quy mô của dự án do giảng viên hướng dẫn quyết định căn cứ vào khối lượng công việc trong 3 tháng thực tập và số lượng của thành viên trong nhóm. Căn cứ vào bảng kế hoạch dự án để xét duyệt các phần việc của từng thành viên trong nhóm. Đảm bảo mọi thành viên đều phải được tham dự mọi khâu trong quy trình sản xuất phần mềm.Phần phân tích, thiết kế, đóng gói sản phẩm thì yêu cầu mọi thành viên phải nắm, phần thực hiện viết mã và kiểm thử thì mỗi thành viên phải giải thích được một cách rõ ràng phần việc của mình.</t>
    </r>
    <r>
      <rPr>
        <sz val="11"/>
        <rFont val="Times New Roman"/>
        <family val="1"/>
      </rPr>
      <t xml:space="preserve">
Mục tiêu của môn học này là vận dụng kiến thức đã học qua các môn của chương trình đào tạo vào công việc sản xuất phần mềm một cách có quy trình. Qua đó sinh viên vận dụng được các kiến thức kỹ năng (nghề, làm việc nhóm, xã hội...) vào công việc thực tế.
</t>
    </r>
  </si>
  <si>
    <t>PRO2112</t>
  </si>
  <si>
    <t>LO</t>
  </si>
  <si>
    <r>
      <t xml:space="preserve">G1. Khảo sát, phân tích được hiện trạng của doanh nghiệp
G1.1 Khảo sát và đánh giá được hiện trạng của doanh nghiệp
G1.2 Phân tích được yêu cầu của hệ thống
G1.3 Liệt kê được các tình huống và quy trình hoạt động
G1.4 Vẽ được sơ đồ Use Case và mô hình ứng dụng
G1.5 Đề xuất được giải pháp phù hợp với thực tiễn
G2. Lập kế hoạch thực hiện dự án
G2.1 Lập nhóm với vai trò phù hợp
G2.2 Lập được kế hoạch thực hiện dự án, phân công cụ thể công việc cho các thành viên
G3. Thiết kế được giải pháp CNTT cho phần mềm
G3.1 Thiết kế sơ đồ site tổ chức của ứng dụng
G3.2 Thiết kế được giao diện tổng thể và giao diện chức năng
G3.3 Thiết kế được sơ đồ ERD
G3.4 Thiết kế được sơ đồ lớp (Class Diagram)
G3.5 Thiết kế được kiến trúc công nghệ của ứng dụng
G4. Vận dụng được công nghệ phù hợp vào dự án thực tế
G4.1 Tổ chức dự án mã nguồn thành các package
G4.2 Xây dựng được giao diện tổng thể (layout)
G4.3 Xây dựng được giao diện chức năng
G4.4 Xây dựng được CSDL trên hệ quản trị CSDL dựa vào ERD
G4.5 Xây dựng được các lớp theo sơ đồ lớp đã thiết kế
G4.6 Xây dựng được kịch bản kiểm thử, tiến hành kiểm thử và lập trình sửa lỗi theo kịch bản
G5. Đóng gói và triển khai được sản phẩm
G5.1 Đóng gói được sản phẩm
G5.2 Triển khai được sản phẩm lên môi trường cụ thể
G5.3 Xây dựng được tài liệu hướng dẫn sử dụng và cấu hình
</t>
    </r>
    <r>
      <rPr>
        <i/>
        <sz val="11"/>
        <color indexed="10"/>
        <rFont val="Times New Roman"/>
        <family val="1"/>
      </rPr>
      <t>G6. Thái độ và kỹ năng làm việc nhóm
G6.1 Chấp hành tốt bảng phân công công việc, chịu trách nhiệm với kết quả công việc của bản thân và nhóm
G6.2 Hỗ trợ, phối hợp với đồng nghiệp giải quyết công việc phát sinh
G6.3 Có ý thức nghề nghiệp, tuân thủ chuẩn mực quy định
G6.4 Tôn trọng, ứng xử, giao tiếp đúng mực với các bên liên quan</t>
    </r>
  </si>
  <si>
    <t>TỔNG</t>
  </si>
  <si>
    <t>GIẢNG VIÊN HƯỚNG DẪN</t>
  </si>
  <si>
    <t>TÀI LIỆU</t>
  </si>
  <si>
    <t>HỘI ĐỒNG BẢO VỆ</t>
  </si>
  <si>
    <t>MÃ SV</t>
  </si>
  <si>
    <t>HỌ VÀ TÊN</t>
  </si>
  <si>
    <t>NHÓM</t>
  </si>
  <si>
    <t>TT</t>
  </si>
  <si>
    <t>TeoNV1</t>
  </si>
  <si>
    <t>TeoNV2</t>
  </si>
  <si>
    <t>TeoNV3</t>
  </si>
  <si>
    <t>TeoNV4</t>
  </si>
  <si>
    <t>TeoNV5</t>
  </si>
  <si>
    <t>TeoNV6</t>
  </si>
  <si>
    <t>I</t>
  </si>
  <si>
    <t>II</t>
  </si>
  <si>
    <t>CÁ NHÂN</t>
  </si>
  <si>
    <t>Check ngang</t>
  </si>
  <si>
    <t>Check dọc</t>
  </si>
  <si>
    <t>Thái độ tự tin, đĩnh đạc
Trình bày rõ ràng, đúng trọng tâm
Sử dụng ngôn ngữ body, ăn mặc
Kỹ năng giao tiếp (lắng nghe, trả lời câu hỏi)
Tinh thần đồng đội</t>
  </si>
  <si>
    <t>GĐ 1 (cá nhân)</t>
  </si>
  <si>
    <t>GĐ 2 (cá nhân)</t>
  </si>
  <si>
    <t>GĐ 3 (cá nhân)</t>
  </si>
  <si>
    <t>Tài liệu (nhóm)</t>
  </si>
  <si>
    <t>Chứng tỏ hoàn thành nhiệm vụ cá nhân</t>
  </si>
  <si>
    <t>Sơ bộ, phác thảo</t>
  </si>
  <si>
    <t>Bảo vệ (nhóm)</t>
  </si>
  <si>
    <t>Bảo vệ (cá nhân)</t>
  </si>
  <si>
    <t>KẾT QUẢ</t>
  </si>
  <si>
    <t>ĐIỂM</t>
  </si>
  <si>
    <t>Nguyễn Văn Tèo 1</t>
  </si>
  <si>
    <t>Nguyễn Văn Tèo 2</t>
  </si>
  <si>
    <t>Nguyễn Văn Tèo 3</t>
  </si>
  <si>
    <t>Nguyễn Văn Tèo 4</t>
  </si>
  <si>
    <t>Nguyễn Văn Tèo 5</t>
  </si>
  <si>
    <t>Nguyễn Văn Tèo 6</t>
  </si>
  <si>
    <t>Thông qua bài trình bày, làm nổi bật được ý nghĩa của đề tài, tính ứng dụng thực tiễn của sản phẩm</t>
  </si>
  <si>
    <t>T.TRẠNG</t>
  </si>
  <si>
    <t>BV NHÓM</t>
  </si>
  <si>
    <t>BV CÁ NHÂN</t>
  </si>
  <si>
    <t>G1-G5</t>
  </si>
  <si>
    <t>PHẦN 1: ĐÁNH GIÁ QUÁ TRÌNH (35%)</t>
  </si>
  <si>
    <t>TỐI ĐA</t>
  </si>
  <si>
    <t>GHI CHÚ</t>
  </si>
  <si>
    <r>
      <t xml:space="preserve">Khảo sát, phân tích hiện trạng của doanh nghiệp
</t>
    </r>
    <r>
      <rPr>
        <i/>
        <sz val="12"/>
        <rFont val="Times New Roman"/>
        <family val="1"/>
      </rPr>
      <t>G1.1 Khảo sát và đánh giá hiện trạng của doanh nghiệp
G1.2 Phân tích được yêu cầu của hệ thống
G1.3 Liệt kê được các tình huống và quy trình hoạt động
G1.4 Vẽ được sơ đồ Use Case và mô hình ứng dụng
G1.5 Đề xuất được giải pháp phù hợp với thực tiễn</t>
    </r>
  </si>
  <si>
    <r>
      <t xml:space="preserve">Lập kế hoạch thực hiện dự án
</t>
    </r>
    <r>
      <rPr>
        <i/>
        <sz val="12"/>
        <rFont val="Times New Roman"/>
        <family val="1"/>
      </rPr>
      <t>G2.1 Lập nhóm với vai trò phù hợp
G2.2 Lập được kế hoạch thực hiện dự án, phân công cụ thể công việc cho các thành viên</t>
    </r>
  </si>
  <si>
    <r>
      <t xml:space="preserve">Thiết kế được giải pháp CNTT cho phần mềm
</t>
    </r>
    <r>
      <rPr>
        <i/>
        <sz val="12"/>
        <rFont val="Times New Roman"/>
        <family val="1"/>
      </rPr>
      <t>G3.1 Sơ đồ site tổ chức của ứng dụng
G3.2 Thiết kế giao diện tổng thể và giao diện chức năng
G3.3 Thiết kế được sơ đồ ERD
G3.4 Thiết kế được sơ đồ lớp (Class Diagram)
G3.5 Thiết kế được kiến trúc công nghệ của ứng dụng</t>
    </r>
  </si>
  <si>
    <r>
      <t xml:space="preserve">Vận dụng được công nghệ phù hợp vào dự án thực tế
</t>
    </r>
    <r>
      <rPr>
        <i/>
        <sz val="12"/>
        <rFont val="Times New Roman"/>
        <family val="1"/>
      </rPr>
      <t>G4.1 Tổ chức mã nguồn của dự án
G4.2 Giao diện tổng thể (layout), giao diện chức năng đúng thiết kế
G4.3 CSDL trên hệ quản trị CSDL đúng thiết kế
G4.4 Kịch bản kiểm thử và tình trạng sửa lỗi</t>
    </r>
  </si>
  <si>
    <t>G1. Khả năng ứng dụng trong thực tiễn</t>
  </si>
  <si>
    <t>G4. Các chức năng chính nêu trong thiết kế đều được triển khai</t>
  </si>
  <si>
    <t>G6. Thái độ, kỹ năng làm việc nhóm</t>
  </si>
  <si>
    <t>G1. Phân tích rõ ràng các chức năng nghiệp vụ được phân công</t>
  </si>
  <si>
    <t>G3. Giao diện của các chức năng được phân công đúng với tài liệu thiết kế</t>
  </si>
  <si>
    <t>G4. Giải thích chính xác thuật toán xử lý nghiệp vụ của các chức năng được phân công</t>
  </si>
  <si>
    <t>G6. Kỹ năng trình bày, thái độ ứng xử cá nhân</t>
  </si>
  <si>
    <t>Chuẩn bị chu đáo cho buổi trình bày, nội dung slide trình chiếu, hình thức slide trình chiếu
Hỗ trợ lẫn nhau, đảm bảo thời gian chung</t>
  </si>
  <si>
    <r>
      <t xml:space="preserve">Quan sát sản phẩm đề mô để đối chiếu sản phẩm với thiết kế trong tài liệu có khớp với nhau hay không?.
</t>
    </r>
    <r>
      <rPr>
        <i/>
        <sz val="12"/>
        <color rgb="FFFF0000"/>
        <rFont val="Times New Roman"/>
        <family val="1"/>
      </rPr>
      <t>Mỗi sự thay đổi trên sản phẩm so với thiết kế sẽ bị trừ 1 điểm (không vượt quá 7 điểm)</t>
    </r>
  </si>
  <si>
    <t>GĐ1</t>
  </si>
  <si>
    <t>GĐ2</t>
  </si>
  <si>
    <t>GĐ3</t>
  </si>
  <si>
    <t>Chứng tỏ hoàn thành nhiệm vụ tổng thể</t>
  </si>
  <si>
    <t>Sơ bộ</t>
  </si>
  <si>
    <t>Hoàn thiện</t>
  </si>
  <si>
    <t>TỔNG HỢP ĐÁNH GIÁ NĂNG LỰC SINH VIÊN THEO CHUẨN ĐẦU RA</t>
  </si>
  <si>
    <t>I. QUÁ TRÌNH</t>
  </si>
  <si>
    <t>II. BẢO VỆ</t>
  </si>
  <si>
    <t>ĐÁNH GIÁ</t>
  </si>
  <si>
    <t>YÊU CẦU</t>
  </si>
  <si>
    <t>TRỌNG SỐ</t>
  </si>
  <si>
    <t>Chú ý:</t>
  </si>
  <si>
    <t>1. Điểm hội đồng bảo vệ là điểm trung bình của các thành viên</t>
  </si>
  <si>
    <t>2. Lệch 20% điểm tài liệu của GVHD và HĐBV cần phải lập hội đồng xem xét lại</t>
  </si>
  <si>
    <t>3. Điều kiện đạt khi tổng điểm GVHD &gt;= 25, Điểm bảo vệ cá nhân &gt;= 10 và Tổng điểm &gt;= 50</t>
  </si>
  <si>
    <r>
      <t xml:space="preserve">1) Điểm tiến độ thực hiện (GVHD): 50%
</t>
    </r>
    <r>
      <rPr>
        <i/>
        <sz val="11"/>
        <rFont val="Times New Roman"/>
        <family val="1"/>
      </rPr>
      <t xml:space="preserve">     Giai đoạn 1: 10%
     Giai đoạn 2: 10%
     Giai đoạn 3: 15%
     Tài liệu báo cáo: 15%
(Sinh viên nộp bài theo từng giai  đoạn trên LMS)</t>
    </r>
    <r>
      <rPr>
        <b/>
        <sz val="11"/>
        <rFont val="Times New Roman"/>
        <family val="1"/>
      </rPr>
      <t xml:space="preserve">
2) Điểm bảo vệ (HĐBV): 50%
</t>
    </r>
    <r>
      <rPr>
        <i/>
        <sz val="11"/>
        <rFont val="Times New Roman"/>
        <family val="1"/>
      </rPr>
      <t xml:space="preserve">     Tài liệu báo cáo: 15%
     Bảo vệ trước hội đồng: 35%</t>
    </r>
    <r>
      <rPr>
        <b/>
        <sz val="11"/>
        <rFont val="Times New Roman"/>
        <family val="1"/>
      </rPr>
      <t xml:space="preserve">
</t>
    </r>
    <r>
      <rPr>
        <i/>
        <sz val="11"/>
        <rFont val="Times New Roman"/>
        <family val="1"/>
      </rPr>
      <t xml:space="preserve">Tiêu chuẩn đạt:   </t>
    </r>
    <r>
      <rPr>
        <i/>
        <sz val="11"/>
        <color rgb="FFFF0000"/>
        <rFont val="Times New Roman"/>
        <family val="1"/>
      </rPr>
      <t>Điểm bảo vệ cá nhân &gt;= 5, Điểm tiến độ thực hiện &gt;= 5 và Điểm cuối cùng &gt;= 5</t>
    </r>
    <r>
      <rPr>
        <i/>
        <sz val="11"/>
        <rFont val="Times New Roman"/>
        <family val="1"/>
      </rPr>
      <t xml:space="preserve">
(Thời gian bảo vệ dự án 2 (dự án tốt nghiệp) do cơ sở quyết định, trước ngày xét thi tốt nghiệp cho sinh viên.</t>
    </r>
  </si>
  <si>
    <t>PHẦN 3: BẢO VỆ TRƯỚC HỘI ĐỒNG (35%)</t>
  </si>
  <si>
    <t>G1.
Phân tích</t>
  </si>
  <si>
    <t>G2.
Kế hoạch</t>
  </si>
  <si>
    <t>G3.
Thiết kế</t>
  </si>
  <si>
    <t>G4.
Thực hiện</t>
  </si>
  <si>
    <t>G5.
Đóng gói</t>
  </si>
  <si>
    <t>G6.
KN &amp; TD</t>
  </si>
  <si>
    <r>
      <t xml:space="preserve">Giai đoạn 1 - </t>
    </r>
    <r>
      <rPr>
        <b/>
        <sz val="12"/>
        <color rgb="FFFF0000"/>
        <rFont val="Times New Roman"/>
        <family val="1"/>
      </rPr>
      <t xml:space="preserve">phác thảo, sơ bộ
</t>
    </r>
    <r>
      <rPr>
        <i/>
        <sz val="12"/>
        <rFont val="Times New Roman"/>
        <family val="1"/>
      </rPr>
      <t>G1. Khảo sát, phân tích được hiện trạng của doanh nghiệp
G2. Lập kế hoạch thực hiện dự án
G6. Thái độ và kỹ năng làm việc nhóm</t>
    </r>
  </si>
  <si>
    <r>
      <t xml:space="preserve">Giai đoạn 2 </t>
    </r>
    <r>
      <rPr>
        <b/>
        <sz val="12"/>
        <color rgb="FFFF0000"/>
        <rFont val="Times New Roman"/>
        <family val="1"/>
      </rPr>
      <t xml:space="preserve"> - phác thảo, sơ bộ
</t>
    </r>
    <r>
      <rPr>
        <i/>
        <sz val="12"/>
        <rFont val="Times New Roman"/>
        <family val="1"/>
      </rPr>
      <t>G3. Thiết kế được giải pháp CNTT cho phần mềm
G6. Thái độ và kỹ năng làm việc nhóm</t>
    </r>
  </si>
  <si>
    <r>
      <t xml:space="preserve">Giai đoạn 3 </t>
    </r>
    <r>
      <rPr>
        <b/>
        <sz val="12"/>
        <color rgb="FFFF0000"/>
        <rFont val="Times New Roman"/>
        <family val="1"/>
      </rPr>
      <t>- Sơ bộ</t>
    </r>
    <r>
      <rPr>
        <b/>
        <sz val="12"/>
        <color theme="1"/>
        <rFont val="Times New Roman"/>
        <family val="1"/>
      </rPr>
      <t xml:space="preserve">
</t>
    </r>
    <r>
      <rPr>
        <i/>
        <sz val="12"/>
        <color theme="1"/>
        <rFont val="Times New Roman"/>
        <family val="1"/>
      </rPr>
      <t>G4. Vận dụng được công nghệ phù hợp vào dự án thực tế
G5. Đóng gói và triển khai được sản phẩm
G6. Thái độ và kỹ năng làm việc nhóm</t>
    </r>
  </si>
  <si>
    <r>
      <rPr>
        <b/>
        <sz val="11"/>
        <color rgb="FFFF0000"/>
        <rFont val="Times New Roman"/>
        <family val="1"/>
      </rPr>
      <t>Sử dụng phiếu chấm PC#1</t>
    </r>
    <r>
      <rPr>
        <sz val="11"/>
        <rFont val="Times New Roman"/>
        <family val="1"/>
      </rPr>
      <t xml:space="preserve">
Căn cứ các tiêu chí của phiếu chấm để đánh giá năng lực của từng sinh viên</t>
    </r>
  </si>
  <si>
    <r>
      <rPr>
        <b/>
        <sz val="11"/>
        <color rgb="FFFF0000"/>
        <rFont val="Times New Roman"/>
        <family val="1"/>
      </rPr>
      <t>Sử dụng phiếu chấm PC#2</t>
    </r>
    <r>
      <rPr>
        <sz val="11"/>
        <rFont val="Times New Roman"/>
        <family val="1"/>
      </rPr>
      <t xml:space="preserve">
- Căn cứ các tiêu chí của phiếu chấm để đánh giá năng lực của nhóm dựa trên tài liệu dự án. 
- GVHD và các thành viên hội đồng chấm trên tài liệu hoàn thiện trước buổi bảo vệ.
- Nếu điểm tài liệu của GVHD và điểm trung bình của các thành viên hội đồng lệch nhau 20% thì phải lập hội đồng để xem xét nguyên nhân lệch điểm.</t>
    </r>
  </si>
  <si>
    <r>
      <rPr>
        <b/>
        <sz val="11"/>
        <color rgb="FFFF0000"/>
        <rFont val="Times New Roman"/>
        <family val="1"/>
      </rPr>
      <t>Sử dụng phiếu chấm PC#3</t>
    </r>
    <r>
      <rPr>
        <sz val="11"/>
        <rFont val="Times New Roman"/>
        <family val="1"/>
      </rPr>
      <t xml:space="preserve">
Thuyết trình và bảo vệ trước hội đồng
- Mỗi cá nhân báo cáo một phần trong DATN của nhóm.
- Hội đồng có thể chọn sinh viên bất kỳ của nhóm để hỏi hoặc cho phép nhóm cử đại diện trả lời câu hỏi.
- Hội đồng có biên bản kết luận chấm điểm theo mẫu chấm
- Công bố các nội dung đạt/không đạt trong buổi bảo vệ.
- Sinh viên có thể thắc mắc ngay tại Hội đồng (nếu có).</t>
    </r>
  </si>
  <si>
    <t>Xác định chức năng được phân công đã được đặc tả trong phần phân tích hay chưa? Phân tích rõ:
+ Mô tả chức năng
+ Dữ liệu đầu vào
+ Đối tượng sử dụng</t>
  </si>
  <si>
    <t>Bố cục, các thành phần giao diện, màu sắc, font chữ
Mô tả xử lý nghiệp vụ của các tương tác</t>
  </si>
  <si>
    <t>Minh chứng được:
+ Thuật toán, mã nguồn xử lý
+ Các thành phần dữ liệu liên quan
+ Kiểm thử đầy đủ</t>
  </si>
  <si>
    <t>NHÓM: GROUP 01
ĐỀ TÀI: ỨNG DỤNG XYZ
SINH VIÊN: NGUYỄN VĂN TÈO 1 – PL00001</t>
  </si>
  <si>
    <t>Căn cứ vào các CĐR (G1, G2 và G6) ghi trong từng giai đoạn để chấm điểm</t>
  </si>
  <si>
    <t>Căn cứ vào các CĐR (G3, G6) ghi trong từng giai đoạn để chấm điểm</t>
  </si>
  <si>
    <t>Căn cứ vào các CĐR (G4, G5, G6) ghi trong từng giai đoạn để chấm điểm</t>
  </si>
  <si>
    <t>+ Phiếu này được sử dụng cho GVHD chấm điểm trong quá trình hướng dẫn.
+ Điểm quá trình phải được chấm cá nhân (mỗi sinh viên một phiếu)
+ Căn cứ vào các CĐR ghi trong từng giai đoạn để chấm điểm</t>
  </si>
  <si>
    <t>NHÓM: GROUP 01
ĐỀ TÀI: Ứng dụng XYZ
THÀNH VIÊN:
1. Nguyễn Văn Tèo 1 – PL00001 (Trưởng nhóm)
2. Nguyễn Văn Tèo 2 – PL00002
3. Nguyễn Văn Tèo 3 – PL00003
4. Nguyễn Văn Tèo 4 – PL00004
5. Nguyễn Văn Tèo 5 – PL00005</t>
  </si>
  <si>
    <t>PHẦN 2: TÀI LIỆU BÁO CÁO</t>
  </si>
  <si>
    <t>Căn cứ vào các CĐR ghi trong từng giai đoạn để chấm điểm. Cần chú ý:
+ Sơ đồ Use Case
+ Đặc tả SRS</t>
  </si>
  <si>
    <t>Căn cứ vào các CĐR ghi trong từng giai đoạn để chấm điểm. Cần chú ý:
+ Nhóm được phân vai trò
+ Có kế hoạch thực hiện</t>
  </si>
  <si>
    <t>Căn cứ vào các CĐR ghi trong từng giai đoạn để chấm điểm. Cần chú ý:
+ Mô tả rõ
+ Vẽ sơ đồ đúng
+ Giải thích được</t>
  </si>
  <si>
    <t>Căn cứ vào các CĐR ghi trong từng giai đoạn để chấm điểm. Cần chú ý:
+ Mô tả cách thức tổ chức mã nguồn
+ Mô tả, giải thích được các hàm, lớp...
+ Giao diện đúng với phần thiết kế
+ CSDL tổ chức đúng với thiết kế
+ Kế hoạch kiểm thử, Kết quả kiểm thử, Kết quả lập trình sửa lỗi</t>
  </si>
  <si>
    <t>Căn cứ vào các CĐR ghi trong từng giai đoạn để chấm điểm. Cần chú ý:
+ Tài liệu hướng dẫn cài đặt
+ Tài liệu hướng dẫn sử dụng
+ Danh mục tài liệu tham khảo, các từ viết tắt</t>
  </si>
  <si>
    <t>Đối với tài liệu có thể xem xét kỹ G5.3
+ Tài liệu đúng quy chuẩn (mục lục, căn lề, font chữ, màu sắc, đánh chỉ mục, chính tả…)
+ Hình ảnh, sơ đồ dễ nhìn, bố trí hợp lý
+ Các thành phần trong báo cáo được mô tả, giải thích đầy đủ
+ Phân công công việc cho các thành viên hợp lý</t>
  </si>
  <si>
    <r>
      <t xml:space="preserve">Đóng gói và triển khai được sản phẩm
</t>
    </r>
    <r>
      <rPr>
        <i/>
        <sz val="12"/>
        <rFont val="Times New Roman"/>
        <family val="1"/>
      </rPr>
      <t>G4.1 Đóng gói và triển khai được sản phẩm lên môi trường cụ thể (android, web, Arduino...)
G4.2 Xây dựng được tài liệu hướng dẫn sử dụng và cấu hình</t>
    </r>
  </si>
  <si>
    <r>
      <t xml:space="preserve">Thái độ và kỹ năng làm việc nhóm
</t>
    </r>
    <r>
      <rPr>
        <i/>
        <sz val="12"/>
        <rFont val="Times New Roman"/>
        <family val="1"/>
      </rPr>
      <t>G5.1 Chấp hành tốt bảng phân công công việc, chịu trách nhiệm với kết quả công việc của bản thân và nhóm
G5.2 Hỗ trợ, phối hợp với đồng nghiệp giải quyết công việc phát sinh
G5.3 Có ý thức nghề nghiệp, tuân thủ chuẩn mực quy định
G5.4 Tôn trọng, ứng xử, giao tiếp đúng mực với các bên liên quan</t>
    </r>
  </si>
  <si>
    <t>+ Phiếu này được sử dụng cho cả GVHD và HĐBV chấm điểm nhóm. Điểm này phải được chấm trước buổi bảo vệ.
+ Phiếu của HĐBV là trung bình cộng của tất cả các thành viên trong hội đồng. Điểm này được sử dụng để làm căn cứ xét lệch điểm (20%) với GVHD</t>
  </si>
  <si>
    <t>SV1</t>
  </si>
  <si>
    <t>SV2</t>
  </si>
  <si>
    <t>SV3</t>
  </si>
  <si>
    <t>SV4</t>
  </si>
  <si>
    <t>SV5</t>
  </si>
  <si>
    <t>Chú ý: 
+ Phiếu này được sử dụng để chấm trực tiếp tại buổi bảo vệ
+ Phần điểm nhóm các thành viên được chấm như nhau
+ Phần điểm cá nhân, mỗi thành viên một cột điểm. Sinh viên được xem là trượt nếu tổng điểm bảo vệ cá nhân &lt;= 10</t>
  </si>
  <si>
    <t>Participated: Tất cả các môn 6 học kỳ đầu (ngoại trừ: Tiếng Anh và các môn của học kỳ song song)
Passed: 
+ Dự án 1 (UDPM.Java)
+ Lập trình Java 4 hoặc Lập trình Java 5
+ Nhập môn kỹ thuật phần mềm</t>
  </si>
  <si>
    <t>G1.1 Khảo sát và đánh giá được hiện trạng của doanh nghiệp</t>
  </si>
  <si>
    <t>G1.2 Phân tích được yêu cầu của hệ thống</t>
  </si>
  <si>
    <t>G1.3 Liệt kê được các tình huống và quy trình hoạt động</t>
  </si>
  <si>
    <t>G1.4 Vẽ được sơ đồ Use Case và mô hình ứng dụng</t>
  </si>
  <si>
    <t>G1.5 Đề xuất được giải pháp phù hợp với thực tiễn</t>
  </si>
  <si>
    <t>G2.1 Lập nhóm với vai trò phù hợp</t>
  </si>
  <si>
    <t>G2.2 Lập được kế hoạch thực hiện dự án, phân công cụ thể công việc cho các thành viên</t>
  </si>
  <si>
    <t>G3.1 Thiết kế sơ đồ site tổ chức của ứng dụng</t>
  </si>
  <si>
    <t>G3.2 Thiết kế được giao diện tổng thể và giao diện chức năng</t>
  </si>
  <si>
    <t>G3.3 Thiết kế được sơ đồ ERD</t>
  </si>
  <si>
    <t>G3.4 Thiết kế được sơ đồ lớp (Class Diagram)</t>
  </si>
  <si>
    <t>G3.5 Thiết kế được kiến trúc công nghệ của ứng dụng</t>
  </si>
  <si>
    <t>G4.1 Tổ chức dự án mã nguồn thành các package</t>
  </si>
  <si>
    <t>G4.2 Xây dựng được giao diện tổng thể (layout)</t>
  </si>
  <si>
    <t>G4.3 Xây dựng được giao diện chức năng</t>
  </si>
  <si>
    <t>G4.4 Xây dựng được CSDL trên hệ quản trị CSDL dựa vào ERD</t>
  </si>
  <si>
    <t>G4.5 Xây dựng được các lớp theo sơ đồ lớp đã thiết kế</t>
  </si>
  <si>
    <t>G4.6 Xây dựng được kịch bản kiểm thử, tiến hành kiểm thử và lập trình sửa lỗi theo kịch bản</t>
  </si>
  <si>
    <t>G5.1 Đóng gói được sản phẩm</t>
  </si>
  <si>
    <t>G5.2 Triển khai được sản phẩm lên môi trường cụ thể</t>
  </si>
  <si>
    <t>G5.3 Xây dựng được tài liệu hướng dẫn sử dụng và cấu hình</t>
  </si>
  <si>
    <t>G6.1 Chấp hành tốt bảng phân công công việc, chịu trách nhiệm với kết quả công việc của bản thân và nhóm</t>
  </si>
  <si>
    <t>G6.2 Hỗ trợ, phối hợp với đồng nghiệp giải quyết công việc phát sinh</t>
  </si>
  <si>
    <t>G6.3 Có ý thức nghề nghiệp, tuân thủ chuẩn mực quy định</t>
  </si>
  <si>
    <t>G6.4 Tôn trọng, ứng xử, giao tiếp đúng mực với các bên liên quan</t>
  </si>
</sst>
</file>

<file path=xl/styles.xml><?xml version="1.0" encoding="utf-8"?>
<styleSheet xmlns="http://schemas.openxmlformats.org/spreadsheetml/2006/main" xmlns:mc="http://schemas.openxmlformats.org/markup-compatibility/2006" xmlns:x14ac="http://schemas.microsoft.com/office/spreadsheetml/2009/9/ac" mc:Ignorable="x14ac">
  <fonts count="66" x14ac:knownFonts="1">
    <font>
      <sz val="10"/>
      <name val="Arial"/>
    </font>
    <font>
      <b/>
      <sz val="12"/>
      <name val="Times New Roman"/>
      <family val="1"/>
    </font>
    <font>
      <u/>
      <sz val="10"/>
      <color indexed="12"/>
      <name val="Arial"/>
      <family val="2"/>
    </font>
    <font>
      <sz val="11"/>
      <name val="Times New Roman"/>
      <family val="1"/>
    </font>
    <font>
      <sz val="10"/>
      <name val="Arial"/>
      <family val="2"/>
    </font>
    <font>
      <sz val="8"/>
      <name val="Arial"/>
      <family val="2"/>
    </font>
    <font>
      <i/>
      <sz val="10"/>
      <name val="Arial"/>
      <family val="2"/>
    </font>
    <font>
      <b/>
      <sz val="11"/>
      <name val="Times New Roman"/>
      <family val="1"/>
    </font>
    <font>
      <i/>
      <sz val="11"/>
      <name val="Times New Roman"/>
      <family val="1"/>
    </font>
    <font>
      <sz val="10"/>
      <name val="Arial"/>
      <family val="2"/>
      <charset val="163"/>
    </font>
    <font>
      <b/>
      <sz val="11"/>
      <color indexed="10"/>
      <name val="Times New Roman"/>
      <family val="1"/>
    </font>
    <font>
      <b/>
      <sz val="8"/>
      <color indexed="81"/>
      <name val="Tahoma"/>
      <family val="2"/>
    </font>
    <font>
      <sz val="8"/>
      <color indexed="81"/>
      <name val="Tahoma"/>
      <family val="2"/>
    </font>
    <font>
      <i/>
      <sz val="8"/>
      <color indexed="81"/>
      <name val="Tahoma"/>
      <family val="2"/>
    </font>
    <font>
      <u/>
      <sz val="11"/>
      <color indexed="12"/>
      <name val="Times New Roman"/>
      <family val="1"/>
    </font>
    <font>
      <b/>
      <sz val="10"/>
      <name val="Arial"/>
      <family val="2"/>
    </font>
    <font>
      <b/>
      <sz val="10"/>
      <color indexed="8"/>
      <name val="Arial"/>
      <family val="2"/>
    </font>
    <font>
      <i/>
      <sz val="10"/>
      <color indexed="8"/>
      <name val="Arial"/>
      <family val="2"/>
    </font>
    <font>
      <sz val="10"/>
      <name val="Arial"/>
      <family val="2"/>
    </font>
    <font>
      <b/>
      <sz val="14"/>
      <color indexed="8"/>
      <name val="Arial"/>
      <family val="2"/>
    </font>
    <font>
      <b/>
      <sz val="12"/>
      <name val="Arial"/>
      <family val="2"/>
    </font>
    <font>
      <b/>
      <sz val="14"/>
      <name val="Arial"/>
      <family val="2"/>
    </font>
    <font>
      <sz val="10"/>
      <color indexed="10"/>
      <name val="Arial"/>
      <family val="2"/>
    </font>
    <font>
      <sz val="11"/>
      <color indexed="8"/>
      <name val="Times New Roman"/>
      <family val="1"/>
    </font>
    <font>
      <b/>
      <i/>
      <sz val="10"/>
      <color indexed="10"/>
      <name val="Arial"/>
      <family val="2"/>
    </font>
    <font>
      <b/>
      <sz val="9"/>
      <color indexed="81"/>
      <name val="Tahoma"/>
      <family val="2"/>
      <charset val="163"/>
    </font>
    <font>
      <sz val="9"/>
      <color indexed="81"/>
      <name val="Tahoma"/>
      <family val="2"/>
      <charset val="163"/>
    </font>
    <font>
      <b/>
      <u/>
      <sz val="14"/>
      <name val="Arial"/>
      <family val="2"/>
      <charset val="163"/>
    </font>
    <font>
      <b/>
      <sz val="10"/>
      <color indexed="8"/>
      <name val="Arial"/>
      <family val="2"/>
      <charset val="163"/>
    </font>
    <font>
      <i/>
      <sz val="10"/>
      <color indexed="8"/>
      <name val="Arial"/>
      <family val="2"/>
      <charset val="163"/>
    </font>
    <font>
      <sz val="10"/>
      <color indexed="8"/>
      <name val="Arial"/>
      <family val="2"/>
      <charset val="163"/>
    </font>
    <font>
      <sz val="10"/>
      <color indexed="10"/>
      <name val="Arial"/>
      <family val="2"/>
      <charset val="163"/>
    </font>
    <font>
      <b/>
      <sz val="10"/>
      <name val="Arial"/>
      <family val="2"/>
      <charset val="163"/>
    </font>
    <font>
      <i/>
      <sz val="10"/>
      <name val="Arial"/>
      <family val="2"/>
      <charset val="163"/>
    </font>
    <font>
      <b/>
      <i/>
      <sz val="10"/>
      <color indexed="10"/>
      <name val="Arial"/>
      <family val="2"/>
      <charset val="163"/>
    </font>
    <font>
      <i/>
      <sz val="11"/>
      <color indexed="10"/>
      <name val="Times New Roman"/>
      <family val="1"/>
    </font>
    <font>
      <sz val="11"/>
      <color theme="1"/>
      <name val="Calibri"/>
      <family val="2"/>
      <scheme val="minor"/>
    </font>
    <font>
      <b/>
      <sz val="11"/>
      <color rgb="FFFF0000"/>
      <name val="Times New Roman"/>
      <family val="1"/>
    </font>
    <font>
      <sz val="11"/>
      <color rgb="FFFF0000"/>
      <name val="Times New Roman"/>
      <family val="1"/>
    </font>
    <font>
      <sz val="11"/>
      <color theme="1"/>
      <name val="Times New Roman"/>
      <family val="1"/>
    </font>
    <font>
      <sz val="10"/>
      <color rgb="FFFF0000"/>
      <name val="Arial"/>
      <family val="2"/>
    </font>
    <font>
      <sz val="10"/>
      <color theme="1"/>
      <name val="Arial"/>
      <family val="2"/>
      <charset val="163"/>
    </font>
    <font>
      <sz val="10"/>
      <color rgb="FFC00000"/>
      <name val="Arial"/>
      <family val="2"/>
    </font>
    <font>
      <sz val="10"/>
      <color rgb="FFC00000"/>
      <name val="Arial"/>
      <family val="2"/>
      <charset val="163"/>
    </font>
    <font>
      <b/>
      <sz val="11"/>
      <color theme="1"/>
      <name val="Times New Roman"/>
      <family val="1"/>
    </font>
    <font>
      <sz val="9"/>
      <color indexed="81"/>
      <name val="Tahoma"/>
      <family val="2"/>
    </font>
    <font>
      <b/>
      <sz val="9"/>
      <color indexed="81"/>
      <name val="Tahoma"/>
      <family val="2"/>
    </font>
    <font>
      <sz val="10"/>
      <name val="Times New Roman"/>
      <family val="1"/>
    </font>
    <font>
      <b/>
      <sz val="10"/>
      <name val="Times New Roman"/>
      <family val="1"/>
    </font>
    <font>
      <sz val="12"/>
      <name val="Times New Roman"/>
      <family val="1"/>
    </font>
    <font>
      <b/>
      <sz val="12"/>
      <color rgb="FFFF0000"/>
      <name val="Times New Roman"/>
      <family val="1"/>
    </font>
    <font>
      <b/>
      <sz val="12"/>
      <color theme="1"/>
      <name val="Times New Roman"/>
      <family val="1"/>
    </font>
    <font>
      <sz val="12"/>
      <color theme="1"/>
      <name val="Times New Roman"/>
      <family val="1"/>
    </font>
    <font>
      <i/>
      <sz val="12"/>
      <name val="Times New Roman"/>
      <family val="1"/>
    </font>
    <font>
      <i/>
      <sz val="12"/>
      <color theme="1"/>
      <name val="Times New Roman"/>
      <family val="1"/>
    </font>
    <font>
      <i/>
      <sz val="12"/>
      <color rgb="FFFF0000"/>
      <name val="Times New Roman"/>
      <family val="1"/>
    </font>
    <font>
      <sz val="12"/>
      <color rgb="FFFF0000"/>
      <name val="Times New Roman"/>
      <family val="1"/>
    </font>
    <font>
      <b/>
      <i/>
      <sz val="12"/>
      <color theme="1"/>
      <name val="Times New Roman"/>
      <family val="1"/>
    </font>
    <font>
      <b/>
      <sz val="10"/>
      <color rgb="FFFFFF00"/>
      <name val="Times New Roman"/>
      <family val="1"/>
    </font>
    <font>
      <sz val="10"/>
      <color rgb="FFFFFF00"/>
      <name val="Times New Roman"/>
      <family val="1"/>
    </font>
    <font>
      <b/>
      <sz val="10"/>
      <color rgb="FF0000FF"/>
      <name val="Times New Roman"/>
      <family val="1"/>
    </font>
    <font>
      <sz val="10"/>
      <color rgb="FF0000FF"/>
      <name val="Times New Roman"/>
      <family val="1"/>
    </font>
    <font>
      <b/>
      <sz val="14"/>
      <name val="Times New Roman"/>
      <family val="1"/>
    </font>
    <font>
      <i/>
      <sz val="10"/>
      <color rgb="FFFF0000"/>
      <name val="Times New Roman"/>
      <family val="1"/>
    </font>
    <font>
      <i/>
      <sz val="11"/>
      <color rgb="FFFF0000"/>
      <name val="Times New Roman"/>
      <family val="1"/>
    </font>
    <font>
      <b/>
      <sz val="12"/>
      <color rgb="FF0000FF"/>
      <name val="Times New Roman"/>
      <family val="1"/>
    </font>
  </fonts>
  <fills count="11">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6" tint="0.59999389629810485"/>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7030A0"/>
        <bgColor indexed="64"/>
      </patternFill>
    </fill>
    <fill>
      <patternFill patternType="solid">
        <fgColor theme="3"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s>
  <cellStyleXfs count="7">
    <xf numFmtId="0" fontId="0" fillId="0" borderId="0"/>
    <xf numFmtId="0" fontId="2" fillId="0" borderId="0" applyNumberFormat="0" applyFill="0" applyBorder="0" applyAlignment="0" applyProtection="0">
      <alignment vertical="top"/>
      <protection locked="0"/>
    </xf>
    <xf numFmtId="0" fontId="9" fillId="0" borderId="0"/>
    <xf numFmtId="0" fontId="9" fillId="0" borderId="0"/>
    <xf numFmtId="0" fontId="36" fillId="0" borderId="0"/>
    <xf numFmtId="0" fontId="9" fillId="0" borderId="0"/>
    <xf numFmtId="9" fontId="18" fillId="0" borderId="0" applyFont="0" applyFill="0" applyBorder="0" applyAlignment="0" applyProtection="0"/>
  </cellStyleXfs>
  <cellXfs count="155">
    <xf numFmtId="0" fontId="0" fillId="0" borderId="0" xfId="0"/>
    <xf numFmtId="0" fontId="4" fillId="0" borderId="0" xfId="0" applyFont="1"/>
    <xf numFmtId="0" fontId="4" fillId="0" borderId="0" xfId="0" applyFont="1" applyAlignment="1">
      <alignment horizontal="center"/>
    </xf>
    <xf numFmtId="0" fontId="3" fillId="0" borderId="1" xfId="0" applyFont="1" applyBorder="1" applyAlignment="1">
      <alignment horizontal="left" vertical="center" wrapText="1"/>
    </xf>
    <xf numFmtId="0" fontId="3" fillId="0" borderId="1" xfId="0" applyFont="1" applyBorder="1" applyAlignment="1">
      <alignment vertical="top" wrapText="1"/>
    </xf>
    <xf numFmtId="0" fontId="3" fillId="0" borderId="1" xfId="0" applyFont="1" applyBorder="1" applyAlignment="1">
      <alignment vertical="center" wrapText="1"/>
    </xf>
    <xf numFmtId="0" fontId="37" fillId="0" borderId="1" xfId="0" applyFont="1" applyBorder="1" applyAlignment="1">
      <alignment horizontal="left" vertical="center"/>
    </xf>
    <xf numFmtId="0" fontId="38" fillId="0" borderId="1" xfId="0" applyFont="1" applyBorder="1" applyAlignment="1">
      <alignment vertical="center" wrapText="1"/>
    </xf>
    <xf numFmtId="0" fontId="3" fillId="0" borderId="2" xfId="0" applyFont="1" applyBorder="1" applyAlignment="1">
      <alignment vertical="center"/>
    </xf>
    <xf numFmtId="0" fontId="8" fillId="0" borderId="1" xfId="0" quotePrefix="1" applyFont="1" applyBorder="1" applyAlignment="1">
      <alignment vertical="center" wrapText="1"/>
    </xf>
    <xf numFmtId="0" fontId="7" fillId="0" borderId="1" xfId="0" applyFont="1" applyBorder="1" applyAlignment="1">
      <alignment horizontal="left" vertical="center" wrapText="1"/>
    </xf>
    <xf numFmtId="0" fontId="39" fillId="0" borderId="1" xfId="0" applyFont="1" applyBorder="1" applyAlignment="1">
      <alignment vertical="center" wrapText="1"/>
    </xf>
    <xf numFmtId="0" fontId="6" fillId="0" borderId="0" xfId="0" applyFont="1" applyBorder="1" applyAlignment="1">
      <alignment vertical="top" wrapText="1"/>
    </xf>
    <xf numFmtId="0" fontId="8" fillId="0" borderId="0" xfId="0" applyFont="1" applyBorder="1" applyAlignment="1">
      <alignment horizontal="center" vertical="top" wrapText="1"/>
    </xf>
    <xf numFmtId="0" fontId="7" fillId="0" borderId="0" xfId="0" applyFont="1" applyBorder="1" applyAlignment="1">
      <alignment horizontal="center" vertical="top" wrapText="1"/>
    </xf>
    <xf numFmtId="0" fontId="7" fillId="0" borderId="0" xfId="0" applyFont="1" applyBorder="1" applyAlignment="1">
      <alignment vertical="top"/>
    </xf>
    <xf numFmtId="0" fontId="8" fillId="0" borderId="0" xfId="0" applyFont="1" applyBorder="1" applyAlignment="1">
      <alignment vertical="top"/>
    </xf>
    <xf numFmtId="0" fontId="8" fillId="0" borderId="0" xfId="0" applyFont="1" applyBorder="1" applyAlignment="1">
      <alignment vertical="top" wrapText="1"/>
    </xf>
    <xf numFmtId="0" fontId="14" fillId="0" borderId="1" xfId="1" applyFont="1" applyBorder="1" applyAlignment="1" applyProtection="1">
      <alignment vertical="center"/>
    </xf>
    <xf numFmtId="0" fontId="39" fillId="0" borderId="1" xfId="0" applyFont="1" applyFill="1" applyBorder="1" applyAlignment="1">
      <alignment vertical="center" wrapText="1"/>
    </xf>
    <xf numFmtId="0" fontId="40" fillId="2" borderId="0" xfId="0" applyFont="1" applyFill="1"/>
    <xf numFmtId="0" fontId="16"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3" xfId="0" applyFont="1" applyBorder="1" applyAlignment="1">
      <alignment horizontal="center" vertical="center" wrapText="1"/>
    </xf>
    <xf numFmtId="0" fontId="16" fillId="0" borderId="3" xfId="0" applyFont="1" applyBorder="1" applyAlignment="1">
      <alignment horizontal="center" vertical="center" wrapText="1"/>
    </xf>
    <xf numFmtId="0" fontId="16" fillId="0" borderId="1" xfId="0" applyFont="1" applyBorder="1" applyAlignment="1">
      <alignment horizontal="center" vertical="center" wrapText="1"/>
    </xf>
    <xf numFmtId="0" fontId="3" fillId="0" borderId="1" xfId="0" applyFont="1" applyFill="1" applyBorder="1" applyAlignment="1">
      <alignment vertical="center" wrapText="1"/>
    </xf>
    <xf numFmtId="0" fontId="39" fillId="3" borderId="1" xfId="0" quotePrefix="1" applyFont="1" applyFill="1" applyBorder="1" applyAlignment="1">
      <alignment vertical="center" wrapText="1"/>
    </xf>
    <xf numFmtId="0" fontId="0" fillId="0" borderId="0" xfId="0" applyAlignment="1">
      <alignment vertical="center"/>
    </xf>
    <xf numFmtId="0" fontId="20" fillId="0" borderId="0" xfId="0" applyFont="1" applyBorder="1" applyAlignment="1">
      <alignment horizontal="center" vertical="center"/>
    </xf>
    <xf numFmtId="0" fontId="21" fillId="0" borderId="0" xfId="0" applyFont="1" applyBorder="1" applyAlignment="1">
      <alignment horizontal="center" vertical="center"/>
    </xf>
    <xf numFmtId="0" fontId="9" fillId="0" borderId="0" xfId="0" applyFont="1" applyBorder="1" applyAlignment="1">
      <alignment horizontal="center" vertical="center"/>
    </xf>
    <xf numFmtId="0" fontId="15" fillId="0" borderId="1" xfId="0" applyFont="1" applyBorder="1" applyAlignment="1">
      <alignment horizontal="left" vertical="center" wrapText="1"/>
    </xf>
    <xf numFmtId="0" fontId="9" fillId="0" borderId="0" xfId="0" applyFont="1" applyAlignment="1">
      <alignment vertical="center"/>
    </xf>
    <xf numFmtId="0" fontId="3" fillId="0" borderId="1" xfId="0" applyFont="1" applyFill="1" applyBorder="1" applyAlignment="1">
      <alignment horizontal="center" vertical="center" wrapText="1"/>
    </xf>
    <xf numFmtId="9" fontId="3" fillId="0" borderId="1" xfId="6" applyFont="1" applyFill="1" applyBorder="1" applyAlignment="1">
      <alignment horizontal="center" vertical="center" wrapText="1"/>
    </xf>
    <xf numFmtId="0" fontId="0" fillId="0" borderId="1" xfId="0" applyFont="1" applyBorder="1" applyAlignment="1">
      <alignment vertical="center" wrapText="1"/>
    </xf>
    <xf numFmtId="0" fontId="22" fillId="0" borderId="1" xfId="0" applyFont="1" applyBorder="1" applyAlignment="1">
      <alignment horizontal="center" vertical="center" wrapText="1"/>
    </xf>
    <xf numFmtId="0" fontId="41" fillId="0" borderId="1" xfId="0" applyFont="1" applyBorder="1" applyAlignment="1">
      <alignment horizontal="center" vertical="center" wrapText="1"/>
    </xf>
    <xf numFmtId="9" fontId="3" fillId="0" borderId="1" xfId="6" applyFont="1" applyBorder="1" applyAlignment="1">
      <alignment horizontal="center" vertical="center" wrapText="1"/>
    </xf>
    <xf numFmtId="0" fontId="0" fillId="0" borderId="1" xfId="0" applyFont="1" applyBorder="1" applyAlignment="1">
      <alignment horizontal="center" vertical="center" wrapText="1"/>
    </xf>
    <xf numFmtId="0" fontId="3" fillId="0" borderId="1" xfId="0" applyFont="1" applyBorder="1" applyAlignment="1">
      <alignment horizontal="center" vertical="center" wrapText="1"/>
    </xf>
    <xf numFmtId="0" fontId="9" fillId="0" borderId="1" xfId="3" applyFont="1" applyBorder="1" applyAlignment="1">
      <alignment horizontal="left" vertical="center" wrapText="1"/>
    </xf>
    <xf numFmtId="0" fontId="3" fillId="0" borderId="1" xfId="0" applyFont="1" applyBorder="1" applyAlignment="1">
      <alignment horizontal="left" vertical="center"/>
    </xf>
    <xf numFmtId="0" fontId="3" fillId="0" borderId="1" xfId="0" quotePrefix="1" applyFont="1" applyBorder="1" applyAlignment="1">
      <alignment horizontal="center" vertical="center" wrapText="1"/>
    </xf>
    <xf numFmtId="0" fontId="0" fillId="0" borderId="0" xfId="0" applyAlignment="1">
      <alignment horizontal="center"/>
    </xf>
    <xf numFmtId="0" fontId="0" fillId="0" borderId="0" xfId="0" applyAlignment="1">
      <alignment horizontal="center" vertical="center"/>
    </xf>
    <xf numFmtId="0" fontId="23" fillId="0" borderId="0" xfId="0" applyFont="1" applyBorder="1"/>
    <xf numFmtId="0" fontId="42" fillId="0" borderId="0" xfId="0" applyFont="1" applyAlignment="1">
      <alignment horizontal="left"/>
    </xf>
    <xf numFmtId="0" fontId="3" fillId="0" borderId="0" xfId="0" applyFont="1" applyBorder="1"/>
    <xf numFmtId="0" fontId="0" fillId="0" borderId="0" xfId="0" applyFill="1" applyBorder="1" applyAlignment="1">
      <alignment horizontal="left" vertical="center"/>
    </xf>
    <xf numFmtId="0" fontId="0" fillId="0" borderId="0" xfId="0" applyBorder="1" applyAlignment="1"/>
    <xf numFmtId="0" fontId="0" fillId="0" borderId="0" xfId="0" applyBorder="1"/>
    <xf numFmtId="0" fontId="4" fillId="0" borderId="0" xfId="0" applyFont="1" applyFill="1" applyBorder="1"/>
    <xf numFmtId="0" fontId="3" fillId="3" borderId="1" xfId="0" applyFont="1" applyFill="1" applyBorder="1" applyAlignment="1">
      <alignment horizontal="left" vertical="center" wrapText="1"/>
    </xf>
    <xf numFmtId="0" fontId="21" fillId="0" borderId="0" xfId="0" applyFont="1" applyAlignment="1"/>
    <xf numFmtId="0" fontId="28" fillId="0" borderId="1" xfId="0" applyFont="1" applyFill="1" applyBorder="1" applyAlignment="1">
      <alignment horizontal="center" vertical="center" wrapText="1"/>
    </xf>
    <xf numFmtId="0" fontId="32" fillId="0" borderId="1" xfId="0" applyFont="1" applyFill="1" applyBorder="1" applyAlignment="1">
      <alignment horizontal="center" vertical="center" wrapText="1"/>
    </xf>
    <xf numFmtId="0" fontId="9" fillId="0" borderId="0" xfId="0" applyFont="1"/>
    <xf numFmtId="0" fontId="9" fillId="0" borderId="1" xfId="0" applyFont="1" applyFill="1" applyBorder="1" applyAlignment="1">
      <alignment horizontal="center" vertical="center"/>
    </xf>
    <xf numFmtId="0" fontId="4" fillId="0" borderId="1" xfId="0" applyFont="1" applyFill="1" applyBorder="1" applyAlignment="1">
      <alignment horizontal="center" vertical="center"/>
    </xf>
    <xf numFmtId="0" fontId="3" fillId="0" borderId="1" xfId="0" quotePrefix="1" applyFont="1" applyFill="1" applyBorder="1" applyAlignment="1">
      <alignment vertical="center" wrapText="1"/>
    </xf>
    <xf numFmtId="0" fontId="15" fillId="0" borderId="1" xfId="1" applyFont="1" applyFill="1" applyBorder="1" applyAlignment="1" applyProtection="1">
      <alignment vertical="center" wrapText="1"/>
    </xf>
    <xf numFmtId="0" fontId="43" fillId="0" borderId="0" xfId="0" applyFont="1" applyAlignment="1">
      <alignment horizontal="left"/>
    </xf>
    <xf numFmtId="0" fontId="44" fillId="0" borderId="1" xfId="0" applyFont="1" applyBorder="1" applyAlignment="1">
      <alignment vertical="center" wrapText="1"/>
    </xf>
    <xf numFmtId="0" fontId="2" fillId="0" borderId="0" xfId="1" applyFill="1" applyBorder="1" applyAlignment="1" applyProtection="1">
      <alignment vertical="center" wrapText="1"/>
    </xf>
    <xf numFmtId="0" fontId="7" fillId="0" borderId="1" xfId="0" applyFont="1" applyBorder="1" applyAlignment="1">
      <alignment vertical="center" wrapText="1"/>
    </xf>
    <xf numFmtId="0" fontId="3" fillId="0" borderId="1" xfId="0" quotePrefix="1" applyFont="1" applyBorder="1" applyAlignment="1">
      <alignment horizontal="left" vertical="center" wrapText="1"/>
    </xf>
    <xf numFmtId="0" fontId="47" fillId="0" borderId="0" xfId="0" applyFont="1"/>
    <xf numFmtId="0" fontId="48" fillId="3" borderId="1" xfId="0" applyFont="1" applyFill="1" applyBorder="1" applyAlignment="1">
      <alignment horizontal="center" vertical="center"/>
    </xf>
    <xf numFmtId="0" fontId="47" fillId="6" borderId="1" xfId="0" applyFont="1" applyFill="1" applyBorder="1" applyAlignment="1">
      <alignment horizontal="center" vertical="center"/>
    </xf>
    <xf numFmtId="0" fontId="48" fillId="6" borderId="4" xfId="0" applyFont="1" applyFill="1" applyBorder="1" applyAlignment="1">
      <alignment horizontal="center" vertical="center"/>
    </xf>
    <xf numFmtId="9" fontId="48" fillId="6" borderId="1" xfId="0" applyNumberFormat="1" applyFont="1" applyFill="1" applyBorder="1" applyAlignment="1">
      <alignment horizontal="center" vertical="center"/>
    </xf>
    <xf numFmtId="9" fontId="48" fillId="6" borderId="4" xfId="0" applyNumberFormat="1" applyFont="1" applyFill="1" applyBorder="1" applyAlignment="1">
      <alignment horizontal="center" vertical="center"/>
    </xf>
    <xf numFmtId="0" fontId="47" fillId="0" borderId="1" xfId="0" applyFont="1" applyBorder="1" applyAlignment="1">
      <alignment horizontal="center" vertical="center"/>
    </xf>
    <xf numFmtId="0" fontId="47" fillId="0" borderId="0" xfId="0" applyFont="1" applyAlignment="1">
      <alignment vertical="center"/>
    </xf>
    <xf numFmtId="0" fontId="47" fillId="6" borderId="1" xfId="0" applyFont="1" applyFill="1" applyBorder="1" applyAlignment="1">
      <alignment horizontal="center"/>
    </xf>
    <xf numFmtId="0" fontId="47" fillId="0" borderId="0" xfId="0" applyFont="1" applyAlignment="1">
      <alignment horizontal="center"/>
    </xf>
    <xf numFmtId="0" fontId="48" fillId="3" borderId="1" xfId="0" applyFont="1" applyFill="1" applyBorder="1" applyAlignment="1">
      <alignment horizontal="center" vertical="center"/>
    </xf>
    <xf numFmtId="0" fontId="0" fillId="0" borderId="1" xfId="0" applyBorder="1" applyAlignment="1">
      <alignment horizontal="center" vertical="center"/>
    </xf>
    <xf numFmtId="0" fontId="3" fillId="2" borderId="1" xfId="0" applyFont="1" applyFill="1" applyBorder="1" applyAlignment="1">
      <alignment vertical="center" wrapText="1"/>
    </xf>
    <xf numFmtId="0" fontId="0"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49" fillId="0" borderId="0" xfId="0" applyFont="1"/>
    <xf numFmtId="0" fontId="51" fillId="4" borderId="1" xfId="4" applyFont="1" applyFill="1" applyBorder="1" applyAlignment="1" applyProtection="1">
      <alignment horizontal="center" vertical="center" wrapText="1"/>
      <protection locked="0"/>
    </xf>
    <xf numFmtId="0" fontId="51" fillId="4" borderId="1" xfId="4" applyFont="1" applyFill="1" applyBorder="1" applyAlignment="1" applyProtection="1">
      <alignment horizontal="left" vertical="center" wrapText="1"/>
      <protection locked="0"/>
    </xf>
    <xf numFmtId="0" fontId="52" fillId="0" borderId="1" xfId="4" applyFont="1" applyBorder="1" applyAlignment="1" applyProtection="1">
      <alignment horizontal="center" vertical="top" wrapText="1"/>
      <protection locked="0"/>
    </xf>
    <xf numFmtId="0" fontId="51" fillId="0" borderId="1" xfId="4" applyFont="1" applyBorder="1" applyAlignment="1" applyProtection="1">
      <alignment horizontal="left" vertical="top" wrapText="1"/>
      <protection locked="0"/>
    </xf>
    <xf numFmtId="0" fontId="51" fillId="0" borderId="1" xfId="4" applyFont="1" applyBorder="1" applyAlignment="1" applyProtection="1">
      <alignment horizontal="center" vertical="top" wrapText="1"/>
      <protection locked="0"/>
    </xf>
    <xf numFmtId="0" fontId="54" fillId="0" borderId="1" xfId="4" applyFont="1" applyBorder="1" applyAlignment="1" applyProtection="1">
      <alignment vertical="top" wrapText="1"/>
      <protection locked="0"/>
    </xf>
    <xf numFmtId="0" fontId="52" fillId="0" borderId="1" xfId="4" applyFont="1" applyBorder="1" applyAlignment="1" applyProtection="1">
      <alignment vertical="top" wrapText="1"/>
      <protection locked="0"/>
    </xf>
    <xf numFmtId="0" fontId="1" fillId="0" borderId="1" xfId="0" applyFont="1" applyBorder="1"/>
    <xf numFmtId="0" fontId="55" fillId="0" borderId="0" xfId="0" applyFont="1"/>
    <xf numFmtId="0" fontId="50" fillId="0" borderId="1" xfId="4" applyFont="1" applyBorder="1" applyAlignment="1" applyProtection="1">
      <alignment horizontal="center" vertical="top" wrapText="1"/>
      <protection locked="0"/>
    </xf>
    <xf numFmtId="0" fontId="50" fillId="0" borderId="1" xfId="4" applyFont="1" applyBorder="1" applyAlignment="1" applyProtection="1">
      <alignment horizontal="left" vertical="top" wrapText="1"/>
      <protection locked="0"/>
    </xf>
    <xf numFmtId="0" fontId="56" fillId="0" borderId="1" xfId="4" applyFont="1" applyBorder="1" applyAlignment="1" applyProtection="1">
      <alignment horizontal="center" vertical="top" wrapText="1"/>
      <protection locked="0"/>
    </xf>
    <xf numFmtId="0" fontId="52" fillId="0" borderId="1" xfId="4" applyFont="1" applyBorder="1" applyAlignment="1" applyProtection="1">
      <alignment horizontal="left" vertical="top" wrapText="1"/>
      <protection locked="0"/>
    </xf>
    <xf numFmtId="0" fontId="51" fillId="6" borderId="1" xfId="4" applyFont="1" applyFill="1" applyBorder="1" applyAlignment="1" applyProtection="1">
      <alignment horizontal="center" vertical="center" wrapText="1"/>
      <protection locked="0"/>
    </xf>
    <xf numFmtId="0" fontId="51" fillId="6" borderId="1" xfId="4" applyFont="1" applyFill="1" applyBorder="1" applyAlignment="1" applyProtection="1">
      <alignment horizontal="left" vertical="center" wrapText="1"/>
      <protection locked="0"/>
    </xf>
    <xf numFmtId="0" fontId="52" fillId="0" borderId="1" xfId="4" applyFont="1" applyBorder="1" applyAlignment="1" applyProtection="1">
      <alignment horizontal="center" wrapText="1"/>
      <protection locked="0"/>
    </xf>
    <xf numFmtId="0" fontId="52" fillId="0" borderId="1" xfId="4" applyFont="1" applyBorder="1" applyAlignment="1" applyProtection="1">
      <alignment horizontal="left" wrapText="1"/>
      <protection locked="0"/>
    </xf>
    <xf numFmtId="0" fontId="54" fillId="0" borderId="1" xfId="4" applyFont="1" applyBorder="1" applyAlignment="1" applyProtection="1">
      <alignment wrapText="1"/>
      <protection locked="0"/>
    </xf>
    <xf numFmtId="0" fontId="57" fillId="6" borderId="1" xfId="4" applyFont="1" applyFill="1" applyBorder="1" applyAlignment="1" applyProtection="1">
      <alignment vertical="center" wrapText="1"/>
      <protection locked="0"/>
    </xf>
    <xf numFmtId="0" fontId="54" fillId="0" borderId="1" xfId="4" applyFont="1" applyBorder="1" applyAlignment="1" applyProtection="1">
      <alignment horizontal="left" wrapText="1"/>
      <protection locked="0"/>
    </xf>
    <xf numFmtId="0" fontId="47" fillId="7" borderId="1" xfId="0" applyFont="1" applyFill="1" applyBorder="1" applyAlignment="1">
      <alignment horizontal="center" vertical="center"/>
    </xf>
    <xf numFmtId="0" fontId="47" fillId="8" borderId="1" xfId="0" applyFont="1" applyFill="1" applyBorder="1" applyAlignment="1">
      <alignment horizontal="center" vertical="center"/>
    </xf>
    <xf numFmtId="0" fontId="47" fillId="0" borderId="0" xfId="0" applyFont="1" applyAlignment="1">
      <alignment horizontal="center" vertical="center"/>
    </xf>
    <xf numFmtId="0" fontId="47" fillId="3" borderId="1" xfId="0" applyFont="1" applyFill="1" applyBorder="1" applyAlignment="1">
      <alignment vertical="center"/>
    </xf>
    <xf numFmtId="0" fontId="58" fillId="9" borderId="1" xfId="0" applyFont="1" applyFill="1" applyBorder="1" applyAlignment="1">
      <alignment horizontal="center" vertical="center"/>
    </xf>
    <xf numFmtId="0" fontId="60" fillId="6" borderId="1" xfId="0" applyFont="1" applyFill="1" applyBorder="1" applyAlignment="1">
      <alignment horizontal="center" vertical="center"/>
    </xf>
    <xf numFmtId="1" fontId="60" fillId="6" borderId="1" xfId="0" applyNumberFormat="1" applyFont="1" applyFill="1" applyBorder="1" applyAlignment="1">
      <alignment horizontal="center" vertical="center"/>
    </xf>
    <xf numFmtId="0" fontId="58" fillId="9" borderId="1" xfId="0" applyFont="1" applyFill="1" applyBorder="1" applyAlignment="1">
      <alignment vertical="center"/>
    </xf>
    <xf numFmtId="0" fontId="59" fillId="9" borderId="1" xfId="0" applyFont="1" applyFill="1" applyBorder="1" applyAlignment="1">
      <alignment vertical="center"/>
    </xf>
    <xf numFmtId="1" fontId="58" fillId="9" borderId="1" xfId="0" applyNumberFormat="1" applyFont="1" applyFill="1" applyBorder="1" applyAlignment="1">
      <alignment horizontal="center" vertical="center"/>
    </xf>
    <xf numFmtId="0" fontId="48" fillId="6" borderId="1" xfId="0" applyFont="1" applyFill="1" applyBorder="1" applyAlignment="1">
      <alignment vertical="center"/>
    </xf>
    <xf numFmtId="0" fontId="48" fillId="6" borderId="1" xfId="0" applyFont="1" applyFill="1" applyBorder="1" applyAlignment="1">
      <alignment horizontal="center" vertical="center" wrapText="1"/>
    </xf>
    <xf numFmtId="1" fontId="48" fillId="6" borderId="1" xfId="0" applyNumberFormat="1" applyFont="1" applyFill="1" applyBorder="1" applyAlignment="1">
      <alignment horizontal="center" vertical="center"/>
    </xf>
    <xf numFmtId="0" fontId="48" fillId="9" borderId="1" xfId="0" applyFont="1" applyFill="1" applyBorder="1" applyAlignment="1">
      <alignment vertical="center"/>
    </xf>
    <xf numFmtId="1" fontId="61" fillId="2" borderId="1" xfId="0" applyNumberFormat="1" applyFont="1" applyFill="1" applyBorder="1" applyAlignment="1">
      <alignment horizontal="center" vertical="center"/>
    </xf>
    <xf numFmtId="1" fontId="61" fillId="2" borderId="1" xfId="6" applyNumberFormat="1" applyFont="1" applyFill="1" applyBorder="1" applyAlignment="1">
      <alignment horizontal="center" vertical="center"/>
    </xf>
    <xf numFmtId="0" fontId="47" fillId="10" borderId="1" xfId="0" applyFont="1" applyFill="1" applyBorder="1" applyAlignment="1">
      <alignment horizontal="center" vertical="center"/>
    </xf>
    <xf numFmtId="0" fontId="48" fillId="8" borderId="1" xfId="0" applyFont="1" applyFill="1" applyBorder="1" applyAlignment="1">
      <alignment horizontal="center" vertical="center"/>
    </xf>
    <xf numFmtId="0" fontId="63" fillId="0" borderId="0" xfId="0" applyFont="1"/>
    <xf numFmtId="0" fontId="65" fillId="6" borderId="1" xfId="4" applyFont="1" applyFill="1" applyBorder="1" applyAlignment="1" applyProtection="1">
      <alignment horizontal="center" vertical="center" wrapText="1"/>
      <protection locked="0"/>
    </xf>
    <xf numFmtId="0" fontId="1" fillId="4" borderId="1" xfId="4" applyFont="1" applyFill="1" applyBorder="1" applyAlignment="1" applyProtection="1">
      <alignment horizontal="center" vertical="center" wrapText="1"/>
      <protection locked="0"/>
    </xf>
    <xf numFmtId="0" fontId="65" fillId="5" borderId="1" xfId="4" applyFont="1" applyFill="1" applyBorder="1" applyAlignment="1" applyProtection="1">
      <alignment horizontal="center" vertical="top" wrapText="1"/>
      <protection locked="0"/>
    </xf>
    <xf numFmtId="0" fontId="65" fillId="5" borderId="1" xfId="4" applyFont="1" applyFill="1" applyBorder="1" applyAlignment="1" applyProtection="1">
      <alignment horizontal="center" wrapText="1"/>
      <protection locked="0"/>
    </xf>
    <xf numFmtId="0" fontId="65" fillId="5" borderId="1" xfId="0" applyFont="1" applyFill="1" applyBorder="1" applyAlignment="1">
      <alignment horizontal="center"/>
    </xf>
    <xf numFmtId="0" fontId="62" fillId="0" borderId="0" xfId="0" applyFont="1" applyAlignment="1">
      <alignment horizontal="center"/>
    </xf>
    <xf numFmtId="0" fontId="1" fillId="0" borderId="0" xfId="0" applyFont="1" applyBorder="1" applyAlignment="1">
      <alignment horizontal="center" vertical="center"/>
    </xf>
    <xf numFmtId="0" fontId="1" fillId="0" borderId="0" xfId="0" applyFont="1" applyBorder="1" applyAlignment="1">
      <alignment horizontal="center"/>
    </xf>
    <xf numFmtId="0" fontId="19" fillId="0" borderId="0" xfId="0" applyFont="1" applyAlignment="1">
      <alignment horizontal="center"/>
    </xf>
    <xf numFmtId="0" fontId="27" fillId="0" borderId="0" xfId="1" applyFont="1" applyFill="1" applyBorder="1" applyAlignment="1" applyProtection="1">
      <alignment vertical="center" wrapText="1"/>
    </xf>
    <xf numFmtId="0" fontId="19" fillId="0" borderId="0" xfId="0" applyFont="1" applyBorder="1" applyAlignment="1">
      <alignment horizontal="center" vertical="center"/>
    </xf>
    <xf numFmtId="0" fontId="3" fillId="2" borderId="1" xfId="0" applyFont="1" applyFill="1" applyBorder="1" applyAlignment="1">
      <alignment horizontal="left" vertical="center" wrapText="1"/>
    </xf>
    <xf numFmtId="0" fontId="15" fillId="0" borderId="3" xfId="0" applyFont="1" applyBorder="1" applyAlignment="1">
      <alignment horizontal="left" vertical="center" wrapText="1"/>
    </xf>
    <xf numFmtId="0" fontId="15" fillId="0" borderId="4" xfId="0" applyFont="1" applyBorder="1" applyAlignment="1">
      <alignment horizontal="left" vertical="center" wrapText="1"/>
    </xf>
    <xf numFmtId="0" fontId="15" fillId="2" borderId="3" xfId="5" applyFont="1" applyFill="1" applyBorder="1" applyAlignment="1">
      <alignment horizontal="left" vertical="center" wrapText="1"/>
    </xf>
    <xf numFmtId="0" fontId="15" fillId="2" borderId="5" xfId="5" applyFont="1" applyFill="1" applyBorder="1" applyAlignment="1">
      <alignment horizontal="left" vertical="center" wrapText="1"/>
    </xf>
    <xf numFmtId="0" fontId="15" fillId="2" borderId="4" xfId="5"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62" fillId="0" borderId="0" xfId="0" applyFont="1" applyAlignment="1">
      <alignment horizontal="center"/>
    </xf>
    <xf numFmtId="0" fontId="49" fillId="0" borderId="0" xfId="0" applyFont="1" applyAlignment="1">
      <alignment horizontal="left" wrapText="1"/>
    </xf>
    <xf numFmtId="0" fontId="55" fillId="0" borderId="0" xfId="0" quotePrefix="1" applyFont="1" applyAlignment="1">
      <alignment horizontal="left" wrapText="1"/>
    </xf>
    <xf numFmtId="0" fontId="49" fillId="0" borderId="0" xfId="0" applyFont="1" applyAlignment="1">
      <alignment horizontal="left"/>
    </xf>
    <xf numFmtId="0" fontId="51" fillId="4" borderId="2" xfId="4" applyFont="1" applyFill="1" applyBorder="1" applyAlignment="1" applyProtection="1">
      <alignment horizontal="center" vertical="center" wrapText="1"/>
      <protection locked="0"/>
    </xf>
    <xf numFmtId="0" fontId="51" fillId="4" borderId="6" xfId="4" applyFont="1" applyFill="1" applyBorder="1" applyAlignment="1" applyProtection="1">
      <alignment horizontal="center" vertical="center" wrapText="1"/>
      <protection locked="0"/>
    </xf>
    <xf numFmtId="0" fontId="55" fillId="0" borderId="0" xfId="0" applyFont="1" applyAlignment="1">
      <alignment horizontal="left" wrapText="1"/>
    </xf>
    <xf numFmtId="0" fontId="48" fillId="3" borderId="1" xfId="0" applyFont="1" applyFill="1" applyBorder="1" applyAlignment="1">
      <alignment horizontal="center" vertical="center"/>
    </xf>
    <xf numFmtId="0" fontId="47" fillId="3" borderId="1" xfId="0" applyFont="1" applyFill="1" applyBorder="1" applyAlignment="1">
      <alignment horizontal="center" vertical="center"/>
    </xf>
    <xf numFmtId="0" fontId="48" fillId="3" borderId="3" xfId="0" applyFont="1" applyFill="1" applyBorder="1" applyAlignment="1">
      <alignment horizontal="center" vertical="center"/>
    </xf>
    <xf numFmtId="0" fontId="48" fillId="3" borderId="4" xfId="0" applyFont="1" applyFill="1" applyBorder="1" applyAlignment="1">
      <alignment horizontal="center" vertical="center"/>
    </xf>
    <xf numFmtId="0" fontId="62" fillId="0" borderId="0" xfId="0" applyFont="1" applyAlignment="1">
      <alignment horizontal="center" vertical="center"/>
    </xf>
  </cellXfs>
  <cellStyles count="7">
    <cellStyle name="Hyperlink" xfId="1" builtinId="8"/>
    <cellStyle name="Normal" xfId="0" builtinId="0"/>
    <cellStyle name="Normal 2" xfId="2"/>
    <cellStyle name="Normal 2 2" xfId="3"/>
    <cellStyle name="Normal 3" xfId="4"/>
    <cellStyle name="Normal 6" xfId="5"/>
    <cellStyle name="Percent" xfId="6"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152400</xdr:rowOff>
    </xdr:from>
    <xdr:to>
      <xdr:col>1</xdr:col>
      <xdr:colOff>1466850</xdr:colOff>
      <xdr:row>3</xdr:row>
      <xdr:rowOff>152400</xdr:rowOff>
    </xdr:to>
    <xdr:pic>
      <xdr:nvPicPr>
        <xdr:cNvPr id="1035"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152400"/>
          <a:ext cx="17907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21022</xdr:colOff>
      <xdr:row>0</xdr:row>
      <xdr:rowOff>104775</xdr:rowOff>
    </xdr:from>
    <xdr:to>
      <xdr:col>2</xdr:col>
      <xdr:colOff>350453</xdr:colOff>
      <xdr:row>3</xdr:row>
      <xdr:rowOff>9525</xdr:rowOff>
    </xdr:to>
    <xdr:pic>
      <xdr:nvPicPr>
        <xdr:cNvPr id="2058"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554422" y="104775"/>
          <a:ext cx="1205731"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76200</xdr:rowOff>
    </xdr:from>
    <xdr:to>
      <xdr:col>1</xdr:col>
      <xdr:colOff>104775</xdr:colOff>
      <xdr:row>3</xdr:row>
      <xdr:rowOff>323850</xdr:rowOff>
    </xdr:to>
    <xdr:pic>
      <xdr:nvPicPr>
        <xdr:cNvPr id="3087"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76200"/>
          <a:ext cx="1400175" cy="876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7"/>
  <sheetViews>
    <sheetView tabSelected="1" topLeftCell="A12" zoomScale="115" zoomScaleNormal="115" workbookViewId="0">
      <selection activeCell="C12" sqref="C12"/>
    </sheetView>
  </sheetViews>
  <sheetFormatPr defaultColWidth="9.33203125" defaultRowHeight="13.2" x14ac:dyDescent="0.25"/>
  <cols>
    <col min="1" max="1" width="5" style="2" customWidth="1"/>
    <col min="2" max="2" width="24.33203125" style="1" customWidth="1"/>
    <col min="3" max="3" width="106.33203125" style="1" customWidth="1"/>
    <col min="4" max="16384" width="9.33203125" style="1"/>
  </cols>
  <sheetData>
    <row r="1" spans="1:9" ht="15.6" x14ac:dyDescent="0.25">
      <c r="A1" s="130" t="s">
        <v>2</v>
      </c>
      <c r="B1" s="130"/>
      <c r="C1" s="130"/>
    </row>
    <row r="2" spans="1:9" ht="15.6" x14ac:dyDescent="0.3">
      <c r="A2" s="131"/>
      <c r="B2" s="131"/>
      <c r="C2" s="131"/>
    </row>
    <row r="3" spans="1:9" ht="27.6" x14ac:dyDescent="0.25">
      <c r="A3" s="14" t="s">
        <v>1</v>
      </c>
      <c r="B3" s="15"/>
      <c r="C3" s="13" t="s">
        <v>24</v>
      </c>
      <c r="D3" s="12"/>
      <c r="E3" s="12"/>
    </row>
    <row r="4" spans="1:9" ht="13.8" x14ac:dyDescent="0.25">
      <c r="A4" s="13" t="s">
        <v>3</v>
      </c>
      <c r="B4" s="16"/>
      <c r="C4" s="17"/>
    </row>
    <row r="5" spans="1:9" ht="26.4" x14ac:dyDescent="0.25">
      <c r="A5" s="22">
        <v>1</v>
      </c>
      <c r="B5" s="23" t="s">
        <v>11</v>
      </c>
      <c r="C5" s="6" t="s">
        <v>49</v>
      </c>
    </row>
    <row r="6" spans="1:9" ht="26.4" x14ac:dyDescent="0.25">
      <c r="A6" s="22">
        <v>2</v>
      </c>
      <c r="B6" s="23" t="s">
        <v>12</v>
      </c>
      <c r="C6" s="7" t="s">
        <v>96</v>
      </c>
    </row>
    <row r="7" spans="1:9" ht="26.4" x14ac:dyDescent="0.25">
      <c r="A7" s="22">
        <v>3</v>
      </c>
      <c r="B7" s="23" t="s">
        <v>13</v>
      </c>
      <c r="C7" s="3">
        <v>5</v>
      </c>
    </row>
    <row r="8" spans="1:9" ht="26.4" x14ac:dyDescent="0.25">
      <c r="A8" s="22">
        <v>4</v>
      </c>
      <c r="B8" s="23" t="s">
        <v>14</v>
      </c>
      <c r="C8" s="8" t="s">
        <v>6</v>
      </c>
    </row>
    <row r="9" spans="1:9" ht="69" x14ac:dyDescent="0.25">
      <c r="A9" s="22">
        <v>5</v>
      </c>
      <c r="B9" s="23" t="s">
        <v>15</v>
      </c>
      <c r="C9" s="55" t="s">
        <v>81</v>
      </c>
      <c r="I9" s="54"/>
    </row>
    <row r="10" spans="1:9" ht="69" x14ac:dyDescent="0.25">
      <c r="A10" s="22">
        <v>6</v>
      </c>
      <c r="B10" s="23" t="s">
        <v>16</v>
      </c>
      <c r="C10" s="68" t="s">
        <v>211</v>
      </c>
      <c r="D10" s="20"/>
    </row>
    <row r="11" spans="1:9" ht="30" customHeight="1" x14ac:dyDescent="0.25">
      <c r="A11" s="22">
        <v>7</v>
      </c>
      <c r="B11" s="23" t="s">
        <v>17</v>
      </c>
      <c r="C11" s="5" t="s">
        <v>95</v>
      </c>
    </row>
    <row r="12" spans="1:9" ht="409.6" x14ac:dyDescent="0.25">
      <c r="A12" s="22">
        <v>8</v>
      </c>
      <c r="B12" s="24" t="s">
        <v>18</v>
      </c>
      <c r="C12" s="4" t="s">
        <v>98</v>
      </c>
    </row>
    <row r="13" spans="1:9" ht="96.6" x14ac:dyDescent="0.25">
      <c r="A13" s="22">
        <v>9</v>
      </c>
      <c r="B13" s="25" t="s">
        <v>19</v>
      </c>
      <c r="C13" s="9" t="s">
        <v>25</v>
      </c>
    </row>
    <row r="14" spans="1:9" ht="96.6" x14ac:dyDescent="0.25">
      <c r="A14" s="22">
        <v>10</v>
      </c>
      <c r="B14" s="25" t="s">
        <v>20</v>
      </c>
      <c r="C14" s="5" t="s">
        <v>82</v>
      </c>
    </row>
    <row r="15" spans="1:9" ht="151.80000000000001" x14ac:dyDescent="0.25">
      <c r="A15" s="22">
        <v>11</v>
      </c>
      <c r="B15" s="21" t="s">
        <v>21</v>
      </c>
      <c r="C15" s="67" t="s">
        <v>172</v>
      </c>
    </row>
    <row r="16" spans="1:9" ht="26.4" x14ac:dyDescent="0.25">
      <c r="A16" s="22">
        <v>12</v>
      </c>
      <c r="B16" s="23" t="s">
        <v>22</v>
      </c>
      <c r="C16" s="10">
        <v>10</v>
      </c>
    </row>
    <row r="17" spans="1:3" ht="26.4" x14ac:dyDescent="0.25">
      <c r="A17" s="22">
        <v>13</v>
      </c>
      <c r="B17" s="26" t="s">
        <v>23</v>
      </c>
      <c r="C17" s="18" t="s">
        <v>5</v>
      </c>
    </row>
  </sheetData>
  <mergeCells count="2">
    <mergeCell ref="A1:C1"/>
    <mergeCell ref="A2:C2"/>
  </mergeCells>
  <phoneticPr fontId="5" type="noConversion"/>
  <hyperlinks>
    <hyperlink ref="C17" location="'Appendix 1'!A1" display="See Appendix 1"/>
  </hyperlinks>
  <pageMargins left="0.5" right="0.5" top="0.5" bottom="0.5" header="0.3" footer="0.3"/>
  <pageSetup paperSize="9" orientation="portrait" r:id="rId1"/>
  <headerFooter>
    <oddFooter>&amp;L&amp;8 02.01b-BM/CT/HDCV/FE</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2:I32"/>
  <sheetViews>
    <sheetView topLeftCell="A6" workbookViewId="0">
      <selection activeCell="G29" sqref="G29:I32"/>
    </sheetView>
  </sheetViews>
  <sheetFormatPr defaultRowHeight="13.2" x14ac:dyDescent="0.25"/>
  <cols>
    <col min="8" max="8" width="52.5546875" bestFit="1" customWidth="1"/>
  </cols>
  <sheetData>
    <row r="2" spans="7:9" x14ac:dyDescent="0.25">
      <c r="G2">
        <v>1</v>
      </c>
      <c r="H2" t="s">
        <v>212</v>
      </c>
      <c r="I2">
        <v>1</v>
      </c>
    </row>
    <row r="3" spans="7:9" x14ac:dyDescent="0.25">
      <c r="G3">
        <v>2</v>
      </c>
      <c r="H3" t="s">
        <v>213</v>
      </c>
      <c r="I3">
        <v>1</v>
      </c>
    </row>
    <row r="4" spans="7:9" x14ac:dyDescent="0.25">
      <c r="G4">
        <v>3</v>
      </c>
      <c r="H4" t="s">
        <v>214</v>
      </c>
      <c r="I4">
        <v>1</v>
      </c>
    </row>
    <row r="5" spans="7:9" x14ac:dyDescent="0.25">
      <c r="G5">
        <v>4</v>
      </c>
      <c r="H5" t="s">
        <v>215</v>
      </c>
      <c r="I5">
        <v>1</v>
      </c>
    </row>
    <row r="6" spans="7:9" x14ac:dyDescent="0.25">
      <c r="G6">
        <v>5</v>
      </c>
      <c r="H6" t="s">
        <v>216</v>
      </c>
      <c r="I6">
        <v>1</v>
      </c>
    </row>
    <row r="9" spans="7:9" x14ac:dyDescent="0.25">
      <c r="G9">
        <v>6</v>
      </c>
      <c r="H9" t="s">
        <v>217</v>
      </c>
      <c r="I9">
        <v>2</v>
      </c>
    </row>
    <row r="10" spans="7:9" x14ac:dyDescent="0.25">
      <c r="G10">
        <v>7</v>
      </c>
      <c r="H10" t="s">
        <v>218</v>
      </c>
      <c r="I10">
        <v>2</v>
      </c>
    </row>
    <row r="12" spans="7:9" x14ac:dyDescent="0.25">
      <c r="G12">
        <v>8</v>
      </c>
      <c r="H12" t="s">
        <v>219</v>
      </c>
      <c r="I12">
        <v>3</v>
      </c>
    </row>
    <row r="13" spans="7:9" x14ac:dyDescent="0.25">
      <c r="G13">
        <v>9</v>
      </c>
      <c r="H13" t="s">
        <v>220</v>
      </c>
      <c r="I13">
        <v>3</v>
      </c>
    </row>
    <row r="14" spans="7:9" x14ac:dyDescent="0.25">
      <c r="G14">
        <v>10</v>
      </c>
      <c r="H14" t="s">
        <v>221</v>
      </c>
      <c r="I14">
        <v>3</v>
      </c>
    </row>
    <row r="15" spans="7:9" x14ac:dyDescent="0.25">
      <c r="G15">
        <v>11</v>
      </c>
      <c r="H15" t="s">
        <v>222</v>
      </c>
      <c r="I15">
        <v>3</v>
      </c>
    </row>
    <row r="16" spans="7:9" x14ac:dyDescent="0.25">
      <c r="G16">
        <v>12</v>
      </c>
      <c r="H16" t="s">
        <v>223</v>
      </c>
      <c r="I16">
        <v>3</v>
      </c>
    </row>
    <row r="18" spans="7:9" x14ac:dyDescent="0.25">
      <c r="G18">
        <v>13</v>
      </c>
      <c r="H18" t="s">
        <v>224</v>
      </c>
      <c r="I18">
        <v>4</v>
      </c>
    </row>
    <row r="19" spans="7:9" x14ac:dyDescent="0.25">
      <c r="G19">
        <v>14</v>
      </c>
      <c r="H19" t="s">
        <v>225</v>
      </c>
      <c r="I19">
        <v>4</v>
      </c>
    </row>
    <row r="20" spans="7:9" x14ac:dyDescent="0.25">
      <c r="G20">
        <v>15</v>
      </c>
      <c r="H20" t="s">
        <v>226</v>
      </c>
      <c r="I20">
        <v>4</v>
      </c>
    </row>
    <row r="21" spans="7:9" x14ac:dyDescent="0.25">
      <c r="G21">
        <v>16</v>
      </c>
      <c r="H21" t="s">
        <v>227</v>
      </c>
      <c r="I21">
        <v>4</v>
      </c>
    </row>
    <row r="22" spans="7:9" x14ac:dyDescent="0.25">
      <c r="G22">
        <v>17</v>
      </c>
      <c r="H22" t="s">
        <v>228</v>
      </c>
      <c r="I22">
        <v>4</v>
      </c>
    </row>
    <row r="23" spans="7:9" x14ac:dyDescent="0.25">
      <c r="G23">
        <v>18</v>
      </c>
      <c r="H23" t="s">
        <v>229</v>
      </c>
      <c r="I23">
        <v>4</v>
      </c>
    </row>
    <row r="25" spans="7:9" x14ac:dyDescent="0.25">
      <c r="G25">
        <v>19</v>
      </c>
      <c r="H25" t="s">
        <v>230</v>
      </c>
      <c r="I25">
        <v>5</v>
      </c>
    </row>
    <row r="26" spans="7:9" x14ac:dyDescent="0.25">
      <c r="G26">
        <v>20</v>
      </c>
      <c r="H26" t="s">
        <v>231</v>
      </c>
      <c r="I26">
        <v>5</v>
      </c>
    </row>
    <row r="27" spans="7:9" x14ac:dyDescent="0.25">
      <c r="G27">
        <v>21</v>
      </c>
      <c r="H27" t="s">
        <v>232</v>
      </c>
      <c r="I27">
        <v>5</v>
      </c>
    </row>
    <row r="29" spans="7:9" x14ac:dyDescent="0.25">
      <c r="G29">
        <v>22</v>
      </c>
      <c r="H29" t="s">
        <v>233</v>
      </c>
      <c r="I29">
        <v>6</v>
      </c>
    </row>
    <row r="30" spans="7:9" x14ac:dyDescent="0.25">
      <c r="G30">
        <v>23</v>
      </c>
      <c r="H30" t="s">
        <v>234</v>
      </c>
      <c r="I30">
        <v>6</v>
      </c>
    </row>
    <row r="31" spans="7:9" x14ac:dyDescent="0.25">
      <c r="G31">
        <v>24</v>
      </c>
      <c r="H31" t="s">
        <v>235</v>
      </c>
      <c r="I31">
        <v>6</v>
      </c>
    </row>
    <row r="32" spans="7:9" x14ac:dyDescent="0.25">
      <c r="G32">
        <v>25</v>
      </c>
      <c r="H32" t="s">
        <v>236</v>
      </c>
      <c r="I32">
        <v>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31"/>
  <sheetViews>
    <sheetView topLeftCell="A7" workbookViewId="0">
      <selection activeCell="C7" sqref="C7"/>
    </sheetView>
  </sheetViews>
  <sheetFormatPr defaultColWidth="8.88671875" defaultRowHeight="13.2" x14ac:dyDescent="0.25"/>
  <cols>
    <col min="1" max="1" width="8" bestFit="1" customWidth="1"/>
    <col min="2" max="2" width="13.109375" customWidth="1"/>
    <col min="3" max="3" width="43.44140625" customWidth="1"/>
    <col min="4" max="4" width="18.88671875" customWidth="1"/>
    <col min="5" max="5" width="13.33203125" customWidth="1"/>
    <col min="6" max="6" width="15.109375" customWidth="1"/>
    <col min="7" max="7" width="35.33203125" customWidth="1"/>
  </cols>
  <sheetData>
    <row r="3" spans="1:8" ht="17.399999999999999" x14ac:dyDescent="0.3">
      <c r="E3" s="132"/>
      <c r="F3" s="132"/>
      <c r="G3" s="132"/>
      <c r="H3" s="56"/>
    </row>
    <row r="4" spans="1:8" s="53" customFormat="1" ht="17.399999999999999" x14ac:dyDescent="0.25">
      <c r="C4" s="66" t="s">
        <v>0</v>
      </c>
      <c r="D4" s="133" t="s">
        <v>4</v>
      </c>
      <c r="E4" s="133"/>
      <c r="F4" s="133"/>
      <c r="G4" s="133"/>
    </row>
    <row r="6" spans="1:8" s="59" customFormat="1" ht="66" x14ac:dyDescent="0.25">
      <c r="A6" s="57" t="s">
        <v>50</v>
      </c>
      <c r="B6" s="57" t="s">
        <v>51</v>
      </c>
      <c r="C6" s="58" t="s">
        <v>52</v>
      </c>
      <c r="D6" s="58" t="s">
        <v>53</v>
      </c>
      <c r="E6" s="58" t="s">
        <v>54</v>
      </c>
      <c r="F6" s="57" t="s">
        <v>55</v>
      </c>
      <c r="G6" s="58" t="s">
        <v>56</v>
      </c>
    </row>
    <row r="7" spans="1:8" ht="82.8" x14ac:dyDescent="0.25">
      <c r="A7" s="60">
        <v>1</v>
      </c>
      <c r="B7" s="61" t="s">
        <v>7</v>
      </c>
      <c r="C7" s="62" t="s">
        <v>73</v>
      </c>
      <c r="D7" s="63" t="s">
        <v>91</v>
      </c>
      <c r="E7" s="63" t="s">
        <v>9</v>
      </c>
      <c r="F7" s="27" t="s">
        <v>58</v>
      </c>
      <c r="G7" s="27" t="s">
        <v>59</v>
      </c>
    </row>
    <row r="8" spans="1:8" ht="82.8" x14ac:dyDescent="0.25">
      <c r="A8" s="60">
        <v>2</v>
      </c>
      <c r="B8" s="61" t="s">
        <v>7</v>
      </c>
      <c r="C8" s="62" t="s">
        <v>74</v>
      </c>
      <c r="D8" s="63" t="s">
        <v>89</v>
      </c>
      <c r="E8" s="63" t="s">
        <v>10</v>
      </c>
      <c r="F8" s="27" t="s">
        <v>60</v>
      </c>
      <c r="G8" s="62" t="s">
        <v>71</v>
      </c>
    </row>
    <row r="9" spans="1:8" ht="138" x14ac:dyDescent="0.25">
      <c r="A9" s="60">
        <v>3</v>
      </c>
      <c r="B9" s="61" t="s">
        <v>7</v>
      </c>
      <c r="C9" s="27" t="s">
        <v>83</v>
      </c>
      <c r="D9" s="63" t="s">
        <v>90</v>
      </c>
      <c r="E9" s="63" t="s">
        <v>9</v>
      </c>
      <c r="F9" s="27" t="s">
        <v>60</v>
      </c>
      <c r="G9" s="62" t="s">
        <v>72</v>
      </c>
    </row>
    <row r="10" spans="1:8" ht="96.6" x14ac:dyDescent="0.25">
      <c r="A10" s="60">
        <v>4</v>
      </c>
      <c r="B10" s="61" t="s">
        <v>7</v>
      </c>
      <c r="C10" s="27" t="s">
        <v>79</v>
      </c>
      <c r="D10" s="63" t="s">
        <v>88</v>
      </c>
      <c r="E10" s="63" t="s">
        <v>10</v>
      </c>
      <c r="F10" s="27" t="s">
        <v>60</v>
      </c>
      <c r="G10" s="62" t="s">
        <v>62</v>
      </c>
    </row>
    <row r="11" spans="1:8" ht="77.25" customHeight="1" x14ac:dyDescent="0.25">
      <c r="A11" s="60">
        <v>5</v>
      </c>
      <c r="B11" s="61" t="s">
        <v>7</v>
      </c>
      <c r="C11" s="27" t="s">
        <v>78</v>
      </c>
      <c r="D11" s="63" t="s">
        <v>87</v>
      </c>
      <c r="E11" s="63" t="s">
        <v>9</v>
      </c>
      <c r="F11" s="27" t="s">
        <v>60</v>
      </c>
      <c r="G11" s="62" t="s">
        <v>68</v>
      </c>
    </row>
    <row r="12" spans="1:8" ht="69" x14ac:dyDescent="0.25">
      <c r="A12" s="60">
        <v>6</v>
      </c>
      <c r="B12" s="61" t="s">
        <v>7</v>
      </c>
      <c r="C12" s="27" t="s">
        <v>77</v>
      </c>
      <c r="D12" s="63" t="s">
        <v>86</v>
      </c>
      <c r="E12" s="63" t="s">
        <v>10</v>
      </c>
      <c r="F12" s="27" t="s">
        <v>60</v>
      </c>
      <c r="G12" s="62" t="s">
        <v>64</v>
      </c>
    </row>
    <row r="13" spans="1:8" ht="69" x14ac:dyDescent="0.25">
      <c r="A13" s="60">
        <v>7</v>
      </c>
      <c r="B13" s="61" t="s">
        <v>7</v>
      </c>
      <c r="C13" s="27" t="s">
        <v>76</v>
      </c>
      <c r="D13" s="63" t="s">
        <v>85</v>
      </c>
      <c r="E13" s="63" t="s">
        <v>9</v>
      </c>
      <c r="F13" s="27" t="s">
        <v>60</v>
      </c>
      <c r="G13" s="62" t="s">
        <v>65</v>
      </c>
    </row>
    <row r="14" spans="1:8" ht="55.2" x14ac:dyDescent="0.25">
      <c r="A14" s="60">
        <v>8</v>
      </c>
      <c r="B14" s="61" t="s">
        <v>7</v>
      </c>
      <c r="C14" s="27" t="s">
        <v>75</v>
      </c>
      <c r="D14" s="63" t="s">
        <v>84</v>
      </c>
      <c r="E14" s="63" t="s">
        <v>10</v>
      </c>
      <c r="F14" s="27" t="s">
        <v>60</v>
      </c>
      <c r="G14" s="62" t="s">
        <v>69</v>
      </c>
    </row>
    <row r="15" spans="1:8" ht="55.2" x14ac:dyDescent="0.25">
      <c r="A15" s="61">
        <v>300</v>
      </c>
      <c r="B15" s="19" t="s">
        <v>8</v>
      </c>
      <c r="C15" s="27" t="s">
        <v>70</v>
      </c>
      <c r="D15" s="65" t="s">
        <v>84</v>
      </c>
      <c r="E15" s="65" t="s">
        <v>10</v>
      </c>
      <c r="F15" s="11"/>
      <c r="G15" s="28" t="s">
        <v>46</v>
      </c>
    </row>
    <row r="16" spans="1:8" ht="55.2" x14ac:dyDescent="0.25">
      <c r="A16" s="61">
        <v>301</v>
      </c>
      <c r="B16" s="19" t="s">
        <v>8</v>
      </c>
      <c r="C16" s="27" t="s">
        <v>70</v>
      </c>
      <c r="D16" s="65" t="s">
        <v>84</v>
      </c>
      <c r="E16" s="65" t="s">
        <v>10</v>
      </c>
      <c r="F16" s="11"/>
      <c r="G16" s="28" t="s">
        <v>46</v>
      </c>
    </row>
    <row r="31" spans="1:1" x14ac:dyDescent="0.25">
      <c r="A31" s="64" t="s">
        <v>67</v>
      </c>
    </row>
  </sheetData>
  <mergeCells count="2">
    <mergeCell ref="E3:G3"/>
    <mergeCell ref="D4:G4"/>
  </mergeCells>
  <hyperlinks>
    <hyperlink ref="C4" location="' Syllabus'!A1" display="Back to Syllabus"/>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9"/>
  <sheetViews>
    <sheetView workbookViewId="0">
      <selection activeCell="I8" sqref="I8:I9"/>
    </sheetView>
  </sheetViews>
  <sheetFormatPr defaultRowHeight="13.2" x14ac:dyDescent="0.25"/>
  <cols>
    <col min="1" max="1" width="20.88671875" customWidth="1"/>
    <col min="2" max="2" width="14.44140625" customWidth="1"/>
    <col min="3" max="3" width="9.44140625" customWidth="1"/>
    <col min="4" max="4" width="8.88671875" style="46" customWidth="1"/>
    <col min="5" max="5" width="11.88671875" style="46" customWidth="1"/>
    <col min="6" max="6" width="12.5546875" customWidth="1"/>
    <col min="7" max="7" width="10.33203125" style="47" customWidth="1"/>
    <col min="8" max="8" width="23.88671875" customWidth="1"/>
    <col min="9" max="9" width="42.109375" customWidth="1"/>
    <col min="10" max="10" width="17.88671875" style="53" customWidth="1"/>
  </cols>
  <sheetData>
    <row r="1" spans="1:10" s="29" customFormat="1" ht="15.6" x14ac:dyDescent="0.25">
      <c r="E1" s="134" t="s">
        <v>26</v>
      </c>
      <c r="F1" s="134"/>
      <c r="G1" s="134"/>
      <c r="H1" s="134"/>
      <c r="I1" s="134"/>
      <c r="J1" s="30"/>
    </row>
    <row r="2" spans="1:10" s="29" customFormat="1" ht="15.6" x14ac:dyDescent="0.25">
      <c r="E2" s="134"/>
      <c r="F2" s="134"/>
      <c r="G2" s="134"/>
      <c r="H2" s="134"/>
      <c r="I2" s="134"/>
      <c r="J2" s="30"/>
    </row>
    <row r="3" spans="1:10" s="29" customFormat="1" ht="17.399999999999999" x14ac:dyDescent="0.25">
      <c r="F3" s="31"/>
      <c r="G3" s="32"/>
      <c r="H3" s="32"/>
      <c r="I3" s="32"/>
      <c r="J3" s="30"/>
    </row>
    <row r="4" spans="1:10" s="34" customFormat="1" ht="52.8" x14ac:dyDescent="0.25">
      <c r="A4" s="26" t="s">
        <v>27</v>
      </c>
      <c r="B4" s="23" t="s">
        <v>28</v>
      </c>
      <c r="C4" s="23" t="s">
        <v>29</v>
      </c>
      <c r="D4" s="23" t="s">
        <v>30</v>
      </c>
      <c r="E4" s="33" t="s">
        <v>31</v>
      </c>
      <c r="F4" s="23" t="s">
        <v>32</v>
      </c>
      <c r="G4" s="23" t="s">
        <v>33</v>
      </c>
      <c r="H4" s="23" t="s">
        <v>34</v>
      </c>
      <c r="I4" s="26" t="s">
        <v>35</v>
      </c>
      <c r="J4" s="23" t="s">
        <v>36</v>
      </c>
    </row>
    <row r="5" spans="1:10" s="34" customFormat="1" ht="20.25" customHeight="1" x14ac:dyDescent="0.25">
      <c r="A5" s="138" t="s">
        <v>37</v>
      </c>
      <c r="B5" s="35" t="s">
        <v>38</v>
      </c>
      <c r="C5" s="36">
        <v>0.1</v>
      </c>
      <c r="D5" s="22"/>
      <c r="E5" s="82" t="s">
        <v>90</v>
      </c>
      <c r="F5" s="37"/>
      <c r="G5" s="22"/>
      <c r="H5" s="22"/>
      <c r="I5" s="135" t="s">
        <v>183</v>
      </c>
      <c r="J5" s="22"/>
    </row>
    <row r="6" spans="1:10" s="34" customFormat="1" ht="20.25" customHeight="1" x14ac:dyDescent="0.25">
      <c r="A6" s="139"/>
      <c r="B6" s="35" t="s">
        <v>39</v>
      </c>
      <c r="C6" s="36">
        <v>0.1</v>
      </c>
      <c r="D6" s="22"/>
      <c r="E6" s="82" t="s">
        <v>87</v>
      </c>
      <c r="F6" s="37"/>
      <c r="G6" s="38"/>
      <c r="H6" s="39"/>
      <c r="I6" s="135"/>
      <c r="J6" s="38"/>
    </row>
    <row r="7" spans="1:10" s="34" customFormat="1" ht="20.25" customHeight="1" x14ac:dyDescent="0.25">
      <c r="A7" s="139"/>
      <c r="B7" s="35" t="s">
        <v>40</v>
      </c>
      <c r="C7" s="40">
        <v>0.15</v>
      </c>
      <c r="D7" s="41"/>
      <c r="E7" s="82" t="s">
        <v>84</v>
      </c>
      <c r="F7" s="37"/>
      <c r="G7" s="41"/>
      <c r="H7" s="39"/>
      <c r="I7" s="135"/>
      <c r="J7" s="38"/>
    </row>
    <row r="8" spans="1:10" s="34" customFormat="1" ht="74.25" customHeight="1" x14ac:dyDescent="0.25">
      <c r="A8" s="140"/>
      <c r="B8" s="35" t="s">
        <v>60</v>
      </c>
      <c r="C8" s="40">
        <v>0.15</v>
      </c>
      <c r="D8" s="41"/>
      <c r="E8" s="82" t="s">
        <v>139</v>
      </c>
      <c r="F8" s="37"/>
      <c r="G8" s="41"/>
      <c r="H8" s="39"/>
      <c r="I8" s="141" t="s">
        <v>184</v>
      </c>
      <c r="J8" s="38"/>
    </row>
    <row r="9" spans="1:10" s="34" customFormat="1" ht="74.25" customHeight="1" x14ac:dyDescent="0.25">
      <c r="A9" s="136" t="s">
        <v>41</v>
      </c>
      <c r="B9" s="35" t="s">
        <v>60</v>
      </c>
      <c r="C9" s="40">
        <v>0.15</v>
      </c>
      <c r="D9" s="41"/>
      <c r="E9" s="82" t="s">
        <v>139</v>
      </c>
      <c r="F9" s="37"/>
      <c r="G9" s="41"/>
      <c r="H9" s="39"/>
      <c r="I9" s="142"/>
      <c r="J9" s="38"/>
    </row>
    <row r="10" spans="1:10" ht="179.4" x14ac:dyDescent="0.25">
      <c r="A10" s="137"/>
      <c r="B10" s="44" t="s">
        <v>42</v>
      </c>
      <c r="C10" s="40">
        <v>0.35</v>
      </c>
      <c r="D10" s="42" t="s">
        <v>80</v>
      </c>
      <c r="E10" s="80" t="s">
        <v>84</v>
      </c>
      <c r="F10" s="81" t="s">
        <v>47</v>
      </c>
      <c r="G10" s="45" t="s">
        <v>43</v>
      </c>
      <c r="H10" s="3"/>
      <c r="I10" s="83" t="s">
        <v>185</v>
      </c>
      <c r="J10" s="43" t="s">
        <v>48</v>
      </c>
    </row>
    <row r="11" spans="1:10" ht="13.8" x14ac:dyDescent="0.25">
      <c r="J11" s="48"/>
    </row>
    <row r="12" spans="1:10" ht="13.8" x14ac:dyDescent="0.25">
      <c r="A12" s="49" t="s">
        <v>44</v>
      </c>
      <c r="J12" s="50"/>
    </row>
    <row r="13" spans="1:10" ht="13.8" x14ac:dyDescent="0.25">
      <c r="J13" s="50"/>
    </row>
    <row r="15" spans="1:10" x14ac:dyDescent="0.25">
      <c r="J15" s="51"/>
    </row>
    <row r="16" spans="1:10" x14ac:dyDescent="0.25">
      <c r="J16" s="52"/>
    </row>
    <row r="17" spans="3:10" x14ac:dyDescent="0.25">
      <c r="J17" s="52"/>
    </row>
    <row r="19" spans="3:10" x14ac:dyDescent="0.25">
      <c r="C19" t="s">
        <v>45</v>
      </c>
    </row>
  </sheetData>
  <mergeCells count="5">
    <mergeCell ref="E1:I2"/>
    <mergeCell ref="I5:I7"/>
    <mergeCell ref="A9:A10"/>
    <mergeCell ref="A5:A8"/>
    <mergeCell ref="I8:I9"/>
  </mergeCells>
  <hyperlinks>
    <hyperlink ref="A2" location="' Syllabus'!A1" display="Back to Syllabus"/>
  </hyperlinks>
  <pageMargins left="0.7" right="0.7" top="0.75" bottom="0.75" header="0.3" footer="0.3"/>
  <pageSetup paperSize="9" orientation="portrait" verticalDpi="0"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2"/>
  <sheetViews>
    <sheetView workbookViewId="0">
      <selection activeCell="C8" sqref="C8"/>
    </sheetView>
  </sheetViews>
  <sheetFormatPr defaultColWidth="9.109375" defaultRowHeight="15.6" x14ac:dyDescent="0.3"/>
  <cols>
    <col min="1" max="2" width="9.109375" style="84"/>
    <col min="3" max="3" width="44.44140625" style="84" customWidth="1"/>
    <col min="4" max="5" width="9.109375" style="84"/>
    <col min="6" max="6" width="51.5546875" style="84" customWidth="1"/>
    <col min="7" max="16384" width="9.109375" style="84"/>
  </cols>
  <sheetData>
    <row r="2" spans="2:6" ht="17.399999999999999" x14ac:dyDescent="0.3">
      <c r="B2" s="143" t="s">
        <v>140</v>
      </c>
      <c r="C2" s="143"/>
      <c r="D2" s="143"/>
      <c r="E2" s="143"/>
      <c r="F2" s="143"/>
    </row>
    <row r="3" spans="2:6" ht="51.75" customHeight="1" x14ac:dyDescent="0.3">
      <c r="B3" s="129"/>
      <c r="C3" s="144" t="s">
        <v>189</v>
      </c>
      <c r="D3" s="144"/>
      <c r="E3" s="144"/>
      <c r="F3" s="144"/>
    </row>
    <row r="5" spans="2:6" x14ac:dyDescent="0.3">
      <c r="B5" s="85" t="s">
        <v>106</v>
      </c>
      <c r="C5" s="86" t="s">
        <v>93</v>
      </c>
      <c r="D5" s="125" t="s">
        <v>141</v>
      </c>
      <c r="E5" s="85" t="s">
        <v>128</v>
      </c>
      <c r="F5" s="85" t="s">
        <v>142</v>
      </c>
    </row>
    <row r="6" spans="2:6" ht="78" x14ac:dyDescent="0.3">
      <c r="B6" s="87">
        <v>1</v>
      </c>
      <c r="C6" s="88" t="s">
        <v>180</v>
      </c>
      <c r="D6" s="126">
        <v>10</v>
      </c>
      <c r="E6" s="89"/>
      <c r="F6" s="90" t="s">
        <v>190</v>
      </c>
    </row>
    <row r="7" spans="2:6" ht="84.75" customHeight="1" x14ac:dyDescent="0.3">
      <c r="B7" s="87">
        <v>2</v>
      </c>
      <c r="C7" s="88" t="s">
        <v>181</v>
      </c>
      <c r="D7" s="126">
        <v>10</v>
      </c>
      <c r="E7" s="87"/>
      <c r="F7" s="90" t="s">
        <v>191</v>
      </c>
    </row>
    <row r="8" spans="2:6" ht="78" x14ac:dyDescent="0.3">
      <c r="B8" s="87">
        <v>3</v>
      </c>
      <c r="C8" s="88" t="s">
        <v>182</v>
      </c>
      <c r="D8" s="126">
        <v>15</v>
      </c>
      <c r="E8" s="87"/>
      <c r="F8" s="90" t="s">
        <v>192</v>
      </c>
    </row>
    <row r="9" spans="2:6" x14ac:dyDescent="0.3">
      <c r="B9" s="92"/>
      <c r="C9" s="92" t="s">
        <v>99</v>
      </c>
      <c r="D9" s="128">
        <v>35</v>
      </c>
      <c r="E9" s="92"/>
      <c r="F9" s="92"/>
    </row>
    <row r="11" spans="2:6" x14ac:dyDescent="0.3">
      <c r="B11" s="93" t="s">
        <v>168</v>
      </c>
    </row>
    <row r="12" spans="2:6" ht="50.25" customHeight="1" x14ac:dyDescent="0.3">
      <c r="B12" s="145" t="s">
        <v>193</v>
      </c>
      <c r="C12" s="145"/>
      <c r="D12" s="145"/>
      <c r="E12" s="145"/>
      <c r="F12" s="145"/>
    </row>
  </sheetData>
  <mergeCells count="3">
    <mergeCell ref="B2:F2"/>
    <mergeCell ref="C3:F3"/>
    <mergeCell ref="B12:F12"/>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15"/>
  <sheetViews>
    <sheetView topLeftCell="A9" workbookViewId="0">
      <selection activeCell="D10" sqref="D10"/>
    </sheetView>
  </sheetViews>
  <sheetFormatPr defaultColWidth="9.109375" defaultRowHeight="15.6" x14ac:dyDescent="0.3"/>
  <cols>
    <col min="1" max="2" width="9.109375" style="84"/>
    <col min="3" max="3" width="51.6640625" style="84" customWidth="1"/>
    <col min="4" max="5" width="9.109375" style="84"/>
    <col min="6" max="6" width="44.44140625" style="84" customWidth="1"/>
    <col min="7" max="16384" width="9.109375" style="84"/>
  </cols>
  <sheetData>
    <row r="2" spans="2:6" ht="17.399999999999999" x14ac:dyDescent="0.3">
      <c r="B2" s="143" t="s">
        <v>195</v>
      </c>
      <c r="C2" s="143"/>
      <c r="D2" s="143"/>
      <c r="E2" s="143"/>
      <c r="F2" s="143"/>
    </row>
    <row r="3" spans="2:6" ht="132.75" customHeight="1" x14ac:dyDescent="0.3">
      <c r="B3" s="144" t="s">
        <v>194</v>
      </c>
      <c r="C3" s="146"/>
      <c r="D3" s="146"/>
      <c r="E3" s="146"/>
      <c r="F3" s="146"/>
    </row>
    <row r="5" spans="2:6" x14ac:dyDescent="0.3">
      <c r="B5" s="85" t="s">
        <v>92</v>
      </c>
      <c r="C5" s="86" t="s">
        <v>93</v>
      </c>
      <c r="D5" s="125" t="s">
        <v>141</v>
      </c>
      <c r="E5" s="85" t="s">
        <v>128</v>
      </c>
      <c r="F5" s="85" t="s">
        <v>142</v>
      </c>
    </row>
    <row r="6" spans="2:6" ht="124.8" x14ac:dyDescent="0.3">
      <c r="B6" s="94">
        <v>1</v>
      </c>
      <c r="C6" s="95" t="s">
        <v>143</v>
      </c>
      <c r="D6" s="126">
        <v>2</v>
      </c>
      <c r="E6" s="87"/>
      <c r="F6" s="90" t="s">
        <v>196</v>
      </c>
    </row>
    <row r="7" spans="2:6" ht="62.4" x14ac:dyDescent="0.3">
      <c r="B7" s="96">
        <v>2</v>
      </c>
      <c r="C7" s="95" t="s">
        <v>144</v>
      </c>
      <c r="D7" s="126">
        <v>1</v>
      </c>
      <c r="E7" s="87"/>
      <c r="F7" s="90" t="s">
        <v>197</v>
      </c>
    </row>
    <row r="8" spans="2:6" ht="109.2" x14ac:dyDescent="0.3">
      <c r="B8" s="96">
        <v>3</v>
      </c>
      <c r="C8" s="95" t="s">
        <v>145</v>
      </c>
      <c r="D8" s="126">
        <v>5</v>
      </c>
      <c r="E8" s="87"/>
      <c r="F8" s="90" t="s">
        <v>198</v>
      </c>
    </row>
    <row r="9" spans="2:6" ht="124.8" x14ac:dyDescent="0.3">
      <c r="B9" s="96">
        <v>4</v>
      </c>
      <c r="C9" s="95" t="s">
        <v>146</v>
      </c>
      <c r="D9" s="126">
        <v>3</v>
      </c>
      <c r="E9" s="87"/>
      <c r="F9" s="90" t="s">
        <v>199</v>
      </c>
    </row>
    <row r="10" spans="2:6" ht="78" x14ac:dyDescent="0.3">
      <c r="B10" s="96">
        <v>5</v>
      </c>
      <c r="C10" s="95" t="s">
        <v>202</v>
      </c>
      <c r="D10" s="126">
        <v>2</v>
      </c>
      <c r="E10" s="87"/>
      <c r="F10" s="90" t="s">
        <v>200</v>
      </c>
    </row>
    <row r="11" spans="2:6" ht="156" x14ac:dyDescent="0.3">
      <c r="B11" s="96">
        <v>6</v>
      </c>
      <c r="C11" s="95" t="s">
        <v>203</v>
      </c>
      <c r="D11" s="126">
        <v>2</v>
      </c>
      <c r="E11" s="87"/>
      <c r="F11" s="90" t="s">
        <v>201</v>
      </c>
    </row>
    <row r="12" spans="2:6" x14ac:dyDescent="0.3">
      <c r="B12" s="87"/>
      <c r="C12" s="97" t="s">
        <v>99</v>
      </c>
      <c r="D12" s="126">
        <f>SUM(D6:D11)</f>
        <v>15</v>
      </c>
      <c r="E12" s="87"/>
      <c r="F12" s="91"/>
    </row>
    <row r="14" spans="2:6" x14ac:dyDescent="0.3">
      <c r="B14" s="93" t="s">
        <v>168</v>
      </c>
    </row>
    <row r="15" spans="2:6" ht="57" customHeight="1" x14ac:dyDescent="0.3">
      <c r="B15" s="145" t="s">
        <v>204</v>
      </c>
      <c r="C15" s="145"/>
      <c r="D15" s="145"/>
      <c r="E15" s="145"/>
      <c r="F15" s="145"/>
    </row>
  </sheetData>
  <mergeCells count="3">
    <mergeCell ref="B2:F2"/>
    <mergeCell ref="B3:F3"/>
    <mergeCell ref="B15:F15"/>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6"/>
  <sheetViews>
    <sheetView workbookViewId="0">
      <selection activeCell="E6" sqref="E6"/>
    </sheetView>
  </sheetViews>
  <sheetFormatPr defaultColWidth="9.109375" defaultRowHeight="15.6" x14ac:dyDescent="0.3"/>
  <cols>
    <col min="1" max="2" width="9.109375" style="84"/>
    <col min="3" max="3" width="33.88671875" style="84" customWidth="1"/>
    <col min="4" max="5" width="9.109375" style="84"/>
    <col min="6" max="10" width="6.44140625" style="84" customWidth="1"/>
    <col min="11" max="11" width="48.33203125" style="84" customWidth="1"/>
    <col min="12" max="16384" width="9.109375" style="84"/>
  </cols>
  <sheetData>
    <row r="2" spans="2:11" ht="17.399999999999999" x14ac:dyDescent="0.3">
      <c r="B2" s="143" t="s">
        <v>173</v>
      </c>
      <c r="C2" s="143"/>
      <c r="D2" s="143"/>
      <c r="E2" s="143"/>
      <c r="F2" s="143"/>
      <c r="G2" s="143"/>
      <c r="H2" s="143"/>
      <c r="I2" s="143"/>
      <c r="J2" s="143"/>
      <c r="K2" s="143"/>
    </row>
    <row r="3" spans="2:11" ht="126.75" customHeight="1" x14ac:dyDescent="0.3">
      <c r="B3" s="144" t="s">
        <v>194</v>
      </c>
      <c r="C3" s="144"/>
      <c r="D3" s="144"/>
      <c r="E3" s="144"/>
      <c r="F3" s="144"/>
      <c r="G3" s="144"/>
      <c r="H3" s="144"/>
      <c r="I3" s="144"/>
      <c r="J3" s="144"/>
      <c r="K3" s="144"/>
    </row>
    <row r="5" spans="2:11" x14ac:dyDescent="0.3">
      <c r="B5" s="85" t="s">
        <v>92</v>
      </c>
      <c r="C5" s="86" t="s">
        <v>93</v>
      </c>
      <c r="D5" s="85" t="s">
        <v>97</v>
      </c>
      <c r="E5" s="85" t="s">
        <v>141</v>
      </c>
      <c r="F5" s="147" t="s">
        <v>128</v>
      </c>
      <c r="G5" s="148"/>
      <c r="H5" s="148"/>
      <c r="I5" s="148"/>
      <c r="J5" s="148"/>
      <c r="K5" s="85" t="s">
        <v>142</v>
      </c>
    </row>
    <row r="6" spans="2:11" x14ac:dyDescent="0.3">
      <c r="B6" s="98" t="s">
        <v>113</v>
      </c>
      <c r="C6" s="99" t="s">
        <v>105</v>
      </c>
      <c r="D6" s="98"/>
      <c r="E6" s="124">
        <v>15</v>
      </c>
      <c r="F6" s="98" t="s">
        <v>205</v>
      </c>
      <c r="G6" s="98" t="s">
        <v>206</v>
      </c>
      <c r="H6" s="98" t="s">
        <v>207</v>
      </c>
      <c r="I6" s="98" t="s">
        <v>208</v>
      </c>
      <c r="J6" s="98" t="s">
        <v>209</v>
      </c>
      <c r="K6" s="98"/>
    </row>
    <row r="7" spans="2:11" ht="38.25" customHeight="1" x14ac:dyDescent="0.3">
      <c r="B7" s="100">
        <v>1</v>
      </c>
      <c r="C7" s="101" t="s">
        <v>147</v>
      </c>
      <c r="D7" s="100" t="s">
        <v>57</v>
      </c>
      <c r="E7" s="127">
        <v>5</v>
      </c>
      <c r="F7" s="127"/>
      <c r="G7" s="127"/>
      <c r="H7" s="127"/>
      <c r="I7" s="127"/>
      <c r="J7" s="100"/>
      <c r="K7" s="102" t="s">
        <v>135</v>
      </c>
    </row>
    <row r="8" spans="2:11" ht="84.75" customHeight="1" x14ac:dyDescent="0.3">
      <c r="B8" s="100">
        <v>2</v>
      </c>
      <c r="C8" s="101" t="s">
        <v>148</v>
      </c>
      <c r="D8" s="100" t="s">
        <v>66</v>
      </c>
      <c r="E8" s="127">
        <v>7</v>
      </c>
      <c r="F8" s="127"/>
      <c r="G8" s="127"/>
      <c r="H8" s="127"/>
      <c r="I8" s="127"/>
      <c r="J8" s="100"/>
      <c r="K8" s="102" t="s">
        <v>155</v>
      </c>
    </row>
    <row r="9" spans="2:11" ht="46.8" x14ac:dyDescent="0.3">
      <c r="B9" s="100">
        <v>3</v>
      </c>
      <c r="C9" s="101" t="s">
        <v>149</v>
      </c>
      <c r="D9" s="100" t="s">
        <v>94</v>
      </c>
      <c r="E9" s="127">
        <v>3</v>
      </c>
      <c r="F9" s="127"/>
      <c r="G9" s="127"/>
      <c r="H9" s="127"/>
      <c r="I9" s="127"/>
      <c r="J9" s="100"/>
      <c r="K9" s="102" t="s">
        <v>154</v>
      </c>
    </row>
    <row r="10" spans="2:11" ht="16.2" x14ac:dyDescent="0.3">
      <c r="B10" s="98" t="s">
        <v>114</v>
      </c>
      <c r="C10" s="99" t="s">
        <v>115</v>
      </c>
      <c r="D10" s="98"/>
      <c r="E10" s="124">
        <v>20</v>
      </c>
      <c r="F10" s="98" t="s">
        <v>205</v>
      </c>
      <c r="G10" s="98" t="s">
        <v>206</v>
      </c>
      <c r="H10" s="98" t="s">
        <v>207</v>
      </c>
      <c r="I10" s="98" t="s">
        <v>208</v>
      </c>
      <c r="J10" s="98" t="s">
        <v>209</v>
      </c>
      <c r="K10" s="103"/>
    </row>
    <row r="11" spans="2:11" ht="81.75" customHeight="1" x14ac:dyDescent="0.3">
      <c r="B11" s="100">
        <v>4</v>
      </c>
      <c r="C11" s="101" t="s">
        <v>150</v>
      </c>
      <c r="D11" s="100" t="s">
        <v>57</v>
      </c>
      <c r="E11" s="127">
        <v>3</v>
      </c>
      <c r="F11" s="127"/>
      <c r="G11" s="127"/>
      <c r="H11" s="127"/>
      <c r="I11" s="127"/>
      <c r="J11" s="100"/>
      <c r="K11" s="104" t="s">
        <v>186</v>
      </c>
    </row>
    <row r="12" spans="2:11" ht="49.5" customHeight="1" x14ac:dyDescent="0.3">
      <c r="B12" s="100">
        <v>5</v>
      </c>
      <c r="C12" s="101" t="s">
        <v>151</v>
      </c>
      <c r="D12" s="100" t="s">
        <v>63</v>
      </c>
      <c r="E12" s="127">
        <v>5</v>
      </c>
      <c r="F12" s="127"/>
      <c r="G12" s="127"/>
      <c r="H12" s="127"/>
      <c r="I12" s="127"/>
      <c r="J12" s="100"/>
      <c r="K12" s="104" t="s">
        <v>187</v>
      </c>
    </row>
    <row r="13" spans="2:11" ht="62.4" x14ac:dyDescent="0.3">
      <c r="B13" s="100">
        <v>6</v>
      </c>
      <c r="C13" s="101" t="s">
        <v>152</v>
      </c>
      <c r="D13" s="100" t="s">
        <v>66</v>
      </c>
      <c r="E13" s="127">
        <v>9</v>
      </c>
      <c r="F13" s="127"/>
      <c r="G13" s="127"/>
      <c r="H13" s="127"/>
      <c r="I13" s="127"/>
      <c r="J13" s="100"/>
      <c r="K13" s="102" t="s">
        <v>188</v>
      </c>
    </row>
    <row r="14" spans="2:11" ht="78" x14ac:dyDescent="0.3">
      <c r="B14" s="100">
        <v>7</v>
      </c>
      <c r="C14" s="101" t="s">
        <v>153</v>
      </c>
      <c r="D14" s="100" t="s">
        <v>94</v>
      </c>
      <c r="E14" s="127">
        <v>3</v>
      </c>
      <c r="F14" s="127"/>
      <c r="G14" s="127"/>
      <c r="H14" s="127"/>
      <c r="I14" s="127"/>
      <c r="J14" s="100"/>
      <c r="K14" s="102" t="s">
        <v>118</v>
      </c>
    </row>
    <row r="16" spans="2:11" ht="68.25" customHeight="1" x14ac:dyDescent="0.3">
      <c r="B16" s="149" t="s">
        <v>210</v>
      </c>
      <c r="C16" s="149"/>
      <c r="D16" s="149"/>
      <c r="E16" s="149"/>
      <c r="F16" s="149"/>
      <c r="G16" s="149"/>
      <c r="H16" s="149"/>
      <c r="I16" s="149"/>
      <c r="J16" s="149"/>
      <c r="K16" s="149"/>
    </row>
  </sheetData>
  <mergeCells count="4">
    <mergeCell ref="B2:K2"/>
    <mergeCell ref="F5:J5"/>
    <mergeCell ref="B3:K3"/>
    <mergeCell ref="B16:K1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N15"/>
  <sheetViews>
    <sheetView topLeftCell="D1" zoomScale="115" zoomScaleNormal="115" workbookViewId="0">
      <selection activeCell="F15" sqref="F15"/>
    </sheetView>
  </sheetViews>
  <sheetFormatPr defaultColWidth="9.109375" defaultRowHeight="18.75" customHeight="1" x14ac:dyDescent="0.25"/>
  <cols>
    <col min="1" max="1" width="9.109375" style="69"/>
    <col min="2" max="2" width="7.109375" style="69" customWidth="1"/>
    <col min="3" max="3" width="8.88671875" style="69" customWidth="1"/>
    <col min="4" max="4" width="16.5546875" style="69" customWidth="1"/>
    <col min="5" max="5" width="7.109375" style="69" bestFit="1" customWidth="1"/>
    <col min="6" max="12" width="11.88671875" style="69" customWidth="1"/>
    <col min="13" max="13" width="9.109375" style="69"/>
    <col min="14" max="14" width="9.109375" style="78"/>
    <col min="15" max="16384" width="9.109375" style="69"/>
  </cols>
  <sheetData>
    <row r="2" spans="2:14" ht="18.75" customHeight="1" x14ac:dyDescent="0.25">
      <c r="B2" s="151" t="s">
        <v>106</v>
      </c>
      <c r="C2" s="152" t="s">
        <v>103</v>
      </c>
      <c r="D2" s="152" t="s">
        <v>104</v>
      </c>
      <c r="E2" s="152" t="s">
        <v>105</v>
      </c>
      <c r="F2" s="150" t="s">
        <v>100</v>
      </c>
      <c r="G2" s="150"/>
      <c r="H2" s="150"/>
      <c r="I2" s="150"/>
      <c r="J2" s="150" t="s">
        <v>102</v>
      </c>
      <c r="K2" s="150"/>
      <c r="L2" s="150"/>
      <c r="M2" s="150" t="s">
        <v>127</v>
      </c>
      <c r="N2" s="150"/>
    </row>
    <row r="3" spans="2:14" ht="18.75" customHeight="1" x14ac:dyDescent="0.25">
      <c r="B3" s="151"/>
      <c r="C3" s="153"/>
      <c r="D3" s="153"/>
      <c r="E3" s="153"/>
      <c r="F3" s="70" t="s">
        <v>156</v>
      </c>
      <c r="G3" s="79" t="s">
        <v>157</v>
      </c>
      <c r="H3" s="79" t="s">
        <v>158</v>
      </c>
      <c r="I3" s="70" t="s">
        <v>101</v>
      </c>
      <c r="J3" s="70" t="s">
        <v>101</v>
      </c>
      <c r="K3" s="70" t="s">
        <v>137</v>
      </c>
      <c r="L3" s="70" t="s">
        <v>138</v>
      </c>
      <c r="M3" s="70" t="s">
        <v>128</v>
      </c>
      <c r="N3" s="70" t="s">
        <v>136</v>
      </c>
    </row>
    <row r="4" spans="2:14" ht="18.75" customHeight="1" x14ac:dyDescent="0.25">
      <c r="B4" s="71"/>
      <c r="C4" s="72"/>
      <c r="D4" s="72"/>
      <c r="E4" s="72"/>
      <c r="F4" s="73">
        <v>0.1</v>
      </c>
      <c r="G4" s="73">
        <v>0.1</v>
      </c>
      <c r="H4" s="73">
        <v>0.15</v>
      </c>
      <c r="I4" s="73">
        <v>0.15</v>
      </c>
      <c r="J4" s="73">
        <v>0.15</v>
      </c>
      <c r="K4" s="73">
        <v>0.15</v>
      </c>
      <c r="L4" s="73">
        <v>0.2</v>
      </c>
      <c r="M4" s="74">
        <f>SUM(F4:L4)</f>
        <v>1</v>
      </c>
      <c r="N4" s="77"/>
    </row>
    <row r="5" spans="2:14" s="76" customFormat="1" ht="18.75" customHeight="1" x14ac:dyDescent="0.25">
      <c r="B5" s="75">
        <v>1</v>
      </c>
      <c r="C5" s="75" t="s">
        <v>107</v>
      </c>
      <c r="D5" s="75" t="s">
        <v>129</v>
      </c>
      <c r="E5" s="75" t="s">
        <v>57</v>
      </c>
      <c r="F5" s="105"/>
      <c r="G5" s="105"/>
      <c r="H5" s="105"/>
      <c r="I5" s="105"/>
      <c r="J5" s="121"/>
      <c r="K5" s="121"/>
      <c r="L5" s="121"/>
      <c r="M5" s="122"/>
      <c r="N5" s="106"/>
    </row>
    <row r="6" spans="2:14" s="76" customFormat="1" ht="18.75" customHeight="1" x14ac:dyDescent="0.25">
      <c r="B6" s="75">
        <v>2</v>
      </c>
      <c r="C6" s="75" t="s">
        <v>108</v>
      </c>
      <c r="D6" s="75" t="s">
        <v>130</v>
      </c>
      <c r="E6" s="75" t="s">
        <v>57</v>
      </c>
      <c r="F6" s="105"/>
      <c r="G6" s="105"/>
      <c r="H6" s="105"/>
      <c r="I6" s="105"/>
      <c r="J6" s="121"/>
      <c r="K6" s="121"/>
      <c r="L6" s="121"/>
      <c r="M6" s="122"/>
      <c r="N6" s="106"/>
    </row>
    <row r="7" spans="2:14" s="76" customFormat="1" ht="18.75" customHeight="1" x14ac:dyDescent="0.25">
      <c r="B7" s="75">
        <v>3</v>
      </c>
      <c r="C7" s="75" t="s">
        <v>109</v>
      </c>
      <c r="D7" s="75" t="s">
        <v>131</v>
      </c>
      <c r="E7" s="75" t="s">
        <v>57</v>
      </c>
      <c r="F7" s="105"/>
      <c r="G7" s="105"/>
      <c r="H7" s="105"/>
      <c r="I7" s="105"/>
      <c r="J7" s="121"/>
      <c r="K7" s="121"/>
      <c r="L7" s="121"/>
      <c r="M7" s="122"/>
      <c r="N7" s="106"/>
    </row>
    <row r="8" spans="2:14" s="76" customFormat="1" ht="18.75" customHeight="1" x14ac:dyDescent="0.25">
      <c r="B8" s="75">
        <v>4</v>
      </c>
      <c r="C8" s="75" t="s">
        <v>110</v>
      </c>
      <c r="D8" s="75" t="s">
        <v>132</v>
      </c>
      <c r="E8" s="75" t="s">
        <v>57</v>
      </c>
      <c r="F8" s="105"/>
      <c r="G8" s="105"/>
      <c r="H8" s="105"/>
      <c r="I8" s="105"/>
      <c r="J8" s="121"/>
      <c r="K8" s="121"/>
      <c r="L8" s="121"/>
      <c r="M8" s="122"/>
      <c r="N8" s="106"/>
    </row>
    <row r="9" spans="2:14" s="76" customFormat="1" ht="18.75" customHeight="1" x14ac:dyDescent="0.25">
      <c r="B9" s="75">
        <v>5</v>
      </c>
      <c r="C9" s="75" t="s">
        <v>111</v>
      </c>
      <c r="D9" s="75" t="s">
        <v>133</v>
      </c>
      <c r="E9" s="75" t="s">
        <v>61</v>
      </c>
      <c r="F9" s="105"/>
      <c r="G9" s="105"/>
      <c r="H9" s="105"/>
      <c r="I9" s="105"/>
      <c r="J9" s="121"/>
      <c r="K9" s="121"/>
      <c r="L9" s="121"/>
      <c r="M9" s="122"/>
      <c r="N9" s="106"/>
    </row>
    <row r="10" spans="2:14" s="76" customFormat="1" ht="18.75" customHeight="1" x14ac:dyDescent="0.25">
      <c r="B10" s="75">
        <v>6</v>
      </c>
      <c r="C10" s="75" t="s">
        <v>112</v>
      </c>
      <c r="D10" s="75" t="s">
        <v>134</v>
      </c>
      <c r="E10" s="75" t="s">
        <v>61</v>
      </c>
      <c r="F10" s="105"/>
      <c r="G10" s="105"/>
      <c r="H10" s="105"/>
      <c r="I10" s="105"/>
      <c r="J10" s="121"/>
      <c r="K10" s="121"/>
      <c r="L10" s="121"/>
      <c r="M10" s="122"/>
      <c r="N10" s="106"/>
    </row>
    <row r="12" spans="2:14" ht="18.75" customHeight="1" x14ac:dyDescent="0.25">
      <c r="F12" s="123" t="s">
        <v>168</v>
      </c>
    </row>
    <row r="13" spans="2:14" ht="13.5" customHeight="1" x14ac:dyDescent="0.25">
      <c r="F13" s="123" t="s">
        <v>169</v>
      </c>
    </row>
    <row r="14" spans="2:14" ht="13.5" customHeight="1" x14ac:dyDescent="0.25">
      <c r="F14" s="123" t="s">
        <v>170</v>
      </c>
    </row>
    <row r="15" spans="2:14" ht="13.5" customHeight="1" x14ac:dyDescent="0.25">
      <c r="F15" s="123" t="s">
        <v>171</v>
      </c>
    </row>
  </sheetData>
  <mergeCells count="7">
    <mergeCell ref="M2:N2"/>
    <mergeCell ref="B2:B3"/>
    <mergeCell ref="F2:I2"/>
    <mergeCell ref="J2:L2"/>
    <mergeCell ref="C2:C3"/>
    <mergeCell ref="D2:D3"/>
    <mergeCell ref="E2:E3"/>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5"/>
  <sheetViews>
    <sheetView zoomScale="115" zoomScaleNormal="115" workbookViewId="0">
      <selection activeCell="M6" sqref="M6"/>
    </sheetView>
  </sheetViews>
  <sheetFormatPr defaultColWidth="9.109375" defaultRowHeight="20.25" customHeight="1" x14ac:dyDescent="0.25"/>
  <cols>
    <col min="1" max="1" width="9.109375" style="76"/>
    <col min="2" max="2" width="15.109375" style="76" customWidth="1"/>
    <col min="3" max="3" width="30.44140625" style="76" customWidth="1"/>
    <col min="4" max="4" width="10.6640625" style="76" bestFit="1" customWidth="1"/>
    <col min="5" max="10" width="9.44140625" style="76" customWidth="1"/>
    <col min="11" max="11" width="12.33203125" style="107" customWidth="1"/>
    <col min="12" max="16384" width="9.109375" style="76"/>
  </cols>
  <sheetData>
    <row r="1" spans="2:11" ht="12" customHeight="1" x14ac:dyDescent="0.25"/>
    <row r="2" spans="2:11" ht="18" customHeight="1" x14ac:dyDescent="0.25">
      <c r="B2" s="154" t="s">
        <v>162</v>
      </c>
      <c r="C2" s="154"/>
      <c r="D2" s="154"/>
      <c r="E2" s="154"/>
      <c r="F2" s="154"/>
      <c r="G2" s="154"/>
      <c r="H2" s="154"/>
      <c r="I2" s="154"/>
      <c r="J2" s="154"/>
      <c r="K2" s="154"/>
    </row>
    <row r="3" spans="2:11" ht="6" customHeight="1" x14ac:dyDescent="0.25"/>
    <row r="4" spans="2:11" ht="26.4" x14ac:dyDescent="0.25">
      <c r="B4" s="115"/>
      <c r="C4" s="115"/>
      <c r="D4" s="115"/>
      <c r="E4" s="116" t="s">
        <v>174</v>
      </c>
      <c r="F4" s="116" t="s">
        <v>175</v>
      </c>
      <c r="G4" s="116" t="s">
        <v>176</v>
      </c>
      <c r="H4" s="116" t="s">
        <v>177</v>
      </c>
      <c r="I4" s="116" t="s">
        <v>178</v>
      </c>
      <c r="J4" s="116" t="s">
        <v>179</v>
      </c>
      <c r="K4" s="109" t="s">
        <v>116</v>
      </c>
    </row>
    <row r="5" spans="2:11" ht="17.399999999999999" customHeight="1" x14ac:dyDescent="0.25">
      <c r="B5" s="115" t="s">
        <v>165</v>
      </c>
      <c r="C5" s="115" t="s">
        <v>166</v>
      </c>
      <c r="D5" s="117" t="s">
        <v>167</v>
      </c>
      <c r="E5" s="110">
        <v>17</v>
      </c>
      <c r="F5" s="110">
        <v>5</v>
      </c>
      <c r="G5" s="110">
        <v>25</v>
      </c>
      <c r="H5" s="110">
        <v>29</v>
      </c>
      <c r="I5" s="110">
        <v>8</v>
      </c>
      <c r="J5" s="110">
        <v>16</v>
      </c>
      <c r="K5" s="109">
        <f>SUM(E5:J5)</f>
        <v>100</v>
      </c>
    </row>
    <row r="6" spans="2:11" ht="19.5" customHeight="1" x14ac:dyDescent="0.25">
      <c r="B6" s="115" t="s">
        <v>163</v>
      </c>
      <c r="C6" s="115"/>
      <c r="D6" s="117">
        <f>SUM(D7:D10)</f>
        <v>50</v>
      </c>
      <c r="E6" s="115"/>
      <c r="F6" s="115"/>
      <c r="G6" s="115"/>
      <c r="H6" s="115"/>
      <c r="I6" s="115"/>
      <c r="J6" s="115"/>
      <c r="K6" s="118"/>
    </row>
    <row r="7" spans="2:11" ht="20.25" customHeight="1" x14ac:dyDescent="0.25">
      <c r="B7" s="108" t="s">
        <v>119</v>
      </c>
      <c r="C7" s="108" t="s">
        <v>124</v>
      </c>
      <c r="D7" s="111">
        <v>10</v>
      </c>
      <c r="E7" s="119">
        <v>5</v>
      </c>
      <c r="F7" s="119">
        <v>3</v>
      </c>
      <c r="G7" s="119">
        <v>0</v>
      </c>
      <c r="H7" s="119">
        <v>0</v>
      </c>
      <c r="I7" s="119">
        <v>0</v>
      </c>
      <c r="J7" s="119">
        <v>2</v>
      </c>
      <c r="K7" s="109">
        <f t="shared" ref="K7:K14" si="0">SUM(E7:J7)</f>
        <v>10</v>
      </c>
    </row>
    <row r="8" spans="2:11" ht="20.25" customHeight="1" x14ac:dyDescent="0.25">
      <c r="B8" s="108" t="s">
        <v>120</v>
      </c>
      <c r="C8" s="108" t="s">
        <v>124</v>
      </c>
      <c r="D8" s="111">
        <v>10</v>
      </c>
      <c r="E8" s="119">
        <v>0</v>
      </c>
      <c r="F8" s="119">
        <v>0</v>
      </c>
      <c r="G8" s="119">
        <v>8</v>
      </c>
      <c r="H8" s="119">
        <v>0</v>
      </c>
      <c r="I8" s="119">
        <v>0</v>
      </c>
      <c r="J8" s="119">
        <v>2</v>
      </c>
      <c r="K8" s="109">
        <f t="shared" si="0"/>
        <v>10</v>
      </c>
    </row>
    <row r="9" spans="2:11" ht="20.25" customHeight="1" x14ac:dyDescent="0.25">
      <c r="B9" s="108" t="s">
        <v>121</v>
      </c>
      <c r="C9" s="108" t="s">
        <v>160</v>
      </c>
      <c r="D9" s="111">
        <v>15</v>
      </c>
      <c r="E9" s="119">
        <v>0</v>
      </c>
      <c r="F9" s="119">
        <v>0</v>
      </c>
      <c r="G9" s="119">
        <v>2</v>
      </c>
      <c r="H9" s="119">
        <v>7</v>
      </c>
      <c r="I9" s="119">
        <v>4</v>
      </c>
      <c r="J9" s="119">
        <v>2</v>
      </c>
      <c r="K9" s="109">
        <f t="shared" si="0"/>
        <v>15</v>
      </c>
    </row>
    <row r="10" spans="2:11" ht="20.25" customHeight="1" x14ac:dyDescent="0.25">
      <c r="B10" s="108" t="s">
        <v>122</v>
      </c>
      <c r="C10" s="108" t="s">
        <v>161</v>
      </c>
      <c r="D10" s="111">
        <v>15</v>
      </c>
      <c r="E10" s="119">
        <v>2</v>
      </c>
      <c r="F10" s="119">
        <v>1</v>
      </c>
      <c r="G10" s="119">
        <v>5</v>
      </c>
      <c r="H10" s="119">
        <v>3</v>
      </c>
      <c r="I10" s="119">
        <v>2</v>
      </c>
      <c r="J10" s="119">
        <v>2</v>
      </c>
      <c r="K10" s="109">
        <f t="shared" si="0"/>
        <v>15</v>
      </c>
    </row>
    <row r="11" spans="2:11" ht="20.25" customHeight="1" x14ac:dyDescent="0.25">
      <c r="B11" s="115" t="s">
        <v>164</v>
      </c>
      <c r="C11" s="115"/>
      <c r="D11" s="117">
        <f>SUM(D12:D14)</f>
        <v>50</v>
      </c>
      <c r="E11" s="115"/>
      <c r="F11" s="115"/>
      <c r="G11" s="115"/>
      <c r="H11" s="115"/>
      <c r="I11" s="115"/>
      <c r="J11" s="115"/>
      <c r="K11" s="118"/>
    </row>
    <row r="12" spans="2:11" ht="20.25" customHeight="1" x14ac:dyDescent="0.25">
      <c r="B12" s="108" t="s">
        <v>122</v>
      </c>
      <c r="C12" s="108" t="s">
        <v>161</v>
      </c>
      <c r="D12" s="111">
        <v>15</v>
      </c>
      <c r="E12" s="119">
        <v>2</v>
      </c>
      <c r="F12" s="119">
        <v>1</v>
      </c>
      <c r="G12" s="119">
        <v>5</v>
      </c>
      <c r="H12" s="119">
        <v>3</v>
      </c>
      <c r="I12" s="119">
        <v>2</v>
      </c>
      <c r="J12" s="119">
        <v>2</v>
      </c>
      <c r="K12" s="109">
        <f t="shared" si="0"/>
        <v>15</v>
      </c>
    </row>
    <row r="13" spans="2:11" ht="20.25" customHeight="1" x14ac:dyDescent="0.25">
      <c r="B13" s="108" t="s">
        <v>125</v>
      </c>
      <c r="C13" s="108" t="s">
        <v>159</v>
      </c>
      <c r="D13" s="111">
        <v>15</v>
      </c>
      <c r="E13" s="119">
        <v>5</v>
      </c>
      <c r="F13" s="119">
        <v>0</v>
      </c>
      <c r="G13" s="119">
        <v>0</v>
      </c>
      <c r="H13" s="119">
        <v>7</v>
      </c>
      <c r="I13" s="119">
        <v>0</v>
      </c>
      <c r="J13" s="119">
        <v>3</v>
      </c>
      <c r="K13" s="109">
        <f t="shared" si="0"/>
        <v>15</v>
      </c>
    </row>
    <row r="14" spans="2:11" ht="20.25" customHeight="1" x14ac:dyDescent="0.25">
      <c r="B14" s="108" t="s">
        <v>126</v>
      </c>
      <c r="C14" s="108" t="s">
        <v>123</v>
      </c>
      <c r="D14" s="111">
        <v>20</v>
      </c>
      <c r="E14" s="120">
        <v>3</v>
      </c>
      <c r="F14" s="120">
        <v>0</v>
      </c>
      <c r="G14" s="120">
        <v>5</v>
      </c>
      <c r="H14" s="120">
        <v>9</v>
      </c>
      <c r="I14" s="120">
        <v>0</v>
      </c>
      <c r="J14" s="120">
        <v>3</v>
      </c>
      <c r="K14" s="109">
        <f t="shared" si="0"/>
        <v>20</v>
      </c>
    </row>
    <row r="15" spans="2:11" ht="20.25" customHeight="1" x14ac:dyDescent="0.25">
      <c r="B15" s="112" t="s">
        <v>117</v>
      </c>
      <c r="C15" s="113"/>
      <c r="D15" s="114">
        <f>SUM(D6,D11)</f>
        <v>100</v>
      </c>
      <c r="E15" s="114">
        <f>SUM(E7:E14)</f>
        <v>17</v>
      </c>
      <c r="F15" s="114">
        <f t="shared" ref="F15:J15" si="1">SUM(F7:F14)</f>
        <v>5</v>
      </c>
      <c r="G15" s="114">
        <f t="shared" si="1"/>
        <v>25</v>
      </c>
      <c r="H15" s="114">
        <f t="shared" si="1"/>
        <v>29</v>
      </c>
      <c r="I15" s="114">
        <f t="shared" si="1"/>
        <v>8</v>
      </c>
      <c r="J15" s="114">
        <f t="shared" si="1"/>
        <v>16</v>
      </c>
      <c r="K15" s="114">
        <f>SUM(E15:J15)</f>
        <v>100</v>
      </c>
    </row>
  </sheetData>
  <mergeCells count="1">
    <mergeCell ref="B2:K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 Syllabus</vt:lpstr>
      <vt:lpstr>Sheet1</vt:lpstr>
      <vt:lpstr>Appendix 1</vt:lpstr>
      <vt:lpstr>Appendix 2</vt:lpstr>
      <vt:lpstr>PC#1</vt:lpstr>
      <vt:lpstr>PC#2</vt:lpstr>
      <vt:lpstr>PC#3</vt:lpstr>
      <vt:lpstr>TONGHOP</vt:lpstr>
      <vt:lpstr>CĐR</vt:lpstr>
    </vt:vector>
  </TitlesOfParts>
  <Company>Home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Private</dc:creator>
  <cp:lastModifiedBy>DELL</cp:lastModifiedBy>
  <cp:lastPrinted>2016-01-11T09:05:19Z</cp:lastPrinted>
  <dcterms:created xsi:type="dcterms:W3CDTF">2009-04-21T04:14:24Z</dcterms:created>
  <dcterms:modified xsi:type="dcterms:W3CDTF">2022-01-09T14:32:49Z</dcterms:modified>
</cp:coreProperties>
</file>