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c\Altium\learn\bai tap\PCB_Project\Project Outputs for Mach trai tim\"/>
    </mc:Choice>
  </mc:AlternateContent>
  <xr:revisionPtr revIDLastSave="0" documentId="13_ncr:1_{96C1F931-61FB-4E6B-A15B-4D0191806524}" xr6:coauthVersionLast="47" xr6:coauthVersionMax="47" xr10:uidLastSave="{00000000-0000-0000-0000-000000000000}"/>
  <bookViews>
    <workbookView xWindow="-108" yWindow="-108" windowWidth="23256" windowHeight="12456" xr2:uid="{B10780C4-88CF-4336-A049-411F3043C5A9}"/>
  </bookViews>
  <sheets>
    <sheet name="BOM Mach trai tim 191124" sheetId="1" r:id="rId1"/>
  </sheets>
  <definedNames>
    <definedName name="_xlnm.Print_Titles" localSheetId="0">'BOM Mach trai tim 191124'!$1:$1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1" l="1"/>
  <c r="L10" i="1"/>
</calcChain>
</file>

<file path=xl/sharedStrings.xml><?xml version="1.0" encoding="utf-8"?>
<sst xmlns="http://schemas.openxmlformats.org/spreadsheetml/2006/main" count="80" uniqueCount="59">
  <si>
    <t>Line #</t>
  </si>
  <si>
    <t>Designator</t>
  </si>
  <si>
    <t>Name</t>
  </si>
  <si>
    <t>Description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</si>
  <si>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</si>
  <si>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</si>
  <si>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</si>
  <si>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</si>
  <si>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</si>
  <si>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</si>
  <si>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</si>
  <si>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</si>
  <si>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</si>
  <si>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C1, C2</t>
  </si>
  <si>
    <t>1uF/50V</t>
  </si>
  <si>
    <t>Aluminum Capacitor 1uF/50V 4mm</t>
  </si>
  <si>
    <t>Wurth Electronics</t>
  </si>
  <si>
    <t>860020672005</t>
  </si>
  <si>
    <t>Volume Production</t>
  </si>
  <si>
    <t>Digikey</t>
  </si>
  <si>
    <t>732-8851-1-ND</t>
  </si>
  <si>
    <t>HD1</t>
  </si>
  <si>
    <t>9VDC</t>
  </si>
  <si>
    <t>Header 2 (Green)</t>
  </si>
  <si>
    <t>On-Shore Technology</t>
  </si>
  <si>
    <t>OSTTC022162</t>
  </si>
  <si>
    <t>ED2609-ND</t>
  </si>
  <si>
    <t>IC1</t>
  </si>
  <si>
    <t>4017</t>
  </si>
  <si>
    <t>Decade Counter/Divider with 10 Decoded Outputs</t>
  </si>
  <si>
    <t>Texas Instruments</t>
  </si>
  <si>
    <t>CD74HC4017E</t>
  </si>
  <si>
    <t>296-25989-5-ND</t>
  </si>
  <si>
    <t>IC2</t>
  </si>
  <si>
    <t>LM555 DIP8</t>
  </si>
  <si>
    <t>TI National Semiconductor</t>
  </si>
  <si>
    <t>LM555CN/NOPB</t>
  </si>
  <si>
    <t>LM555CNNS/NOPB-ND</t>
  </si>
  <si>
    <t>L1, L2, L3, L4, L5, L6, L7, L8, L9, L10</t>
  </si>
  <si>
    <t>LED 5mm</t>
  </si>
  <si>
    <t>Cắm</t>
  </si>
  <si>
    <t>Broadcom Avago</t>
  </si>
  <si>
    <t>HLMP-3301</t>
  </si>
  <si>
    <t>516-1328-ND</t>
  </si>
  <si>
    <t>R1, R2, R3, R4, R6, R8, R9, R10, R11, R12</t>
  </si>
  <si>
    <t>1k5, 1/4W</t>
  </si>
  <si>
    <t>Stackpole Electronics</t>
  </si>
  <si>
    <t>RNMF14FTC1K50</t>
  </si>
  <si>
    <t>S1.5KCACT-ND</t>
  </si>
  <si>
    <t>R5, R7</t>
  </si>
  <si>
    <t>10k, 1/4W</t>
  </si>
  <si>
    <t>Resistor 1/4W</t>
  </si>
  <si>
    <t>RNF14FTD10K0</t>
  </si>
  <si>
    <t>RNF14FTD10K0CT-ND</t>
  </si>
  <si>
    <t>VR1</t>
  </si>
  <si>
    <t>100K</t>
  </si>
  <si>
    <t>TT BI</t>
  </si>
  <si>
    <t>25PR100KLF</t>
  </si>
  <si>
    <t>987-1019-ND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</si>
</sst>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642A-58FC-46A7-88B9-2070D97EC48D}">
  <dimension ref="A1:M10"/>
  <sheetViews>
    <sheetView tabSelected="1" topLeftCell="C1" workbookViewId="0">
      <selection activeCell="K15" sqref="K15"/>
    </sheetView>
  </sheetViews>
  <sheetFormatPr defaultRowHeight="14.4" x14ac:dyDescent="0.3"/>
  <cols>
    <col min="2" max="2" width="12.44140625" customWidth="1"/>
    <col min="3" max="3" width="15.21875" customWidth="1"/>
    <col min="4" max="4" width="32.44140625" customWidth="1"/>
    <col min="5" max="5" width="11" customWidth="1"/>
    <col min="6" max="6" width="15.77734375" customWidth="1"/>
    <col min="7" max="7" width="26" customWidth="1"/>
    <col min="8" max="8" width="22.5546875" customWidth="1"/>
    <col min="9" max="9" width="11.77734375" customWidth="1"/>
    <col min="10" max="10" width="22.21875" customWidth="1"/>
    <col min="11" max="11" width="19.44140625" customWidth="1"/>
    <col min="12" max="12" width="18.44140625" customWidth="1"/>
  </cols>
  <sheetData>
    <row r="1" spans="1:13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3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2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">
        <v>0.1</v>
      </c>
      <c r="L2" s="1">
        <v>0.2</v>
      </c>
    </row>
    <row r="3" spans="1:13" x14ac:dyDescent="0.3">
      <c r="A3" s="1"/>
      <c r="B3" s="2" t="s">
        <v>21</v>
      </c>
      <c r="C3" s="2" t="s">
        <v>22</v>
      </c>
      <c r="D3" s="2" t="s">
        <v>23</v>
      </c>
      <c r="E3" s="1">
        <v>1</v>
      </c>
      <c r="F3" s="2" t="s">
        <v>24</v>
      </c>
      <c r="G3" s="2" t="s">
        <v>25</v>
      </c>
      <c r="H3" s="2" t="s">
        <v>18</v>
      </c>
      <c r="I3" s="2" t="s">
        <v>19</v>
      </c>
      <c r="J3" s="2" t="s">
        <v>26</v>
      </c>
      <c r="K3" s="1">
        <v>0.89</v>
      </c>
      <c r="L3" s="1">
        <v>0.89</v>
      </c>
    </row>
    <row r="4" spans="1:13" x14ac:dyDescent="0.3">
      <c r="A4" s="1"/>
      <c r="B4" s="2" t="s">
        <v>27</v>
      </c>
      <c r="C4" s="2" t="s">
        <v>28</v>
      </c>
      <c r="D4" s="2" t="s">
        <v>29</v>
      </c>
      <c r="E4" s="1">
        <v>1</v>
      </c>
      <c r="F4" s="2" t="s">
        <v>30</v>
      </c>
      <c r="G4" s="2" t="s">
        <v>31</v>
      </c>
      <c r="H4" s="2" t="s">
        <v>18</v>
      </c>
      <c r="I4" s="2" t="s">
        <v>19</v>
      </c>
      <c r="J4" s="2" t="s">
        <v>32</v>
      </c>
      <c r="K4" s="1">
        <v>0.72</v>
      </c>
      <c r="L4" s="1">
        <v>0.72</v>
      </c>
    </row>
    <row r="5" spans="1:13" x14ac:dyDescent="0.3">
      <c r="A5" s="1"/>
      <c r="B5" s="2" t="s">
        <v>33</v>
      </c>
      <c r="C5" s="2" t="s">
        <v>34</v>
      </c>
      <c r="D5" s="2" t="s">
        <v>34</v>
      </c>
      <c r="E5" s="1">
        <v>1</v>
      </c>
      <c r="F5" s="2" t="s">
        <v>35</v>
      </c>
      <c r="G5" s="2" t="s">
        <v>36</v>
      </c>
      <c r="H5" s="2" t="s">
        <v>18</v>
      </c>
      <c r="I5" s="2" t="s">
        <v>19</v>
      </c>
      <c r="J5" s="2" t="s">
        <v>37</v>
      </c>
      <c r="K5" s="1">
        <v>1.1499999999999999</v>
      </c>
      <c r="L5" s="1">
        <v>1.1499999999999999</v>
      </c>
    </row>
    <row r="6" spans="1:13" x14ac:dyDescent="0.3">
      <c r="A6" s="2" t="s">
        <v>12</v>
      </c>
      <c r="B6" s="2" t="s">
        <v>38</v>
      </c>
      <c r="C6" s="2" t="s">
        <v>39</v>
      </c>
      <c r="D6" s="2" t="s">
        <v>40</v>
      </c>
      <c r="E6" s="1">
        <v>10</v>
      </c>
      <c r="F6" s="2" t="s">
        <v>41</v>
      </c>
      <c r="G6" s="2" t="s">
        <v>42</v>
      </c>
      <c r="H6" s="2" t="s">
        <v>18</v>
      </c>
      <c r="I6" s="2" t="s">
        <v>19</v>
      </c>
      <c r="J6" s="2" t="s">
        <v>43</v>
      </c>
      <c r="K6" s="1">
        <v>0.29099999999999998</v>
      </c>
      <c r="L6" s="1">
        <v>2.91</v>
      </c>
    </row>
    <row r="7" spans="1:13" x14ac:dyDescent="0.3">
      <c r="A7" s="2" t="s">
        <v>12</v>
      </c>
      <c r="B7" s="2" t="s">
        <v>44</v>
      </c>
      <c r="C7" s="2" t="s">
        <v>45</v>
      </c>
      <c r="D7" s="2" t="s">
        <v>40</v>
      </c>
      <c r="E7" s="1">
        <v>10</v>
      </c>
      <c r="F7" s="2" t="s">
        <v>46</v>
      </c>
      <c r="G7" s="2" t="s">
        <v>47</v>
      </c>
      <c r="H7" s="2" t="s">
        <v>18</v>
      </c>
      <c r="I7" s="2" t="s">
        <v>19</v>
      </c>
      <c r="J7" s="2" t="s">
        <v>48</v>
      </c>
      <c r="K7" s="1">
        <v>5.6000000000000001E-2</v>
      </c>
      <c r="L7" s="1">
        <v>0.56000000000000005</v>
      </c>
    </row>
    <row r="8" spans="1:13" x14ac:dyDescent="0.3">
      <c r="A8" s="2" t="s">
        <v>12</v>
      </c>
      <c r="B8" s="2" t="s">
        <v>49</v>
      </c>
      <c r="C8" s="2" t="s">
        <v>50</v>
      </c>
      <c r="D8" s="2" t="s">
        <v>51</v>
      </c>
      <c r="E8" s="1">
        <v>2</v>
      </c>
      <c r="F8" s="2" t="s">
        <v>46</v>
      </c>
      <c r="G8" s="2" t="s">
        <v>52</v>
      </c>
      <c r="H8" s="2" t="s">
        <v>18</v>
      </c>
      <c r="I8" s="2" t="s">
        <v>19</v>
      </c>
      <c r="J8" s="2" t="s">
        <v>53</v>
      </c>
      <c r="K8" s="1">
        <v>0.1</v>
      </c>
      <c r="L8" s="1">
        <v>0.2</v>
      </c>
    </row>
    <row r="9" spans="1:13" x14ac:dyDescent="0.3">
      <c r="A9" s="1"/>
      <c r="B9" s="2" t="s">
        <v>54</v>
      </c>
      <c r="C9" s="2" t="s">
        <v>55</v>
      </c>
      <c r="D9" s="2" t="s">
        <v>40</v>
      </c>
      <c r="E9" s="1">
        <v>1</v>
      </c>
      <c r="F9" s="2" t="s">
        <v>56</v>
      </c>
      <c r="G9" s="2" t="s">
        <v>57</v>
      </c>
      <c r="H9" s="2" t="s">
        <v>18</v>
      </c>
      <c r="I9" s="2" t="s">
        <v>19</v>
      </c>
      <c r="J9" s="2" t="s">
        <v>58</v>
      </c>
      <c r="K9" s="1">
        <v>1.69</v>
      </c>
      <c r="L9" s="1">
        <v>1.69</v>
      </c>
    </row>
    <row r="10" spans="1:13" x14ac:dyDescent="0.3">
      <c r="L10">
        <f>SUM(L2:L9)</f>
        <v>8.32</v>
      </c>
      <c r="M10" s="5">
        <f>(L10*23000)</f>
        <v>191360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Mach trai tim 191124</vt:lpstr>
      <vt:lpstr>'BOM Mach trai tim 191124'!Print_Titles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MINH</dc:creator>
  <cp:lastModifiedBy>NGUYỄN QUANG MINH</cp:lastModifiedBy>
  <dcterms:created xsi:type="dcterms:W3CDTF">2024-11-19T09:17:20Z</dcterms:created>
  <dcterms:modified xsi:type="dcterms:W3CDTF">2024-11-19T09:24:11Z</dcterms:modified>
</cp:coreProperties>
</file>