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20" windowHeight="11020"/>
  </bookViews>
  <sheets>
    <sheet name="TKB BP 8x5" sheetId="6" r:id="rId1"/>
    <sheet name="Holidays 2019,2020" sheetId="7" r:id="rId2"/>
    <sheet name="Timetable4x5" sheetId="4" state="hidden" r:id="rId3"/>
    <sheet name="Timetable 3x3" sheetId="5" state="hidden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6" l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14" i="6"/>
  <c r="C38" i="6" l="1"/>
  <c r="C14" i="6"/>
  <c r="C13" i="6"/>
  <c r="C39" i="6" l="1"/>
  <c r="C16" i="6"/>
  <c r="C40" i="6" l="1"/>
  <c r="C15" i="6"/>
  <c r="C41" i="6" l="1"/>
  <c r="C17" i="6"/>
  <c r="C18" i="6"/>
  <c r="C25" i="6" l="1"/>
  <c r="C19" i="6"/>
  <c r="C26" i="6" l="1"/>
  <c r="C20" i="6"/>
  <c r="C27" i="6" l="1"/>
  <c r="C21" i="6"/>
  <c r="C28" i="6" l="1"/>
  <c r="C22" i="6"/>
  <c r="C24" i="6"/>
  <c r="C29" i="6" l="1"/>
  <c r="C23" i="6"/>
  <c r="C30" i="6" l="1"/>
  <c r="C12" i="5"/>
  <c r="C13" i="5" s="1"/>
  <c r="C14" i="5" s="1"/>
  <c r="D11" i="5"/>
  <c r="C14" i="4"/>
  <c r="D14" i="4" s="1"/>
  <c r="D13" i="4"/>
  <c r="C15" i="4" l="1"/>
  <c r="D15" i="4" s="1"/>
  <c r="C31" i="6"/>
  <c r="D13" i="5"/>
  <c r="C15" i="5"/>
  <c r="D14" i="5"/>
  <c r="D12" i="5"/>
  <c r="C16" i="4" l="1"/>
  <c r="C17" i="4" s="1"/>
  <c r="C32" i="6"/>
  <c r="C16" i="5"/>
  <c r="D15" i="5"/>
  <c r="D16" i="4" l="1"/>
  <c r="C33" i="6"/>
  <c r="D17" i="4"/>
  <c r="C18" i="4"/>
  <c r="C17" i="5"/>
  <c r="D16" i="5"/>
  <c r="C34" i="6" l="1"/>
  <c r="C18" i="5"/>
  <c r="D17" i="5"/>
  <c r="D18" i="4"/>
  <c r="C19" i="4"/>
  <c r="C35" i="6" l="1"/>
  <c r="D19" i="4"/>
  <c r="C20" i="4"/>
  <c r="C19" i="5"/>
  <c r="D18" i="5"/>
  <c r="C36" i="6" l="1"/>
  <c r="C37" i="6"/>
  <c r="C20" i="5"/>
  <c r="D19" i="5"/>
  <c r="D20" i="4"/>
  <c r="C21" i="4"/>
  <c r="C21" i="5" l="1"/>
  <c r="D20" i="5"/>
  <c r="D21" i="4"/>
  <c r="C22" i="4"/>
  <c r="D22" i="4" l="1"/>
  <c r="C23" i="4"/>
  <c r="C22" i="5"/>
  <c r="D21" i="5"/>
  <c r="C23" i="5" l="1"/>
  <c r="D22" i="5"/>
  <c r="D23" i="4"/>
  <c r="C24" i="4"/>
  <c r="D24" i="4" l="1"/>
  <c r="C25" i="4"/>
  <c r="C24" i="5"/>
  <c r="D23" i="5"/>
  <c r="C25" i="5" l="1"/>
  <c r="D24" i="5"/>
  <c r="D25" i="4"/>
  <c r="C26" i="4"/>
  <c r="D26" i="4" l="1"/>
  <c r="C27" i="4"/>
  <c r="C26" i="5"/>
  <c r="D25" i="5"/>
  <c r="C27" i="5" l="1"/>
  <c r="D26" i="5"/>
  <c r="D27" i="4"/>
  <c r="C28" i="4"/>
  <c r="D28" i="4" l="1"/>
  <c r="C29" i="4"/>
  <c r="C28" i="5"/>
  <c r="D27" i="5"/>
  <c r="C29" i="5" l="1"/>
  <c r="D28" i="5"/>
  <c r="D29" i="4"/>
  <c r="C30" i="4"/>
  <c r="D30" i="4" l="1"/>
  <c r="C31" i="4"/>
  <c r="C30" i="5"/>
  <c r="D29" i="5"/>
  <c r="C31" i="5" l="1"/>
  <c r="D30" i="5"/>
  <c r="D31" i="4"/>
  <c r="C32" i="4"/>
  <c r="C32" i="5" l="1"/>
  <c r="D31" i="5"/>
  <c r="D32" i="4"/>
  <c r="C33" i="4"/>
  <c r="D33" i="4" l="1"/>
  <c r="C34" i="4"/>
  <c r="C33" i="5"/>
  <c r="D32" i="5"/>
  <c r="D34" i="4" l="1"/>
  <c r="C35" i="4"/>
  <c r="C34" i="5"/>
  <c r="D33" i="5"/>
  <c r="C35" i="5" l="1"/>
  <c r="D34" i="5"/>
  <c r="D35" i="4"/>
  <c r="C36" i="4"/>
  <c r="D36" i="4" l="1"/>
  <c r="C37" i="4"/>
  <c r="C36" i="5"/>
  <c r="D35" i="5"/>
  <c r="D37" i="4" l="1"/>
  <c r="C38" i="4"/>
  <c r="C37" i="5"/>
  <c r="D36" i="5"/>
  <c r="C38" i="5" l="1"/>
  <c r="D37" i="5"/>
  <c r="D38" i="4"/>
  <c r="C39" i="4"/>
  <c r="C39" i="5" l="1"/>
  <c r="D38" i="5"/>
  <c r="D39" i="4"/>
  <c r="C40" i="4"/>
  <c r="D40" i="4" l="1"/>
  <c r="C41" i="4"/>
  <c r="C40" i="5"/>
  <c r="D39" i="5"/>
  <c r="D41" i="4" l="1"/>
  <c r="C42" i="4"/>
  <c r="C41" i="5"/>
  <c r="D40" i="5"/>
  <c r="D42" i="4" l="1"/>
  <c r="C43" i="4"/>
  <c r="C42" i="5"/>
  <c r="D41" i="5"/>
  <c r="C43" i="5" l="1"/>
  <c r="D42" i="5"/>
  <c r="D43" i="4"/>
  <c r="C44" i="4"/>
  <c r="C44" i="5" l="1"/>
  <c r="D43" i="5"/>
  <c r="D44" i="4"/>
  <c r="C45" i="4"/>
  <c r="D45" i="4" l="1"/>
  <c r="C46" i="4"/>
  <c r="C45" i="5"/>
  <c r="D44" i="5"/>
  <c r="D46" i="4" l="1"/>
  <c r="C47" i="4"/>
  <c r="C46" i="5"/>
  <c r="D45" i="5"/>
  <c r="D47" i="4" l="1"/>
  <c r="C48" i="4"/>
  <c r="C47" i="5"/>
  <c r="D46" i="5"/>
  <c r="C48" i="5" l="1"/>
  <c r="D47" i="5"/>
  <c r="D48" i="4"/>
  <c r="C49" i="4"/>
  <c r="D49" i="4" l="1"/>
  <c r="C50" i="4"/>
  <c r="C49" i="5"/>
  <c r="D48" i="5"/>
  <c r="D50" i="4" l="1"/>
  <c r="C51" i="4"/>
  <c r="C50" i="5"/>
  <c r="D49" i="5"/>
  <c r="D51" i="4" l="1"/>
  <c r="C52" i="4"/>
  <c r="C51" i="5"/>
  <c r="D50" i="5"/>
  <c r="D52" i="4" l="1"/>
  <c r="C53" i="4"/>
  <c r="C52" i="5"/>
  <c r="D51" i="5"/>
  <c r="C53" i="5" l="1"/>
  <c r="D52" i="5"/>
  <c r="D53" i="4"/>
  <c r="C54" i="4"/>
  <c r="D54" i="4" l="1"/>
  <c r="C55" i="4"/>
  <c r="C54" i="5"/>
  <c r="D53" i="5"/>
  <c r="D55" i="4" l="1"/>
  <c r="C56" i="4"/>
  <c r="C55" i="5"/>
  <c r="D54" i="5"/>
  <c r="D56" i="4" l="1"/>
  <c r="C57" i="4"/>
  <c r="C56" i="5"/>
  <c r="D55" i="5"/>
  <c r="D57" i="4" l="1"/>
  <c r="C58" i="4"/>
  <c r="C57" i="5"/>
  <c r="D56" i="5"/>
  <c r="C58" i="5" l="1"/>
  <c r="D57" i="5"/>
  <c r="C59" i="4"/>
  <c r="D58" i="4"/>
  <c r="D59" i="4" l="1"/>
  <c r="C60" i="4"/>
  <c r="C59" i="5"/>
  <c r="D58" i="5"/>
  <c r="C60" i="5" l="1"/>
  <c r="D59" i="5"/>
  <c r="C61" i="4"/>
  <c r="D60" i="4"/>
  <c r="D61" i="4" l="1"/>
  <c r="C62" i="4"/>
  <c r="C61" i="5"/>
  <c r="D60" i="5"/>
  <c r="C63" i="4" l="1"/>
  <c r="D62" i="4"/>
  <c r="C62" i="5"/>
  <c r="D61" i="5"/>
  <c r="D63" i="4" l="1"/>
  <c r="C64" i="4"/>
  <c r="C63" i="5"/>
  <c r="D62" i="5"/>
  <c r="C65" i="4" l="1"/>
  <c r="D64" i="4"/>
  <c r="C64" i="5"/>
  <c r="D63" i="5"/>
  <c r="D65" i="4" l="1"/>
  <c r="C66" i="4"/>
  <c r="C65" i="5"/>
  <c r="D64" i="5"/>
  <c r="C67" i="4" l="1"/>
  <c r="D66" i="4"/>
  <c r="C66" i="5"/>
  <c r="D65" i="5"/>
  <c r="D67" i="4" l="1"/>
  <c r="C68" i="4"/>
  <c r="C67" i="5"/>
  <c r="D66" i="5"/>
  <c r="C69" i="4" l="1"/>
  <c r="D68" i="4"/>
  <c r="C68" i="5"/>
  <c r="D67" i="5"/>
  <c r="D69" i="4" l="1"/>
  <c r="C70" i="4"/>
  <c r="C69" i="5"/>
  <c r="D68" i="5"/>
  <c r="C71" i="4" l="1"/>
  <c r="D70" i="4"/>
  <c r="C70" i="5"/>
  <c r="D69" i="5"/>
  <c r="D71" i="4" l="1"/>
  <c r="C72" i="4"/>
  <c r="C71" i="5"/>
  <c r="D70" i="5"/>
  <c r="C73" i="4" l="1"/>
  <c r="D72" i="4"/>
  <c r="C72" i="5"/>
  <c r="D71" i="5"/>
  <c r="D73" i="4" l="1"/>
  <c r="C74" i="4"/>
  <c r="C73" i="5"/>
  <c r="D72" i="5"/>
  <c r="C75" i="4" l="1"/>
  <c r="D74" i="4"/>
  <c r="C74" i="5"/>
  <c r="D73" i="5"/>
  <c r="D75" i="4" l="1"/>
  <c r="C76" i="4"/>
  <c r="C75" i="5"/>
  <c r="D74" i="5"/>
  <c r="C76" i="5" l="1"/>
  <c r="D75" i="5"/>
  <c r="C77" i="4"/>
  <c r="D76" i="4"/>
  <c r="D77" i="4" l="1"/>
  <c r="C78" i="4"/>
  <c r="C77" i="5"/>
  <c r="D76" i="5"/>
  <c r="C78" i="5" l="1"/>
  <c r="D77" i="5"/>
  <c r="C79" i="4"/>
  <c r="D78" i="4"/>
  <c r="D79" i="4" l="1"/>
  <c r="C80" i="4"/>
  <c r="C79" i="5"/>
  <c r="D78" i="5"/>
  <c r="C80" i="5" l="1"/>
  <c r="D79" i="5"/>
  <c r="C81" i="4"/>
  <c r="D80" i="4"/>
  <c r="D81" i="4" l="1"/>
  <c r="C82" i="4"/>
  <c r="C81" i="5"/>
  <c r="D80" i="5"/>
  <c r="C82" i="5" l="1"/>
  <c r="D81" i="5"/>
  <c r="C83" i="4"/>
  <c r="D82" i="4"/>
  <c r="D83" i="4" l="1"/>
  <c r="C84" i="4"/>
  <c r="C83" i="5"/>
  <c r="D82" i="5"/>
  <c r="C84" i="5" l="1"/>
  <c r="D83" i="5"/>
  <c r="C85" i="4"/>
  <c r="D84" i="4"/>
  <c r="D85" i="4" l="1"/>
  <c r="C86" i="4"/>
  <c r="C85" i="5"/>
  <c r="D84" i="5"/>
  <c r="C86" i="5" l="1"/>
  <c r="D85" i="5"/>
  <c r="C87" i="4"/>
  <c r="D86" i="4"/>
  <c r="D87" i="4" l="1"/>
  <c r="C88" i="4"/>
  <c r="C87" i="5"/>
  <c r="D86" i="5"/>
  <c r="C88" i="5" l="1"/>
  <c r="D87" i="5"/>
  <c r="C89" i="4"/>
  <c r="D88" i="4"/>
  <c r="C90" i="4" l="1"/>
  <c r="D89" i="4"/>
  <c r="C89" i="5"/>
  <c r="D88" i="5"/>
  <c r="C90" i="5" l="1"/>
  <c r="D89" i="5"/>
  <c r="C91" i="4"/>
  <c r="D90" i="4"/>
  <c r="C92" i="4" l="1"/>
  <c r="D91" i="4"/>
  <c r="C91" i="5"/>
  <c r="D90" i="5"/>
  <c r="C92" i="5" l="1"/>
  <c r="D91" i="5"/>
  <c r="C93" i="4"/>
  <c r="D92" i="4"/>
  <c r="C94" i="4" l="1"/>
  <c r="D93" i="4"/>
  <c r="C93" i="5"/>
  <c r="D92" i="5"/>
  <c r="C94" i="5" l="1"/>
  <c r="D93" i="5"/>
  <c r="C95" i="4"/>
  <c r="D94" i="4"/>
  <c r="D95" i="4" l="1"/>
  <c r="C96" i="4"/>
  <c r="C95" i="5"/>
  <c r="D94" i="5"/>
  <c r="C97" i="4" l="1"/>
  <c r="D96" i="4"/>
  <c r="C96" i="5"/>
  <c r="D95" i="5"/>
  <c r="C97" i="5" l="1"/>
  <c r="D96" i="5"/>
  <c r="C98" i="4"/>
  <c r="D97" i="4"/>
  <c r="C99" i="4" l="1"/>
  <c r="D98" i="4"/>
  <c r="C98" i="5"/>
  <c r="D97" i="5"/>
  <c r="C99" i="5" l="1"/>
  <c r="D98" i="5"/>
  <c r="C100" i="4"/>
  <c r="D99" i="4"/>
  <c r="C100" i="5" l="1"/>
  <c r="D99" i="5"/>
  <c r="C101" i="4"/>
  <c r="D100" i="4"/>
  <c r="C102" i="4" l="1"/>
  <c r="D101" i="4"/>
  <c r="C101" i="5"/>
  <c r="D100" i="5"/>
  <c r="C102" i="5" l="1"/>
  <c r="D101" i="5"/>
  <c r="C103" i="4"/>
  <c r="D102" i="4"/>
  <c r="D103" i="4" l="1"/>
  <c r="C104" i="4"/>
  <c r="C103" i="5"/>
  <c r="D102" i="5"/>
  <c r="C104" i="5" l="1"/>
  <c r="D103" i="5"/>
  <c r="C105" i="4"/>
  <c r="D104" i="4"/>
  <c r="C106" i="4" l="1"/>
  <c r="D105" i="4"/>
  <c r="C105" i="5"/>
  <c r="D104" i="5"/>
  <c r="C106" i="5" l="1"/>
  <c r="D105" i="5"/>
  <c r="C107" i="4"/>
  <c r="D106" i="4"/>
  <c r="C108" i="4" l="1"/>
  <c r="D107" i="4"/>
  <c r="C107" i="5"/>
  <c r="D106" i="5"/>
  <c r="C108" i="5" l="1"/>
  <c r="D107" i="5"/>
  <c r="C109" i="4"/>
  <c r="D108" i="4"/>
  <c r="C110" i="4" l="1"/>
  <c r="D109" i="4"/>
  <c r="C109" i="5"/>
  <c r="D108" i="5"/>
  <c r="C110" i="5" l="1"/>
  <c r="D109" i="5"/>
  <c r="C111" i="4"/>
  <c r="D110" i="4"/>
  <c r="D111" i="4" l="1"/>
  <c r="C112" i="4"/>
  <c r="C111" i="5"/>
  <c r="D110" i="5"/>
  <c r="C112" i="5" l="1"/>
  <c r="D111" i="5"/>
  <c r="C113" i="4"/>
  <c r="D112" i="4"/>
  <c r="C114" i="4" l="1"/>
  <c r="D113" i="4"/>
  <c r="C113" i="5"/>
  <c r="D112" i="5"/>
  <c r="C114" i="5" l="1"/>
  <c r="D113" i="5"/>
  <c r="C115" i="4"/>
  <c r="D114" i="4"/>
  <c r="C116" i="4" l="1"/>
  <c r="D115" i="4"/>
  <c r="C115" i="5"/>
  <c r="D114" i="5"/>
  <c r="C116" i="5" l="1"/>
  <c r="D115" i="5"/>
  <c r="C117" i="4"/>
  <c r="D116" i="4"/>
  <c r="C118" i="4" l="1"/>
  <c r="D117" i="4"/>
  <c r="C117" i="5"/>
  <c r="D116" i="5"/>
  <c r="C118" i="5" l="1"/>
  <c r="D117" i="5"/>
  <c r="C119" i="4"/>
  <c r="D118" i="4"/>
  <c r="D119" i="4" l="1"/>
  <c r="C120" i="4"/>
  <c r="C119" i="5"/>
  <c r="D118" i="5"/>
  <c r="C120" i="5" l="1"/>
  <c r="D119" i="5"/>
  <c r="C121" i="4"/>
  <c r="D120" i="4"/>
  <c r="C122" i="4" l="1"/>
  <c r="D121" i="4"/>
  <c r="C121" i="5"/>
  <c r="D120" i="5"/>
  <c r="C122" i="5" l="1"/>
  <c r="D121" i="5"/>
  <c r="C123" i="4"/>
  <c r="D122" i="4"/>
  <c r="C124" i="4" l="1"/>
  <c r="D123" i="4"/>
  <c r="C123" i="5"/>
  <c r="D122" i="5"/>
  <c r="C124" i="5" l="1"/>
  <c r="D123" i="5"/>
  <c r="C125" i="4"/>
  <c r="D124" i="4"/>
  <c r="D125" i="4" l="1"/>
  <c r="C126" i="4"/>
  <c r="C125" i="5"/>
  <c r="D124" i="5"/>
  <c r="C126" i="5" l="1"/>
  <c r="D125" i="5"/>
  <c r="C127" i="4"/>
  <c r="D126" i="4"/>
  <c r="D127" i="4" l="1"/>
  <c r="C128" i="4"/>
  <c r="C127" i="5"/>
  <c r="D126" i="5"/>
  <c r="C128" i="5" l="1"/>
  <c r="D127" i="5"/>
  <c r="C129" i="4"/>
  <c r="D128" i="4"/>
  <c r="D129" i="4" l="1"/>
  <c r="C130" i="4"/>
  <c r="C129" i="5"/>
  <c r="D128" i="5"/>
  <c r="C130" i="5" l="1"/>
  <c r="D129" i="5"/>
  <c r="C131" i="4"/>
  <c r="D130" i="4"/>
  <c r="D131" i="4" l="1"/>
  <c r="C132" i="4"/>
  <c r="C131" i="5"/>
  <c r="D130" i="5"/>
  <c r="C133" i="4" l="1"/>
  <c r="D132" i="4"/>
  <c r="C132" i="5"/>
  <c r="D131" i="5"/>
  <c r="C133" i="5" l="1"/>
  <c r="D133" i="5" s="1"/>
  <c r="D132" i="5"/>
  <c r="D133" i="4"/>
  <c r="C134" i="4"/>
  <c r="C135" i="4" l="1"/>
  <c r="D135" i="4" s="1"/>
  <c r="D134" i="4"/>
</calcChain>
</file>

<file path=xl/sharedStrings.xml><?xml version="1.0" encoding="utf-8"?>
<sst xmlns="http://schemas.openxmlformats.org/spreadsheetml/2006/main" count="1283" uniqueCount="448">
  <si>
    <t>No</t>
  </si>
  <si>
    <t>Date</t>
  </si>
  <si>
    <t>Description</t>
  </si>
  <si>
    <t>THỜI KHOÁ BIỂU</t>
  </si>
  <si>
    <t>Tết tây</t>
  </si>
  <si>
    <t>CGC JAVA/PHP</t>
  </si>
  <si>
    <t>Giỗ tổ (nghỉ bù)</t>
  </si>
  <si>
    <t>Giải phóng Sài gòn</t>
  </si>
  <si>
    <t>QTLD</t>
  </si>
  <si>
    <t>QK</t>
  </si>
  <si>
    <t>Lớp</t>
  </si>
  <si>
    <t>Giờ học</t>
  </si>
  <si>
    <t xml:space="preserve">Time Slot: </t>
  </si>
  <si>
    <t>G</t>
  </si>
  <si>
    <t>K</t>
  </si>
  <si>
    <t>15:00-16:30</t>
  </si>
  <si>
    <t>Phòng học</t>
  </si>
  <si>
    <t>&lt;Phòng học&gt;</t>
  </si>
  <si>
    <t>Ngày học</t>
  </si>
  <si>
    <t xml:space="preserve">Days: </t>
  </si>
  <si>
    <t>Thứ 2 (Mon), Thứ 3 (Tue), Thứ 4 (Web)</t>
  </si>
  <si>
    <t>H</t>
  </si>
  <si>
    <t>Slack</t>
  </si>
  <si>
    <t>Huấn luyện viên</t>
  </si>
  <si>
    <t>Tutor:</t>
  </si>
  <si>
    <t>Thứ 5 (Thu), Thứ 6 (Fri)</t>
  </si>
  <si>
    <t>13:30-15:00</t>
  </si>
  <si>
    <t>I</t>
  </si>
  <si>
    <t>Giảng viên</t>
  </si>
  <si>
    <t>L</t>
  </si>
  <si>
    <t>M</t>
  </si>
  <si>
    <t>Module</t>
  </si>
  <si>
    <t>Buổi</t>
  </si>
  <si>
    <t>Ngày</t>
  </si>
  <si>
    <t>Thứ</t>
  </si>
  <si>
    <t>No.</t>
  </si>
  <si>
    <t xml:space="preserve">BOOTCAMP 4x5 </t>
  </si>
  <si>
    <t>CodeGym Moncity</t>
  </si>
  <si>
    <t>Số nhà 23, Lô TT01, Khu đô thị Moncity, đường Hàm Nghi, Mỹ Đình, Nam Từ Liêm, HN</t>
  </si>
  <si>
    <t>8h:00 - 9h:30</t>
  </si>
  <si>
    <t>&lt;Tên lớp&gt;</t>
  </si>
  <si>
    <t>8h00 - 12h00 &lt;13:30-17:30&gt;</t>
  </si>
  <si>
    <t>9h:30 - 11h:00</t>
  </si>
  <si>
    <t>11h:00 - 12h:00, 16:30-17:30</t>
  </si>
  <si>
    <t>Buổi 1</t>
  </si>
  <si>
    <t>&lt;Họ và tên HLV&gt;</t>
  </si>
  <si>
    <t>&lt;Họ và tên giảng viên&gt;</t>
  </si>
  <si>
    <t>&lt;Họ và tên tutor&gt;</t>
  </si>
  <si>
    <t>WEB BACK-END DEVELOPMENT</t>
  </si>
  <si>
    <r>
      <t xml:space="preserve">G </t>
    </r>
    <r>
      <rPr>
        <i/>
        <sz val="10"/>
        <color rgb="FFFFFFFF"/>
        <rFont val="Arial"/>
        <family val="2"/>
      </rPr>
      <t>&lt;I&gt;</t>
    </r>
  </si>
  <si>
    <t>WBD.T1</t>
  </si>
  <si>
    <t>WBD.L1</t>
  </si>
  <si>
    <t>Buổi 2</t>
  </si>
  <si>
    <r>
      <t xml:space="preserve">H </t>
    </r>
    <r>
      <rPr>
        <i/>
        <sz val="10"/>
        <color rgb="FFFFFFFF"/>
        <rFont val="Arial"/>
        <family val="2"/>
      </rPr>
      <t>&lt;K&gt;</t>
    </r>
  </si>
  <si>
    <t>WBD.T2</t>
  </si>
  <si>
    <t>WBD.L2</t>
  </si>
  <si>
    <t>Buổi 3</t>
  </si>
  <si>
    <t>WBD.T3</t>
  </si>
  <si>
    <t>WBD.L3</t>
  </si>
  <si>
    <t>Buổi 4</t>
  </si>
  <si>
    <t>WBD.T4</t>
  </si>
  <si>
    <t>WBD.L4</t>
  </si>
  <si>
    <t>Buổi 5</t>
  </si>
  <si>
    <t>WBD.T5</t>
  </si>
  <si>
    <t>WBD.CSCD.T1</t>
  </si>
  <si>
    <t>WBD.L5</t>
  </si>
  <si>
    <t>WBD.CSCD.L1</t>
  </si>
  <si>
    <t>Buổi 6</t>
  </si>
  <si>
    <t>WBD.T6</t>
  </si>
  <si>
    <t>WBD.L6</t>
  </si>
  <si>
    <t>Buổi 7</t>
  </si>
  <si>
    <t>WBD.T7</t>
  </si>
  <si>
    <t>WBD.L7</t>
  </si>
  <si>
    <t>Buổi 8</t>
  </si>
  <si>
    <t>Buổi 9</t>
  </si>
  <si>
    <t>WBD.T8</t>
  </si>
  <si>
    <t>WBD.L8</t>
  </si>
  <si>
    <t>Buổi 10</t>
  </si>
  <si>
    <t>WBD.T9</t>
  </si>
  <si>
    <t>WBD.L9</t>
  </si>
  <si>
    <t>Buổi 11</t>
  </si>
  <si>
    <t>WBD.T10</t>
  </si>
  <si>
    <t>WBD.CSCD.T2</t>
  </si>
  <si>
    <t>WBD.L10</t>
  </si>
  <si>
    <t>WBD.CSCD.L2</t>
  </si>
  <si>
    <t>Buổi 12</t>
  </si>
  <si>
    <t>WBD.T11</t>
  </si>
  <si>
    <t>WBD.L11</t>
  </si>
  <si>
    <t>Buổi 13</t>
  </si>
  <si>
    <t>WBD.T12</t>
  </si>
  <si>
    <t>WBD.L12</t>
  </si>
  <si>
    <t>Buổi 14</t>
  </si>
  <si>
    <t>WBD.T13</t>
  </si>
  <si>
    <t>WBD.L13</t>
  </si>
  <si>
    <t>Buổi 15</t>
  </si>
  <si>
    <t>Buổi 16</t>
  </si>
  <si>
    <t>WBD.T14</t>
  </si>
  <si>
    <t>WBD.L14</t>
  </si>
  <si>
    <t>Buổi 17</t>
  </si>
  <si>
    <t>Buổi 18</t>
  </si>
  <si>
    <t>Buổi 19</t>
  </si>
  <si>
    <t>WBD.T15</t>
  </si>
  <si>
    <t>WBD.CSCD.T3</t>
  </si>
  <si>
    <t>WBD.L15</t>
  </si>
  <si>
    <t>WBD.CSCD.L3</t>
  </si>
  <si>
    <t>Buổi 20</t>
  </si>
  <si>
    <t>Buổi 21</t>
  </si>
  <si>
    <t>Buổi 22</t>
  </si>
  <si>
    <t>WBD.T16</t>
  </si>
  <si>
    <t>WBD.L16</t>
  </si>
  <si>
    <t>Buổi 23</t>
  </si>
  <si>
    <t>Buổi 24</t>
  </si>
  <si>
    <t>Buổi 25</t>
  </si>
  <si>
    <t>WBD.T17</t>
  </si>
  <si>
    <t>WBD.L17</t>
  </si>
  <si>
    <t>Buổi 26</t>
  </si>
  <si>
    <t>Buổi 27</t>
  </si>
  <si>
    <t>Buổi 28</t>
  </si>
  <si>
    <t>WBD.T18</t>
  </si>
  <si>
    <t>Buổi 29</t>
  </si>
  <si>
    <t>WBD.L18</t>
  </si>
  <si>
    <t>Buổi 30</t>
  </si>
  <si>
    <t>Buổi 31</t>
  </si>
  <si>
    <t>Buổi 32</t>
  </si>
  <si>
    <t>WBD.T19</t>
  </si>
  <si>
    <t>WBD.L19</t>
  </si>
  <si>
    <t>Buổi 33</t>
  </si>
  <si>
    <t>Buổi 34</t>
  </si>
  <si>
    <t>WBD.T20</t>
  </si>
  <si>
    <t>WBD.CSCD.T4</t>
  </si>
  <si>
    <t>WBD.L20</t>
  </si>
  <si>
    <t>Buổi 35</t>
  </si>
  <si>
    <t>WBD.CSCD.L4</t>
  </si>
  <si>
    <t>Buổi 36</t>
  </si>
  <si>
    <t>Buổi 37</t>
  </si>
  <si>
    <t>Buổi 38</t>
  </si>
  <si>
    <t>WBD.T21</t>
  </si>
  <si>
    <t>Note</t>
  </si>
  <si>
    <t>WBD.L21</t>
  </si>
  <si>
    <t>Buổi 39</t>
  </si>
  <si>
    <t>T</t>
  </si>
  <si>
    <t>Buổi 40</t>
  </si>
  <si>
    <t>Lý thuyết (Theory)</t>
  </si>
  <si>
    <t>Buổi 41</t>
  </si>
  <si>
    <t>WBD.T22</t>
  </si>
  <si>
    <t>WBD.L22</t>
  </si>
  <si>
    <t>Thực hành (Lab)</t>
  </si>
  <si>
    <t>Buổi 42</t>
  </si>
  <si>
    <t>Exam</t>
  </si>
  <si>
    <t>Buổi 43</t>
  </si>
  <si>
    <t>Buổi 44</t>
  </si>
  <si>
    <t>Examination</t>
  </si>
  <si>
    <t>WBD.T23</t>
  </si>
  <si>
    <t>WBD.L23</t>
  </si>
  <si>
    <t>Buổi 45</t>
  </si>
  <si>
    <t>Buổi 46</t>
  </si>
  <si>
    <t>WBD.T24</t>
  </si>
  <si>
    <t>WBD.L24</t>
  </si>
  <si>
    <t>Buổi 47</t>
  </si>
  <si>
    <t>Buổi 48</t>
  </si>
  <si>
    <t>Buổi 49</t>
  </si>
  <si>
    <t>WBD.T25</t>
  </si>
  <si>
    <t>WBD.CSCD.T5</t>
  </si>
  <si>
    <t>WBD.L25</t>
  </si>
  <si>
    <t>WBD.CSCD.L5</t>
  </si>
  <si>
    <t>Buổi 50</t>
  </si>
  <si>
    <t>Buổi 51</t>
  </si>
  <si>
    <t>WBD.Exam</t>
  </si>
  <si>
    <t>WEB FRONT-END DEVELOPMENT</t>
  </si>
  <si>
    <t>WFD.T1</t>
  </si>
  <si>
    <t>WFD.L1</t>
  </si>
  <si>
    <t>Buổi 52</t>
  </si>
  <si>
    <t>WFD.T2</t>
  </si>
  <si>
    <t>WFD.L2</t>
  </si>
  <si>
    <t>Buổi 53</t>
  </si>
  <si>
    <t>WFD.T3</t>
  </si>
  <si>
    <t>Buổi 54</t>
  </si>
  <si>
    <t>WFD.L3</t>
  </si>
  <si>
    <t>Buổi 55</t>
  </si>
  <si>
    <t>Buổi 56</t>
  </si>
  <si>
    <t>WFD.T4</t>
  </si>
  <si>
    <t>WFD.L4</t>
  </si>
  <si>
    <t>Buổi 57</t>
  </si>
  <si>
    <t>Buổi 58</t>
  </si>
  <si>
    <t>WFD.T5</t>
  </si>
  <si>
    <t>WFD.CSCD.T1</t>
  </si>
  <si>
    <t>WFD.L5</t>
  </si>
  <si>
    <t>WFD.CSCD.L1</t>
  </si>
  <si>
    <t>Buổi 59</t>
  </si>
  <si>
    <t>Buổi 60</t>
  </si>
  <si>
    <t>Buổi 61</t>
  </si>
  <si>
    <t>WFD.T6</t>
  </si>
  <si>
    <t>WFD.L6</t>
  </si>
  <si>
    <t>Buổi 62</t>
  </si>
  <si>
    <t>Buổi 63</t>
  </si>
  <si>
    <t>WFD.T7</t>
  </si>
  <si>
    <t>WFD.L7</t>
  </si>
  <si>
    <t>Buổi 64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</si>
  <si>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</si>
  <si>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</si>
  <si>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</si>
  <si>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</si>
  <si>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</si>
  <si>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</si>
  <si>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</si>
  <si>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</si>
  <si>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</si>
  <si>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</si>
  <si>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</si>
  <si>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</si>
  <si>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</si>
  <si>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</si>
  <si>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</si>
  <si>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</si>
  <si>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</si>
  <si>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</si>
  <si>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</si>
  <si>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</si>
  <si>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</si>
  <si>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</si>
  <si>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</si>
  <si>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</si>
  <si>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</si>
  <si>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</si>
  <si>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</si>
  <si>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</si>
  <si>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</si>
  <si>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</si>
  <si>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</si>
  <si>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</si>
  <si>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</si>
  <si>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</si>
  <si>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</si>
  <si>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</si>
  <si>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</si>
  <si>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</si>
  <si>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</si>
  <si>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</si>
  <si>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</si>
  <si>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</si>
  <si>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</si>
  <si>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</si>
  <si>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</si>
  <si>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</si>
  <si>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</si>
  <si>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</si>
  <si>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</si>
  <si>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</si>
  <si>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</si>
  <si>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</si>
  <si>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</si>
  <si>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</si>
  <si>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</si>
  <si>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</si>
  <si>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</si>
  <si>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</si>
  <si>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</si>
  <si>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</si>
  <si>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</si>
  <si>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</si>
  <si>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</si>
  <si>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</si>
  <si>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</si>
  <si>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</si>
  <si>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</si>
  <si>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</si>
  <si>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</si>
  <si>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</si>
  <si>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</si>
  <si>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</si>
  <si>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</si>
  <si>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</si>
  <si>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</si>
  <si>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</si>
  <si>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</si>
  <si>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</si>
  <si>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</si>
  <si>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</si>
  <si>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</si>
  <si>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</si>
  <si>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</si>
  <si>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</si>
  <si>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</si>
  <si>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</si>
  <si>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</si>
  <si>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</si>
  <si>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PRJ.T1</t>
  </si>
  <si>
    <t>PRJ.L1</t>
  </si>
  <si>
    <t>Buổi 110</t>
  </si>
  <si>
    <t>Buổi 111</t>
  </si>
  <si>
    <t>PRJ.T2</t>
  </si>
  <si>
    <t>PRJ.L2</t>
  </si>
  <si>
    <t>Buổi 112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</si>
  <si>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</si>
  <si>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</si>
  <si>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</si>
  <si>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</si>
  <si>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</si>
  <si>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</si>
  <si>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</si>
  <si>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</si>
  <si>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PRJ.Prac.T3</t>
  </si>
  <si>
    <t>Buổi 118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</si>
  <si>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</si>
  <si>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</si>
  <si>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</si>
  <si>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</si>
  <si>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</si>
  <si>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</si>
  <si>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</si>
  <si>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</si>
  <si>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PRS</t>
  </si>
  <si>
    <t>Buổi 123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</si>
  <si>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</si>
  <si>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</si>
  <si>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</si>
  <si>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</si>
  <si>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</si>
  <si>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</si>
  <si>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</si>
  <si>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</si>
  <si>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</si>
  <si>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</si>
  <si>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</si>
  <si>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</si>
  <si>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</si>
  <si>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</si>
  <si>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</si>
  <si>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</si>
  <si>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</si>
  <si>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</si>
  <si>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</si>
  <si>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i/>
        <sz val="10"/>
        <rFont val="Arial"/>
        <family val="2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</si>
  <si>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</si>
  <si>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</si>
  <si>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</si>
  <si>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</si>
  <si>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i/>
        <sz val="10"/>
        <rFont val="Arial"/>
        <family val="2"/>
      </rPr>
      <t>&lt;Tue, Thu, Sat&gt;</t>
    </r>
  </si>
  <si>
    <t>20:00-21:30</t>
  </si>
  <si>
    <t>Coach:</t>
  </si>
  <si>
    <t>&lt;Họ và tên Coach&gt;</t>
  </si>
  <si>
    <t>Coach</t>
  </si>
  <si>
    <t>Instructor</t>
  </si>
  <si>
    <t>Retros Coach</t>
  </si>
  <si>
    <t>Retros CAH</t>
  </si>
  <si>
    <t>GPA</t>
  </si>
  <si>
    <t>Ghi chú</t>
  </si>
  <si>
    <t>Nộp báo cáo tuần</t>
  </si>
  <si>
    <t>Phiên trao đổi tình hình học tập của Coach và lớp</t>
  </si>
  <si>
    <t>Phiên trao đổi tình hình học tập của CAH và lớp</t>
  </si>
  <si>
    <t>BOOTCAMP JAVA</t>
  </si>
  <si>
    <t>PRJ.L3</t>
  </si>
  <si>
    <t>PRJ.L4</t>
  </si>
  <si>
    <t>PRJ.Sum</t>
  </si>
  <si>
    <t>Dự án nhóm</t>
  </si>
  <si>
    <t>Docker</t>
  </si>
  <si>
    <t>Version</t>
  </si>
  <si>
    <t>Ngày cập nhật</t>
  </si>
  <si>
    <t xml:space="preserve">8:00-17:30 </t>
  </si>
  <si>
    <t>Từ thứ 2 đến thứ 6</t>
  </si>
  <si>
    <t>G
8:00-9:30</t>
  </si>
  <si>
    <t>H
9:30-11:00</t>
  </si>
  <si>
    <t>Slack
11:00 - 12:00</t>
  </si>
  <si>
    <t>I
13:30-15:00</t>
  </si>
  <si>
    <t>K
15:00-16:30</t>
  </si>
  <si>
    <t>Slack
16:30-17:30</t>
  </si>
  <si>
    <t>SCRUM.L1</t>
  </si>
  <si>
    <t>SCRUM.T1</t>
  </si>
  <si>
    <t>GIT.L1</t>
  </si>
  <si>
    <t>GIT.T1</t>
  </si>
  <si>
    <t>KICKOFF</t>
  </si>
  <si>
    <t>PLAN1</t>
  </si>
  <si>
    <t>REVIEW1</t>
  </si>
  <si>
    <t>RETROS1</t>
  </si>
  <si>
    <t>PLAN2</t>
  </si>
  <si>
    <t>REVIEW2</t>
  </si>
  <si>
    <t>RETROS2</t>
  </si>
  <si>
    <t>TDD.T1</t>
  </si>
  <si>
    <t>TDD.L1</t>
  </si>
  <si>
    <t>DOCKER.T1</t>
  </si>
  <si>
    <t>DOCKER.L1</t>
  </si>
  <si>
    <t>PLAN3</t>
  </si>
  <si>
    <t>REVIEW3</t>
  </si>
  <si>
    <t>RETROS3</t>
  </si>
  <si>
    <t>CI.T1</t>
  </si>
  <si>
    <t>CI.L1</t>
  </si>
  <si>
    <t>PLAN4</t>
  </si>
  <si>
    <t>REVIEW4</t>
  </si>
  <si>
    <t>RETROS4</t>
  </si>
  <si>
    <t>CV.T1</t>
  </si>
  <si>
    <t>CV.L1</t>
  </si>
  <si>
    <t>SEM1</t>
  </si>
  <si>
    <t>SEM2</t>
  </si>
  <si>
    <t>INTERVIEW.T1</t>
  </si>
  <si>
    <t>INTERVIEW.L1</t>
  </si>
  <si>
    <t>Nhận phiếu tự đánh giá năng lực</t>
  </si>
  <si>
    <t>Nộp phiếu tự đánh giá năng lực</t>
  </si>
  <si>
    <t>SEM3</t>
  </si>
  <si>
    <t>INTERVIEW.T2</t>
  </si>
  <si>
    <t>INTERVIEW.L2</t>
  </si>
  <si>
    <t>SEM4</t>
  </si>
  <si>
    <t>SEM5</t>
  </si>
  <si>
    <t>DP.T1</t>
  </si>
  <si>
    <t>DP.L1</t>
  </si>
  <si>
    <t>INTERVIEW DAY</t>
  </si>
  <si>
    <t>COMPANY VISIT</t>
  </si>
  <si>
    <t>Seminar 4 Developer at work</t>
  </si>
  <si>
    <t>Seminar 5 Developer Testing</t>
  </si>
  <si>
    <t>Seminar 3 Kỹ năng làm việc tại doanh nghiệp</t>
  </si>
  <si>
    <t>Seminar 2 Lộ trình nghề nghiệp</t>
  </si>
  <si>
    <t>Kỹ năng phỏng vấn cơ bản</t>
  </si>
  <si>
    <t>SCRUM</t>
  </si>
  <si>
    <t xml:space="preserve">Scrum Essentials </t>
  </si>
  <si>
    <t>GIT</t>
  </si>
  <si>
    <t>Advanced GIT</t>
  </si>
  <si>
    <t>Kick off dự án</t>
  </si>
  <si>
    <t>TDD</t>
  </si>
  <si>
    <t>TDD/Unit Testing</t>
  </si>
  <si>
    <t>DOCKER</t>
  </si>
  <si>
    <t>CI</t>
  </si>
  <si>
    <t>Sum</t>
  </si>
  <si>
    <t>Bảo vệ dự án</t>
  </si>
  <si>
    <t>PLAN</t>
  </si>
  <si>
    <t>REVIEW</t>
  </si>
  <si>
    <t>Retrospective sprint</t>
  </si>
  <si>
    <t>RETROS</t>
  </si>
  <si>
    <t>Planning sprint</t>
  </si>
  <si>
    <t>Review sprint</t>
  </si>
  <si>
    <t>CV</t>
  </si>
  <si>
    <t>CV&amp;Thư ứng tuyển</t>
  </si>
  <si>
    <t>INTERVIEW1</t>
  </si>
  <si>
    <t>INTERVIEW2</t>
  </si>
  <si>
    <t>Kỹ năng phỏng vấn kỹ thuật</t>
  </si>
  <si>
    <t>CTDL&amp;GT</t>
  </si>
  <si>
    <t>Cấu trúc dữ liệu và giải thuật</t>
  </si>
  <si>
    <t>DP</t>
  </si>
  <si>
    <t>Design Pattern</t>
  </si>
  <si>
    <t>Seminar 1 Xu hướng công nghệ</t>
  </si>
  <si>
    <t>Đánh giá năng lực với doanh nghiệp</t>
  </si>
  <si>
    <t>CodeGym &lt;Đà Nẵng&gt;</t>
  </si>
  <si>
    <t>Trần Thị Tố Tâm</t>
  </si>
  <si>
    <t>sumup</t>
  </si>
  <si>
    <t>Tầng 10</t>
  </si>
  <si>
    <t>WorkShop</t>
  </si>
  <si>
    <t>C1019G1</t>
  </si>
  <si>
    <t>Nguyễn Vũ Thành Tiên</t>
  </si>
  <si>
    <t>INTERVIEW.T3</t>
  </si>
  <si>
    <t>INTERVIEW.L3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</si>
</sst>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/&quot;m&quot;/&quot;d&quot;,&quot;dddd"/>
    <numFmt numFmtId="165" formatCode="0.0"/>
  </numFmts>
  <fonts count="24" x14ac:knownFonts="1">
    <font>
      <sz val="10"/>
      <color rgb="FF000000"/>
      <name val="Arial"/>
    </font>
    <font>
      <b/>
      <sz val="1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name val="Times New Roman"/>
      <family val="1"/>
    </font>
    <font>
      <sz val="14"/>
      <color rgb="FF000000"/>
      <name val="Times New Roman"/>
      <family val="1"/>
    </font>
    <font>
      <sz val="10"/>
      <color rgb="FF000000"/>
      <name val="Arial"/>
      <family val="2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i/>
      <sz val="10"/>
      <color rgb="FFFFFFFF"/>
      <name val="Arial"/>
      <family val="2"/>
    </font>
    <font>
      <i/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rgb="FF54813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2"/>
  </cellStyleXfs>
  <cellXfs count="120">
    <xf numFmtId="0" fontId="0" fillId="0" borderId="0" xfId="0" applyFont="1" applyAlignment="1"/>
    <xf numFmtId="0" fontId="2" fillId="0" borderId="0" xfId="0" applyFont="1"/>
    <xf numFmtId="0" fontId="4" fillId="3" borderId="2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7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6" fillId="0" borderId="4" xfId="0" applyFont="1" applyBorder="1"/>
    <xf numFmtId="0" fontId="2" fillId="0" borderId="4" xfId="0" applyFont="1" applyBorder="1"/>
    <xf numFmtId="0" fontId="16" fillId="0" borderId="5" xfId="0" applyFont="1" applyBorder="1"/>
    <xf numFmtId="0" fontId="15" fillId="4" borderId="6" xfId="0" applyFont="1" applyFill="1" applyBorder="1" applyAlignment="1">
      <alignment horizontal="center"/>
    </xf>
    <xf numFmtId="0" fontId="15" fillId="4" borderId="7" xfId="0" applyFont="1" applyFill="1" applyBorder="1"/>
    <xf numFmtId="0" fontId="15" fillId="4" borderId="7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2" fillId="0" borderId="5" xfId="0" applyFont="1" applyBorder="1"/>
    <xf numFmtId="14" fontId="2" fillId="0" borderId="9" xfId="0" applyNumberFormat="1" applyFont="1" applyBorder="1"/>
    <xf numFmtId="0" fontId="2" fillId="0" borderId="9" xfId="0" applyFont="1" applyBorder="1"/>
    <xf numFmtId="0" fontId="2" fillId="0" borderId="10" xfId="0" applyFont="1" applyBorder="1"/>
    <xf numFmtId="14" fontId="2" fillId="0" borderId="0" xfId="0" applyNumberFormat="1" applyFont="1"/>
    <xf numFmtId="0" fontId="2" fillId="0" borderId="11" xfId="0" applyFont="1" applyBorder="1"/>
    <xf numFmtId="0" fontId="2" fillId="0" borderId="12" xfId="0" applyFont="1" applyBorder="1"/>
    <xf numFmtId="14" fontId="2" fillId="0" borderId="13" xfId="0" applyNumberFormat="1" applyFont="1" applyBorder="1"/>
    <xf numFmtId="0" fontId="2" fillId="0" borderId="13" xfId="0" applyFont="1" applyBorder="1"/>
    <xf numFmtId="0" fontId="2" fillId="0" borderId="14" xfId="0" applyFont="1" applyBorder="1"/>
    <xf numFmtId="0" fontId="2" fillId="5" borderId="15" xfId="0" applyFont="1" applyFill="1" applyBorder="1"/>
    <xf numFmtId="0" fontId="16" fillId="0" borderId="0" xfId="0" applyFont="1"/>
    <xf numFmtId="0" fontId="2" fillId="6" borderId="2" xfId="0" applyFont="1" applyFill="1" applyBorder="1"/>
    <xf numFmtId="0" fontId="2" fillId="0" borderId="16" xfId="0" applyFont="1" applyBorder="1"/>
    <xf numFmtId="14" fontId="2" fillId="0" borderId="17" xfId="0" applyNumberFormat="1" applyFont="1" applyBorder="1"/>
    <xf numFmtId="0" fontId="2" fillId="0" borderId="17" xfId="0" applyFont="1" applyBorder="1"/>
    <xf numFmtId="0" fontId="2" fillId="6" borderId="3" xfId="0" applyFont="1" applyFill="1" applyBorder="1"/>
    <xf numFmtId="0" fontId="2" fillId="0" borderId="18" xfId="0" applyFont="1" applyBorder="1"/>
    <xf numFmtId="0" fontId="18" fillId="0" borderId="4" xfId="0" applyFont="1" applyBorder="1"/>
    <xf numFmtId="0" fontId="2" fillId="7" borderId="7" xfId="0" applyFont="1" applyFill="1" applyBorder="1"/>
    <xf numFmtId="0" fontId="2" fillId="3" borderId="8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2" xfId="0" applyFont="1" applyFill="1" applyBorder="1"/>
    <xf numFmtId="0" fontId="2" fillId="8" borderId="19" xfId="0" applyFont="1" applyFill="1" applyBorder="1"/>
    <xf numFmtId="0" fontId="2" fillId="5" borderId="2" xfId="0" applyFont="1" applyFill="1" applyBorder="1"/>
    <xf numFmtId="0" fontId="2" fillId="5" borderId="19" xfId="0" applyFont="1" applyFill="1" applyBorder="1"/>
    <xf numFmtId="0" fontId="2" fillId="5" borderId="20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8" borderId="15" xfId="0" applyFont="1" applyFill="1" applyBorder="1"/>
    <xf numFmtId="0" fontId="2" fillId="8" borderId="20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9" borderId="2" xfId="0" applyFont="1" applyFill="1" applyBorder="1"/>
    <xf numFmtId="0" fontId="2" fillId="9" borderId="19" xfId="0" applyFont="1" applyFill="1" applyBorder="1"/>
    <xf numFmtId="0" fontId="2" fillId="9" borderId="15" xfId="0" applyFont="1" applyFill="1" applyBorder="1"/>
    <xf numFmtId="0" fontId="2" fillId="9" borderId="20" xfId="0" applyFont="1" applyFill="1" applyBorder="1"/>
    <xf numFmtId="0" fontId="16" fillId="0" borderId="13" xfId="0" applyFont="1" applyBorder="1"/>
    <xf numFmtId="0" fontId="16" fillId="0" borderId="14" xfId="0" applyFont="1" applyBorder="1"/>
    <xf numFmtId="0" fontId="2" fillId="7" borderId="2" xfId="0" applyFont="1" applyFill="1" applyBorder="1"/>
    <xf numFmtId="0" fontId="16" fillId="0" borderId="17" xfId="0" applyFont="1" applyBorder="1"/>
    <xf numFmtId="0" fontId="16" fillId="0" borderId="18" xfId="0" applyFont="1" applyBorder="1"/>
    <xf numFmtId="0" fontId="6" fillId="3" borderId="2" xfId="0" applyFont="1" applyFill="1" applyBorder="1" applyAlignment="1">
      <alignment horizontal="center"/>
    </xf>
    <xf numFmtId="0" fontId="11" fillId="0" borderId="0" xfId="0" applyFont="1"/>
    <xf numFmtId="0" fontId="2" fillId="6" borderId="15" xfId="0" applyFont="1" applyFill="1" applyBorder="1"/>
    <xf numFmtId="0" fontId="2" fillId="6" borderId="20" xfId="0" applyFont="1" applyFill="1" applyBorder="1"/>
    <xf numFmtId="0" fontId="2" fillId="7" borderId="15" xfId="0" applyFont="1" applyFill="1" applyBorder="1"/>
    <xf numFmtId="0" fontId="2" fillId="7" borderId="20" xfId="0" applyFont="1" applyFill="1" applyBorder="1"/>
    <xf numFmtId="0" fontId="2" fillId="7" borderId="8" xfId="0" applyFont="1" applyFill="1" applyBorder="1"/>
    <xf numFmtId="0" fontId="16" fillId="0" borderId="11" xfId="0" applyFont="1" applyBorder="1"/>
    <xf numFmtId="0" fontId="17" fillId="0" borderId="2" xfId="0" applyFont="1" applyBorder="1" applyAlignment="1"/>
    <xf numFmtId="0" fontId="2" fillId="0" borderId="2" xfId="0" applyFont="1" applyBorder="1"/>
    <xf numFmtId="0" fontId="13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ont="1" applyFill="1" applyAlignment="1"/>
    <xf numFmtId="0" fontId="0" fillId="0" borderId="0" xfId="0"/>
    <xf numFmtId="165" fontId="7" fillId="0" borderId="0" xfId="0" applyNumberFormat="1" applyFont="1" applyAlignment="1">
      <alignment horizontal="left"/>
    </xf>
    <xf numFmtId="14" fontId="12" fillId="0" borderId="2" xfId="0" quotePrefix="1" applyNumberFormat="1" applyFont="1" applyBorder="1" applyAlignment="1">
      <alignment horizontal="left"/>
    </xf>
    <xf numFmtId="0" fontId="21" fillId="0" borderId="21" xfId="0" applyFont="1" applyBorder="1" applyAlignment="1"/>
    <xf numFmtId="0" fontId="21" fillId="0" borderId="21" xfId="0" applyFont="1" applyFill="1" applyBorder="1" applyAlignment="1"/>
    <xf numFmtId="0" fontId="21" fillId="0" borderId="0" xfId="0" applyFont="1"/>
    <xf numFmtId="0" fontId="9" fillId="0" borderId="0" xfId="0" applyFont="1" applyAlignment="1"/>
    <xf numFmtId="0" fontId="21" fillId="0" borderId="21" xfId="0" applyFont="1" applyBorder="1"/>
    <xf numFmtId="0" fontId="21" fillId="0" borderId="0" xfId="0" applyFont="1" applyFill="1"/>
    <xf numFmtId="0" fontId="14" fillId="0" borderId="21" xfId="0" applyFont="1" applyFill="1" applyBorder="1" applyAlignment="1">
      <alignment horizontal="left"/>
    </xf>
    <xf numFmtId="0" fontId="21" fillId="11" borderId="21" xfId="0" applyFont="1" applyFill="1" applyBorder="1"/>
    <xf numFmtId="0" fontId="21" fillId="0" borderId="21" xfId="0" applyFont="1" applyFill="1" applyBorder="1"/>
    <xf numFmtId="14" fontId="21" fillId="0" borderId="21" xfId="0" applyNumberFormat="1" applyFont="1" applyBorder="1"/>
    <xf numFmtId="0" fontId="21" fillId="10" borderId="0" xfId="0" applyFont="1" applyFill="1"/>
    <xf numFmtId="0" fontId="21" fillId="10" borderId="21" xfId="0" applyFont="1" applyFill="1" applyBorder="1"/>
    <xf numFmtId="0" fontId="22" fillId="0" borderId="0" xfId="0" applyFont="1"/>
    <xf numFmtId="0" fontId="21" fillId="6" borderId="2" xfId="0" applyFont="1" applyFill="1" applyBorder="1"/>
    <xf numFmtId="0" fontId="15" fillId="12" borderId="21" xfId="0" applyFont="1" applyFill="1" applyBorder="1" applyAlignment="1">
      <alignment horizontal="center" vertical="center"/>
    </xf>
    <xf numFmtId="0" fontId="15" fillId="12" borderId="2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1" fillId="0" borderId="21" xfId="0" applyFont="1" applyBorder="1" applyAlignment="1">
      <alignment vertical="top" wrapText="1"/>
    </xf>
    <xf numFmtId="14" fontId="21" fillId="0" borderId="21" xfId="0" applyNumberFormat="1" applyFont="1" applyBorder="1" applyAlignment="1"/>
    <xf numFmtId="0" fontId="9" fillId="0" borderId="21" xfId="0" applyFont="1" applyFill="1" applyBorder="1" applyAlignment="1"/>
    <xf numFmtId="0" fontId="21" fillId="0" borderId="0" xfId="0" applyFont="1" applyAlignment="1"/>
    <xf numFmtId="0" fontId="1" fillId="2" borderId="1" xfId="1" applyFont="1" applyFill="1" applyBorder="1"/>
    <xf numFmtId="0" fontId="0" fillId="0" borderId="2" xfId="1" applyFont="1" applyAlignment="1"/>
    <xf numFmtId="0" fontId="3" fillId="0" borderId="1" xfId="1" applyFont="1" applyBorder="1"/>
    <xf numFmtId="164" fontId="3" fillId="0" borderId="1" xfId="1" applyNumberFormat="1" applyFont="1" applyBorder="1"/>
    <xf numFmtId="0" fontId="0" fillId="0" borderId="21" xfId="0" applyFont="1" applyBorder="1" applyAlignment="1"/>
    <xf numFmtId="0" fontId="0" fillId="0" borderId="21" xfId="0" applyFont="1" applyFill="1" applyBorder="1" applyAlignment="1"/>
    <xf numFmtId="0" fontId="21" fillId="0" borderId="22" xfId="0" applyFont="1" applyFill="1" applyBorder="1" applyAlignment="1"/>
    <xf numFmtId="0" fontId="21" fillId="13" borderId="22" xfId="0" applyFont="1" applyFill="1" applyBorder="1"/>
    <xf numFmtId="0" fontId="13" fillId="0" borderId="0" xfId="0" applyFont="1" applyAlignment="1">
      <alignment horizontal="left"/>
    </xf>
    <xf numFmtId="0" fontId="0" fillId="0" borderId="0" xfId="0"/>
    <xf numFmtId="0" fontId="21" fillId="0" borderId="21" xfId="0" applyFont="1" applyFill="1" applyBorder="1" applyAlignment="1">
      <alignment horizontal="center"/>
    </xf>
    <xf numFmtId="0" fontId="21" fillId="0" borderId="22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0" fillId="0" borderId="0" xfId="0" applyFont="1" applyAlignment="1"/>
    <xf numFmtId="0" fontId="21" fillId="0" borderId="24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287963</xdr:colOff>
      <xdr:row>0</xdr:row>
      <xdr:rowOff>105833</xdr:rowOff>
    </xdr:from>
    <xdr:ext cx="1714500" cy="342900"/>
    <xdr:pic>
      <xdr:nvPicPr>
        <xdr:cNvPr id="3" name="image1.png" title="Image">
          <a:extLst>
            <a:ext uri="{FF2B5EF4-FFF2-40B4-BE49-F238E27FC236}">
              <a16:creationId xmlns="" xmlns:a16="http://schemas.microsoft.com/office/drawing/2014/main" id="{660AB33D-B19C-D64C-839F-EE9B3501079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963" y="105833"/>
          <a:ext cx="1714500" cy="342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abSelected="1" topLeftCell="A13" zoomScaleNormal="100" workbookViewId="0">
      <selection activeCell="I23" sqref="I23"/>
    </sheetView>
  </sheetViews>
  <sheetFormatPr defaultColWidth="14.453125" defaultRowHeight="12.5" x14ac:dyDescent="0.25"/>
  <cols>
    <col min="1" max="1" width="11.6328125" customWidth="1"/>
    <col min="2" max="2" width="13.81640625" customWidth="1"/>
    <col min="3" max="3" width="11.453125" customWidth="1"/>
    <col min="4" max="5" width="13.36328125" customWidth="1"/>
    <col min="6" max="6" width="17.36328125" customWidth="1"/>
    <col min="7" max="9" width="13.36328125" customWidth="1"/>
    <col min="10" max="10" width="26.81640625" customWidth="1"/>
    <col min="11" max="26" width="13.453125" customWidth="1"/>
  </cols>
  <sheetData>
    <row r="1" spans="1:26" s="81" customFormat="1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s="81" customFormat="1" ht="23" x14ac:dyDescent="0.5">
      <c r="A2" s="1"/>
      <c r="B2" s="1"/>
      <c r="E2" s="2" t="s">
        <v>3</v>
      </c>
      <c r="F2" s="1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s="81" customFormat="1" ht="22.5" x14ac:dyDescent="0.45">
      <c r="B3" s="1"/>
      <c r="E3" s="5" t="s">
        <v>215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s="81" customFormat="1" ht="22.5" x14ac:dyDescent="0.45">
      <c r="A4" s="6"/>
      <c r="B4" s="1"/>
      <c r="C4" s="9"/>
      <c r="D4" s="1"/>
      <c r="E4" s="5" t="s">
        <v>350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s="81" customFormat="1" ht="15.5" x14ac:dyDescent="0.35">
      <c r="A5" s="11"/>
      <c r="B5" s="11"/>
      <c r="C5" s="11"/>
      <c r="D5" s="11"/>
      <c r="E5" s="11"/>
      <c r="F5" s="11"/>
      <c r="G5" s="11"/>
      <c r="J5" s="14"/>
      <c r="K5" s="13"/>
      <c r="L5" s="13"/>
      <c r="M5" s="13"/>
      <c r="N5" s="13"/>
      <c r="O5" s="13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6" s="81" customFormat="1" ht="15.5" x14ac:dyDescent="0.35">
      <c r="A6" s="11" t="s">
        <v>439</v>
      </c>
      <c r="B6" s="11"/>
      <c r="C6" s="11"/>
      <c r="D6" s="11"/>
      <c r="E6" s="11"/>
      <c r="F6" s="11" t="s">
        <v>356</v>
      </c>
      <c r="G6" s="82">
        <v>1</v>
      </c>
      <c r="J6" s="14"/>
      <c r="K6" s="13"/>
      <c r="L6" s="13"/>
      <c r="M6" s="13"/>
      <c r="N6" s="13"/>
      <c r="O6" s="13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6" s="81" customFormat="1" ht="15.5" x14ac:dyDescent="0.35">
      <c r="A7" s="11" t="s">
        <v>10</v>
      </c>
      <c r="B7" s="113" t="s">
        <v>444</v>
      </c>
      <c r="C7" s="114"/>
      <c r="F7" s="11" t="s">
        <v>357</v>
      </c>
      <c r="G7" s="83">
        <v>43936</v>
      </c>
      <c r="J7" s="14"/>
      <c r="K7" s="13"/>
      <c r="L7" s="13"/>
      <c r="M7" s="13"/>
      <c r="N7" s="13"/>
      <c r="O7" s="13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s="81" customFormat="1" ht="15.5" x14ac:dyDescent="0.35">
      <c r="A8" s="11" t="s">
        <v>16</v>
      </c>
      <c r="B8" s="113" t="s">
        <v>442</v>
      </c>
      <c r="C8" s="114"/>
      <c r="F8" s="11" t="s">
        <v>341</v>
      </c>
      <c r="G8" s="78" t="s">
        <v>445</v>
      </c>
      <c r="J8" s="14"/>
      <c r="K8" s="13"/>
      <c r="L8" s="13"/>
      <c r="M8" s="13"/>
      <c r="N8" s="13"/>
      <c r="O8" s="13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6" s="81" customFormat="1" ht="15.5" x14ac:dyDescent="0.35">
      <c r="A9" s="11" t="s">
        <v>11</v>
      </c>
      <c r="B9" s="14" t="s">
        <v>358</v>
      </c>
      <c r="D9" s="11"/>
      <c r="E9" s="15"/>
      <c r="F9" s="11" t="s">
        <v>342</v>
      </c>
      <c r="G9" s="78" t="s">
        <v>440</v>
      </c>
      <c r="J9" s="78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81" customFormat="1" ht="15.5" x14ac:dyDescent="0.35">
      <c r="A10" s="11" t="s">
        <v>18</v>
      </c>
      <c r="B10" s="14" t="s">
        <v>359</v>
      </c>
      <c r="D10" s="11"/>
      <c r="E10" s="15"/>
      <c r="F10" s="11" t="s">
        <v>24</v>
      </c>
      <c r="G10" s="78" t="s">
        <v>445</v>
      </c>
    </row>
    <row r="11" spans="1:26" x14ac:dyDescent="0.25">
      <c r="A11" s="3"/>
      <c r="B11" s="3"/>
      <c r="C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x14ac:dyDescent="0.35">
      <c r="A12" s="98" t="s">
        <v>32</v>
      </c>
      <c r="B12" s="98" t="s">
        <v>33</v>
      </c>
      <c r="C12" s="98" t="s">
        <v>34</v>
      </c>
      <c r="D12" s="99" t="s">
        <v>360</v>
      </c>
      <c r="E12" s="99" t="s">
        <v>361</v>
      </c>
      <c r="F12" s="99" t="s">
        <v>362</v>
      </c>
      <c r="G12" s="99" t="s">
        <v>363</v>
      </c>
      <c r="H12" s="99" t="s">
        <v>364</v>
      </c>
      <c r="I12" s="99" t="s">
        <v>365</v>
      </c>
      <c r="J12" s="98" t="s">
        <v>346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88" t="s">
        <v>44</v>
      </c>
      <c r="B13" s="102">
        <v>43936</v>
      </c>
      <c r="C13" s="88" t="str">
        <f t="shared" ref="C13:C41" si="0">TEXT(B13,"ddd")</f>
        <v>T4</v>
      </c>
      <c r="D13" s="84" t="s">
        <v>366</v>
      </c>
      <c r="E13" s="84" t="s">
        <v>366</v>
      </c>
      <c r="F13" s="84" t="s">
        <v>366</v>
      </c>
      <c r="G13" s="95" t="s">
        <v>367</v>
      </c>
      <c r="H13" s="84" t="s">
        <v>366</v>
      </c>
      <c r="I13" s="84" t="s">
        <v>366</v>
      </c>
      <c r="J13" s="90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88" t="s">
        <v>52</v>
      </c>
      <c r="B14" s="93">
        <f>WORKDAY(B13,1,'Holidays 2019,2020'!$B$2:$B$18)</f>
        <v>43937</v>
      </c>
      <c r="C14" s="88" t="str">
        <f t="shared" si="0"/>
        <v>T5</v>
      </c>
      <c r="D14" s="95" t="s">
        <v>369</v>
      </c>
      <c r="E14" s="84" t="s">
        <v>368</v>
      </c>
      <c r="F14" s="84" t="s">
        <v>368</v>
      </c>
      <c r="G14" s="91" t="s">
        <v>370</v>
      </c>
      <c r="H14" s="91" t="s">
        <v>370</v>
      </c>
      <c r="I14" s="84" t="s">
        <v>443</v>
      </c>
      <c r="J14" s="90" t="s">
        <v>347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88" t="s">
        <v>56</v>
      </c>
      <c r="B15" s="93">
        <f>WORKDAY(B14,1,'Holidays 2019,2020'!$B$2:$B$18)</f>
        <v>43938</v>
      </c>
      <c r="C15" s="88" t="str">
        <f t="shared" si="0"/>
        <v>T6</v>
      </c>
      <c r="D15" s="91" t="s">
        <v>371</v>
      </c>
      <c r="E15" s="84" t="s">
        <v>287</v>
      </c>
      <c r="F15" s="84" t="s">
        <v>287</v>
      </c>
      <c r="G15" s="84" t="s">
        <v>287</v>
      </c>
      <c r="H15" s="84" t="s">
        <v>287</v>
      </c>
      <c r="I15" s="91" t="s">
        <v>343</v>
      </c>
      <c r="J15" s="90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88" t="s">
        <v>59</v>
      </c>
      <c r="B16" s="93">
        <f>WORKDAY(B15,1,'Holidays 2019,2020'!$B$2:$B$18)</f>
        <v>43941</v>
      </c>
      <c r="C16" s="88" t="str">
        <f t="shared" si="0"/>
        <v>T2</v>
      </c>
      <c r="D16" s="84" t="s">
        <v>287</v>
      </c>
      <c r="E16" s="84" t="s">
        <v>287</v>
      </c>
      <c r="F16" s="84" t="s">
        <v>287</v>
      </c>
      <c r="G16" s="84" t="s">
        <v>287</v>
      </c>
      <c r="H16" s="84" t="s">
        <v>287</v>
      </c>
      <c r="I16" s="84" t="s">
        <v>287</v>
      </c>
      <c r="J16" s="109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88" t="s">
        <v>62</v>
      </c>
      <c r="B17" s="93">
        <f>WORKDAY(B16,1,'Holidays 2019,2020'!$B$2:$B$18)</f>
        <v>43942</v>
      </c>
      <c r="C17" s="88" t="str">
        <f t="shared" si="0"/>
        <v>T3</v>
      </c>
      <c r="D17" s="84" t="s">
        <v>287</v>
      </c>
      <c r="E17" s="84" t="s">
        <v>287</v>
      </c>
      <c r="F17" s="84" t="s">
        <v>287</v>
      </c>
      <c r="G17" s="84" t="s">
        <v>287</v>
      </c>
      <c r="H17" s="84" t="s">
        <v>287</v>
      </c>
      <c r="I17" s="84" t="s">
        <v>443</v>
      </c>
      <c r="J17" s="109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88" t="s">
        <v>67</v>
      </c>
      <c r="B18" s="93">
        <f>WORKDAY(B17,1,'Holidays 2019,2020'!$B$2:$B$18)</f>
        <v>43943</v>
      </c>
      <c r="C18" s="88" t="str">
        <f t="shared" si="0"/>
        <v>T4</v>
      </c>
      <c r="D18" s="84" t="s">
        <v>287</v>
      </c>
      <c r="E18" s="84" t="s">
        <v>287</v>
      </c>
      <c r="F18" s="84" t="s">
        <v>287</v>
      </c>
      <c r="G18" s="84" t="s">
        <v>287</v>
      </c>
      <c r="H18" s="84" t="s">
        <v>287</v>
      </c>
      <c r="I18" s="84" t="s">
        <v>287</v>
      </c>
      <c r="J18" s="109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88" t="s">
        <v>70</v>
      </c>
      <c r="B19" s="93">
        <f>WORKDAY(B18,1,'Holidays 2019,2020'!$B$2:$B$18)</f>
        <v>43944</v>
      </c>
      <c r="C19" s="88" t="str">
        <f t="shared" si="0"/>
        <v>T5</v>
      </c>
      <c r="D19" s="84" t="s">
        <v>287</v>
      </c>
      <c r="E19" s="91" t="s">
        <v>372</v>
      </c>
      <c r="F19" s="91" t="s">
        <v>373</v>
      </c>
      <c r="G19" s="95" t="s">
        <v>377</v>
      </c>
      <c r="H19" s="84" t="s">
        <v>378</v>
      </c>
      <c r="I19" s="84" t="s">
        <v>443</v>
      </c>
      <c r="J19" s="90" t="s">
        <v>347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88" t="s">
        <v>73</v>
      </c>
      <c r="B20" s="93">
        <f>WORKDAY(B19,1,'Holidays 2019,2020'!$B$2:$B$18)</f>
        <v>43945</v>
      </c>
      <c r="C20" s="88" t="str">
        <f t="shared" si="0"/>
        <v>T6</v>
      </c>
      <c r="D20" s="91" t="s">
        <v>374</v>
      </c>
      <c r="E20" s="84" t="s">
        <v>291</v>
      </c>
      <c r="F20" s="84" t="s">
        <v>291</v>
      </c>
      <c r="G20" s="84" t="s">
        <v>291</v>
      </c>
      <c r="H20" s="84" t="s">
        <v>291</v>
      </c>
      <c r="I20" s="91" t="s">
        <v>343</v>
      </c>
      <c r="J20" s="103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88" t="s">
        <v>74</v>
      </c>
      <c r="B21" s="93">
        <f>WORKDAY(B20,1,'Holidays 2019,2020'!$B$2:$B$18)</f>
        <v>43948</v>
      </c>
      <c r="C21" s="88" t="str">
        <f t="shared" si="0"/>
        <v>T2</v>
      </c>
      <c r="D21" s="84" t="s">
        <v>291</v>
      </c>
      <c r="E21" s="84" t="s">
        <v>291</v>
      </c>
      <c r="F21" s="84" t="s">
        <v>291</v>
      </c>
      <c r="G21" s="84" t="s">
        <v>291</v>
      </c>
      <c r="H21" s="84" t="s">
        <v>291</v>
      </c>
      <c r="I21" s="84" t="s">
        <v>291</v>
      </c>
      <c r="J21" s="109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88" t="s">
        <v>77</v>
      </c>
      <c r="B22" s="93">
        <f>WORKDAY(B21,1,'Holidays 2019,2020'!$B$2:$B$18)</f>
        <v>43949</v>
      </c>
      <c r="C22" s="88" t="str">
        <f t="shared" si="0"/>
        <v>T3</v>
      </c>
      <c r="D22" s="84" t="s">
        <v>291</v>
      </c>
      <c r="E22" s="84" t="s">
        <v>291</v>
      </c>
      <c r="F22" s="84" t="s">
        <v>291</v>
      </c>
      <c r="G22" s="84" t="s">
        <v>291</v>
      </c>
      <c r="H22" s="84" t="s">
        <v>291</v>
      </c>
      <c r="I22" s="84" t="s">
        <v>443</v>
      </c>
      <c r="J22" s="90" t="s">
        <v>347</v>
      </c>
      <c r="K22" s="7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88" t="s">
        <v>80</v>
      </c>
      <c r="B23" s="93">
        <f>WORKDAY(B22,1,'Holidays 2019,2020'!$B$2:$B$18)</f>
        <v>43950</v>
      </c>
      <c r="C23" s="88" t="str">
        <f t="shared" si="0"/>
        <v>T4</v>
      </c>
      <c r="D23" s="84" t="s">
        <v>291</v>
      </c>
      <c r="E23" s="84" t="s">
        <v>291</v>
      </c>
      <c r="F23" s="84" t="s">
        <v>291</v>
      </c>
      <c r="G23" s="84" t="s">
        <v>291</v>
      </c>
      <c r="H23" s="84" t="s">
        <v>291</v>
      </c>
      <c r="I23" s="84" t="s">
        <v>291</v>
      </c>
      <c r="J23" s="109"/>
      <c r="K23" s="7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88" t="s">
        <v>85</v>
      </c>
      <c r="B24" s="93">
        <f>WORKDAY(B23,1,'Holidays 2019,2020'!$B$2:$B$18)</f>
        <v>43955</v>
      </c>
      <c r="C24" s="88" t="str">
        <f t="shared" si="0"/>
        <v>T2</v>
      </c>
      <c r="D24" s="84" t="s">
        <v>291</v>
      </c>
      <c r="E24" s="91" t="s">
        <v>375</v>
      </c>
      <c r="F24" s="91" t="s">
        <v>376</v>
      </c>
      <c r="G24" s="95" t="s">
        <v>379</v>
      </c>
      <c r="H24" s="84" t="s">
        <v>380</v>
      </c>
      <c r="I24" s="84" t="s">
        <v>443</v>
      </c>
      <c r="J24" s="9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s="80" customFormat="1" ht="15.5" x14ac:dyDescent="0.35">
      <c r="A25" s="88" t="s">
        <v>88</v>
      </c>
      <c r="B25" s="93">
        <f>WORKDAY(B24,1,'Holidays 2019,2020'!$B$2:$B$18)</f>
        <v>43956</v>
      </c>
      <c r="C25" s="88" t="str">
        <f t="shared" si="0"/>
        <v>T3</v>
      </c>
      <c r="D25" s="91" t="s">
        <v>381</v>
      </c>
      <c r="E25" s="84" t="s">
        <v>351</v>
      </c>
      <c r="F25" s="84" t="s">
        <v>351</v>
      </c>
      <c r="G25" s="84" t="s">
        <v>351</v>
      </c>
      <c r="H25" s="84" t="s">
        <v>351</v>
      </c>
      <c r="I25" s="84" t="s">
        <v>351</v>
      </c>
      <c r="J25" s="90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s="80" customFormat="1" ht="15.5" x14ac:dyDescent="0.35">
      <c r="A26" s="88" t="s">
        <v>91</v>
      </c>
      <c r="B26" s="93">
        <f>WORKDAY(B25,1,'Holidays 2019,2020'!$B$2:$B$18)</f>
        <v>43957</v>
      </c>
      <c r="C26" s="88" t="str">
        <f t="shared" si="0"/>
        <v>T4</v>
      </c>
      <c r="D26" s="84" t="s">
        <v>351</v>
      </c>
      <c r="E26" s="84" t="s">
        <v>351</v>
      </c>
      <c r="F26" s="84" t="s">
        <v>351</v>
      </c>
      <c r="G26" s="84" t="s">
        <v>351</v>
      </c>
      <c r="H26" s="84" t="s">
        <v>351</v>
      </c>
      <c r="I26" s="84" t="s">
        <v>443</v>
      </c>
      <c r="J26" s="110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s="80" customFormat="1" ht="15.5" x14ac:dyDescent="0.35">
      <c r="A27" s="88" t="s">
        <v>94</v>
      </c>
      <c r="B27" s="93">
        <f>WORKDAY(B26,1,'Holidays 2019,2020'!$B$2:$B$18)</f>
        <v>43958</v>
      </c>
      <c r="C27" s="88" t="str">
        <f t="shared" si="0"/>
        <v>T5</v>
      </c>
      <c r="D27" s="84" t="s">
        <v>351</v>
      </c>
      <c r="E27" s="84" t="s">
        <v>351</v>
      </c>
      <c r="F27" s="84" t="s">
        <v>351</v>
      </c>
      <c r="G27" s="84" t="s">
        <v>351</v>
      </c>
      <c r="H27" s="84" t="s">
        <v>351</v>
      </c>
      <c r="I27" s="84" t="s">
        <v>351</v>
      </c>
      <c r="J27" s="90" t="s">
        <v>347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s="80" customFormat="1" ht="15.5" x14ac:dyDescent="0.35">
      <c r="A28" s="88" t="s">
        <v>95</v>
      </c>
      <c r="B28" s="93">
        <f>WORKDAY(B27,1,'Holidays 2019,2020'!$B$2:$B$18)</f>
        <v>43959</v>
      </c>
      <c r="C28" s="88" t="str">
        <f t="shared" si="0"/>
        <v>T6</v>
      </c>
      <c r="D28" s="84" t="s">
        <v>351</v>
      </c>
      <c r="E28" s="84" t="s">
        <v>351</v>
      </c>
      <c r="F28" s="84" t="s">
        <v>351</v>
      </c>
      <c r="G28" s="84" t="s">
        <v>351</v>
      </c>
      <c r="H28" s="84" t="s">
        <v>351</v>
      </c>
      <c r="I28" s="91" t="s">
        <v>343</v>
      </c>
      <c r="J28" s="110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s="80" customFormat="1" ht="15.5" x14ac:dyDescent="0.35">
      <c r="A29" s="88" t="s">
        <v>98</v>
      </c>
      <c r="B29" s="93">
        <f>WORKDAY(B28,1,'Holidays 2019,2020'!$B$2:$B$18)</f>
        <v>43962</v>
      </c>
      <c r="C29" s="88" t="str">
        <f t="shared" si="0"/>
        <v>T2</v>
      </c>
      <c r="D29" s="84" t="s">
        <v>351</v>
      </c>
      <c r="E29" s="91" t="s">
        <v>382</v>
      </c>
      <c r="F29" s="91" t="s">
        <v>383</v>
      </c>
      <c r="G29" s="95" t="s">
        <v>384</v>
      </c>
      <c r="H29" s="85" t="s">
        <v>385</v>
      </c>
      <c r="I29" s="84" t="s">
        <v>443</v>
      </c>
      <c r="J29" s="90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s="80" customFormat="1" ht="15.5" x14ac:dyDescent="0.35">
      <c r="A30" s="88" t="s">
        <v>99</v>
      </c>
      <c r="B30" s="93">
        <f>WORKDAY(B29,1,'Holidays 2019,2020'!$B$2:$B$18)</f>
        <v>43963</v>
      </c>
      <c r="C30" s="88" t="str">
        <f t="shared" si="0"/>
        <v>T3</v>
      </c>
      <c r="D30" s="91" t="s">
        <v>386</v>
      </c>
      <c r="E30" s="84" t="s">
        <v>352</v>
      </c>
      <c r="F30" s="84" t="s">
        <v>352</v>
      </c>
      <c r="G30" s="84" t="s">
        <v>352</v>
      </c>
      <c r="H30" s="84" t="s">
        <v>352</v>
      </c>
      <c r="I30" s="84" t="s">
        <v>352</v>
      </c>
      <c r="J30" s="90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s="80" customFormat="1" ht="15.5" x14ac:dyDescent="0.35">
      <c r="A31" s="88" t="s">
        <v>100</v>
      </c>
      <c r="B31" s="93">
        <f>WORKDAY(B30,1,'Holidays 2019,2020'!$B$2:$B$18)</f>
        <v>43964</v>
      </c>
      <c r="C31" s="88" t="str">
        <f t="shared" si="0"/>
        <v>T4</v>
      </c>
      <c r="D31" s="84" t="s">
        <v>352</v>
      </c>
      <c r="E31" s="84" t="s">
        <v>352</v>
      </c>
      <c r="F31" s="84" t="s">
        <v>352</v>
      </c>
      <c r="G31" s="84" t="s">
        <v>352</v>
      </c>
      <c r="H31" s="84" t="s">
        <v>352</v>
      </c>
      <c r="I31" s="84" t="s">
        <v>443</v>
      </c>
      <c r="J31" s="110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s="80" customFormat="1" ht="15.5" x14ac:dyDescent="0.35">
      <c r="A32" s="88" t="s">
        <v>105</v>
      </c>
      <c r="B32" s="93">
        <f>WORKDAY(B31,1,'Holidays 2019,2020'!$B$2:$B$18)</f>
        <v>43965</v>
      </c>
      <c r="C32" s="88" t="str">
        <f t="shared" si="0"/>
        <v>T5</v>
      </c>
      <c r="D32" s="84" t="s">
        <v>352</v>
      </c>
      <c r="E32" s="84" t="s">
        <v>352</v>
      </c>
      <c r="F32" s="84" t="s">
        <v>352</v>
      </c>
      <c r="G32" s="84" t="s">
        <v>352</v>
      </c>
      <c r="H32" s="84" t="s">
        <v>352</v>
      </c>
      <c r="I32" s="84" t="s">
        <v>352</v>
      </c>
      <c r="J32" s="90" t="s">
        <v>347</v>
      </c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s="80" customFormat="1" ht="15.5" x14ac:dyDescent="0.35">
      <c r="A33" s="88" t="s">
        <v>106</v>
      </c>
      <c r="B33" s="93">
        <f>WORKDAY(B32,1,'Holidays 2019,2020'!$B$2:$B$18)</f>
        <v>43966</v>
      </c>
      <c r="C33" s="88" t="str">
        <f t="shared" si="0"/>
        <v>T6</v>
      </c>
      <c r="D33" s="84" t="s">
        <v>352</v>
      </c>
      <c r="E33" s="84" t="s">
        <v>352</v>
      </c>
      <c r="F33" s="84" t="s">
        <v>352</v>
      </c>
      <c r="G33" s="84" t="s">
        <v>352</v>
      </c>
      <c r="H33" s="84" t="s">
        <v>352</v>
      </c>
      <c r="I33" s="91" t="s">
        <v>343</v>
      </c>
      <c r="J33" s="110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s="80" customFormat="1" ht="15.5" x14ac:dyDescent="0.35">
      <c r="A34" s="88" t="s">
        <v>107</v>
      </c>
      <c r="B34" s="93">
        <f>WORKDAY(B33,1,'Holidays 2019,2020'!$B$2:$B$18)</f>
        <v>43969</v>
      </c>
      <c r="C34" s="88" t="str">
        <f t="shared" si="0"/>
        <v>T2</v>
      </c>
      <c r="D34" s="84" t="s">
        <v>352</v>
      </c>
      <c r="E34" s="91" t="s">
        <v>387</v>
      </c>
      <c r="F34" s="91" t="s">
        <v>388</v>
      </c>
      <c r="G34" s="91" t="s">
        <v>353</v>
      </c>
      <c r="H34" s="91" t="s">
        <v>353</v>
      </c>
      <c r="I34" s="84" t="s">
        <v>443</v>
      </c>
      <c r="J34" s="90" t="s">
        <v>345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s="80" customFormat="1" ht="15.5" x14ac:dyDescent="0.35">
      <c r="A35" s="88" t="s">
        <v>110</v>
      </c>
      <c r="B35" s="93">
        <f>WORKDAY(B34,1,'Holidays 2019,2020'!$B$2:$B$18)</f>
        <v>43970</v>
      </c>
      <c r="C35" s="88" t="str">
        <f t="shared" si="0"/>
        <v>T3</v>
      </c>
      <c r="D35" s="95" t="s">
        <v>389</v>
      </c>
      <c r="E35" s="85" t="s">
        <v>390</v>
      </c>
      <c r="F35" s="85" t="s">
        <v>390</v>
      </c>
      <c r="G35" s="85" t="s">
        <v>390</v>
      </c>
      <c r="H35" s="85" t="s">
        <v>390</v>
      </c>
      <c r="I35" s="111" t="s">
        <v>390</v>
      </c>
      <c r="J35" s="90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s="80" customFormat="1" ht="15.5" x14ac:dyDescent="0.35">
      <c r="A36" s="88" t="s">
        <v>111</v>
      </c>
      <c r="B36" s="93">
        <f>WORKDAY(B35,1,'Holidays 2019,2020'!$B$2:$B$18)</f>
        <v>43971</v>
      </c>
      <c r="C36" s="88" t="str">
        <f t="shared" si="0"/>
        <v>T4</v>
      </c>
      <c r="D36" s="85" t="s">
        <v>391</v>
      </c>
      <c r="E36" s="116" t="s">
        <v>405</v>
      </c>
      <c r="F36" s="119"/>
      <c r="G36" s="119"/>
      <c r="H36" s="119"/>
      <c r="I36" s="117"/>
      <c r="J36" s="110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s="80" customFormat="1" ht="15.5" x14ac:dyDescent="0.35">
      <c r="A37" s="88" t="s">
        <v>112</v>
      </c>
      <c r="B37" s="93">
        <f>WORKDAY(B36,1,'Holidays 2019,2020'!$B$2:$B$18)</f>
        <v>43972</v>
      </c>
      <c r="C37" s="88" t="str">
        <f t="shared" si="0"/>
        <v>T5</v>
      </c>
      <c r="D37" s="85" t="s">
        <v>392</v>
      </c>
      <c r="E37" s="95" t="s">
        <v>402</v>
      </c>
      <c r="F37" s="88" t="s">
        <v>403</v>
      </c>
      <c r="G37" s="88" t="s">
        <v>403</v>
      </c>
      <c r="H37" s="88" t="s">
        <v>403</v>
      </c>
      <c r="I37" s="88" t="s">
        <v>403</v>
      </c>
      <c r="J37" s="90" t="s">
        <v>347</v>
      </c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s="80" customFormat="1" ht="15.5" x14ac:dyDescent="0.35">
      <c r="A38" s="88" t="s">
        <v>115</v>
      </c>
      <c r="B38" s="93">
        <f>WORKDAY(B37,1,'Holidays 2019,2020'!$B$2:$B$18)</f>
        <v>43973</v>
      </c>
      <c r="C38" s="88" t="str">
        <f t="shared" si="0"/>
        <v>T6</v>
      </c>
      <c r="D38" s="92" t="s">
        <v>397</v>
      </c>
      <c r="E38" s="95" t="s">
        <v>393</v>
      </c>
      <c r="F38" s="85" t="s">
        <v>394</v>
      </c>
      <c r="G38" s="85" t="s">
        <v>394</v>
      </c>
      <c r="H38" s="85" t="s">
        <v>394</v>
      </c>
      <c r="I38" s="91" t="s">
        <v>343</v>
      </c>
      <c r="J38" s="110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s="80" customFormat="1" ht="15.5" x14ac:dyDescent="0.35">
      <c r="A39" s="88" t="s">
        <v>116</v>
      </c>
      <c r="B39" s="93">
        <f>WORKDAY(B38,1,'Holidays 2019,2020'!$B$2:$B$18)</f>
        <v>43976</v>
      </c>
      <c r="C39" s="88" t="str">
        <f t="shared" si="0"/>
        <v>T2</v>
      </c>
      <c r="D39" s="88" t="s">
        <v>400</v>
      </c>
      <c r="E39" s="95" t="s">
        <v>398</v>
      </c>
      <c r="F39" s="85" t="s">
        <v>399</v>
      </c>
      <c r="G39" s="85" t="s">
        <v>399</v>
      </c>
      <c r="H39" s="85" t="s">
        <v>399</v>
      </c>
      <c r="I39" s="112" t="s">
        <v>344</v>
      </c>
      <c r="J39" s="110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s="80" customFormat="1" ht="15.5" x14ac:dyDescent="0.35">
      <c r="A40" s="88" t="s">
        <v>117</v>
      </c>
      <c r="B40" s="93">
        <f>WORKDAY(B39,1,'Holidays 2019,2020'!$B$2:$B$18)</f>
        <v>43977</v>
      </c>
      <c r="C40" s="88" t="str">
        <f t="shared" si="0"/>
        <v>T3</v>
      </c>
      <c r="D40" s="88" t="s">
        <v>401</v>
      </c>
      <c r="E40" s="95" t="s">
        <v>446</v>
      </c>
      <c r="F40" s="85" t="s">
        <v>447</v>
      </c>
      <c r="G40" s="85" t="s">
        <v>447</v>
      </c>
      <c r="H40" s="85" t="s">
        <v>447</v>
      </c>
      <c r="I40" s="85" t="s">
        <v>447</v>
      </c>
      <c r="J40" s="101" t="s">
        <v>395</v>
      </c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s="80" customFormat="1" ht="15.5" x14ac:dyDescent="0.35">
      <c r="A41" s="88" t="s">
        <v>119</v>
      </c>
      <c r="B41" s="93">
        <f>WORKDAY(B40,1,'Holidays 2019,2020'!$B$2:$B$18)</f>
        <v>43978</v>
      </c>
      <c r="C41" s="88" t="str">
        <f t="shared" si="0"/>
        <v>T4</v>
      </c>
      <c r="D41" s="115" t="s">
        <v>404</v>
      </c>
      <c r="E41" s="115"/>
      <c r="F41" s="115"/>
      <c r="G41" s="115" t="s">
        <v>404</v>
      </c>
      <c r="H41" s="115"/>
      <c r="I41" s="115"/>
      <c r="J41" s="101" t="s">
        <v>396</v>
      </c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77"/>
      <c r="J42" s="7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87" customFormat="1" ht="13" x14ac:dyDescent="0.3">
      <c r="A43" s="96"/>
      <c r="B43" s="94" t="s">
        <v>140</v>
      </c>
      <c r="C43" s="86" t="s">
        <v>142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spans="1:26" s="87" customFormat="1" ht="13" x14ac:dyDescent="0.3">
      <c r="A44" s="86"/>
      <c r="B44" s="86" t="s">
        <v>29</v>
      </c>
      <c r="C44" s="86" t="s">
        <v>146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spans="1:26" s="87" customFormat="1" ht="13" x14ac:dyDescent="0.3">
      <c r="A45" s="86"/>
      <c r="B45" s="97" t="s">
        <v>422</v>
      </c>
      <c r="C45" s="86" t="s">
        <v>426</v>
      </c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spans="1:26" s="87" customFormat="1" ht="13" x14ac:dyDescent="0.3">
      <c r="A46" s="86"/>
      <c r="B46" s="97" t="s">
        <v>423</v>
      </c>
      <c r="C46" s="86" t="s">
        <v>427</v>
      </c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spans="1:26" s="87" customFormat="1" ht="13" x14ac:dyDescent="0.3">
      <c r="A47" s="86"/>
      <c r="B47" s="97" t="s">
        <v>425</v>
      </c>
      <c r="C47" s="86" t="s">
        <v>424</v>
      </c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spans="1:26" s="87" customFormat="1" ht="13" x14ac:dyDescent="0.3">
      <c r="A48" s="86"/>
      <c r="B48" s="97" t="s">
        <v>420</v>
      </c>
      <c r="C48" s="86" t="s">
        <v>421</v>
      </c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spans="1:26" s="87" customFormat="1" ht="13" x14ac:dyDescent="0.3">
      <c r="A49" s="86"/>
      <c r="B49" s="89" t="s">
        <v>318</v>
      </c>
      <c r="C49" s="86" t="s">
        <v>354</v>
      </c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spans="1:26" s="87" customFormat="1" ht="13" x14ac:dyDescent="0.3">
      <c r="A50" s="86"/>
      <c r="B50" s="86" t="s">
        <v>343</v>
      </c>
      <c r="C50" s="86" t="s">
        <v>348</v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spans="1:26" s="87" customFormat="1" ht="13" x14ac:dyDescent="0.3">
      <c r="A51" s="86"/>
      <c r="B51" s="86" t="s">
        <v>344</v>
      </c>
      <c r="C51" s="86" t="s">
        <v>349</v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spans="1:26" s="87" customFormat="1" ht="13" x14ac:dyDescent="0.3">
      <c r="A52" s="86"/>
      <c r="B52" s="86" t="s">
        <v>411</v>
      </c>
      <c r="C52" s="86" t="s">
        <v>412</v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spans="1:26" s="87" customFormat="1" ht="13" x14ac:dyDescent="0.3">
      <c r="A53" s="86"/>
      <c r="B53" s="86" t="s">
        <v>413</v>
      </c>
      <c r="C53" s="86" t="s">
        <v>414</v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spans="1:26" s="87" customFormat="1" ht="13" x14ac:dyDescent="0.3">
      <c r="A54" s="86"/>
      <c r="B54" s="86" t="s">
        <v>370</v>
      </c>
      <c r="C54" s="86" t="s">
        <v>415</v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 s="87" customFormat="1" ht="13" x14ac:dyDescent="0.3">
      <c r="A55" s="86"/>
      <c r="B55" s="86" t="s">
        <v>416</v>
      </c>
      <c r="C55" s="86" t="s">
        <v>417</v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s="87" customFormat="1" ht="13" x14ac:dyDescent="0.3">
      <c r="A56" s="86"/>
      <c r="B56" s="86" t="s">
        <v>418</v>
      </c>
      <c r="C56" s="104" t="s">
        <v>355</v>
      </c>
      <c r="E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 s="87" customFormat="1" ht="13" x14ac:dyDescent="0.3">
      <c r="A57" s="86"/>
      <c r="B57" s="86" t="s">
        <v>419</v>
      </c>
      <c r="C57" s="104" t="s">
        <v>419</v>
      </c>
      <c r="E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26" s="100" customFormat="1" ht="15.5" x14ac:dyDescent="0.35">
      <c r="A58" s="1"/>
      <c r="B58" s="86" t="s">
        <v>428</v>
      </c>
      <c r="C58" s="104" t="s">
        <v>429</v>
      </c>
      <c r="D58" s="86"/>
      <c r="E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100" customFormat="1" ht="15.5" x14ac:dyDescent="0.35">
      <c r="A59" s="1"/>
      <c r="B59" s="86" t="s">
        <v>430</v>
      </c>
      <c r="C59" s="104" t="s">
        <v>410</v>
      </c>
      <c r="D59" s="86"/>
      <c r="E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100" customFormat="1" ht="15.5" x14ac:dyDescent="0.35">
      <c r="A60" s="1"/>
      <c r="B60" s="86" t="s">
        <v>431</v>
      </c>
      <c r="C60" s="104" t="s">
        <v>432</v>
      </c>
      <c r="D60" s="86"/>
      <c r="E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04" t="s">
        <v>391</v>
      </c>
      <c r="C61" s="86" t="s">
        <v>437</v>
      </c>
      <c r="D61" s="8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04" t="s">
        <v>392</v>
      </c>
      <c r="C62" s="86" t="s">
        <v>409</v>
      </c>
      <c r="D62" s="8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04" t="s">
        <v>397</v>
      </c>
      <c r="C63" s="86" t="s">
        <v>408</v>
      </c>
      <c r="D63" s="8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04" t="s">
        <v>400</v>
      </c>
      <c r="C64" s="86" t="s">
        <v>406</v>
      </c>
      <c r="D64" s="8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04" t="s">
        <v>401</v>
      </c>
      <c r="C65" s="86" t="s">
        <v>407</v>
      </c>
      <c r="D65" s="8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s="100" customFormat="1" ht="15.5" x14ac:dyDescent="0.35">
      <c r="A66" s="1"/>
      <c r="B66" s="86" t="s">
        <v>433</v>
      </c>
      <c r="C66" s="104" t="s">
        <v>434</v>
      </c>
      <c r="D66" s="86"/>
      <c r="E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s="100" customFormat="1" ht="15.5" x14ac:dyDescent="0.35">
      <c r="A67" s="1"/>
      <c r="B67" s="86" t="s">
        <v>435</v>
      </c>
      <c r="C67" s="104" t="s">
        <v>436</v>
      </c>
      <c r="D67" s="86"/>
      <c r="E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86" t="s">
        <v>404</v>
      </c>
      <c r="C68" s="86" t="s">
        <v>438</v>
      </c>
      <c r="D68" s="8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</sheetData>
  <mergeCells count="5">
    <mergeCell ref="B7:C7"/>
    <mergeCell ref="B8:C8"/>
    <mergeCell ref="D41:F41"/>
    <mergeCell ref="G41:I41"/>
    <mergeCell ref="E36:I3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6"/>
  <sheetViews>
    <sheetView workbookViewId="0">
      <selection activeCell="B2" sqref="B2:B18"/>
    </sheetView>
  </sheetViews>
  <sheetFormatPr defaultColWidth="14.453125" defaultRowHeight="12.5" x14ac:dyDescent="0.25"/>
  <cols>
    <col min="1" max="1" width="14.453125" style="106" customWidth="1"/>
    <col min="2" max="2" width="23.08984375" style="106" customWidth="1"/>
    <col min="3" max="3" width="20.453125" style="106" customWidth="1"/>
    <col min="4" max="6" width="14.453125" style="106" customWidth="1"/>
    <col min="7" max="16384" width="14.453125" style="106"/>
  </cols>
  <sheetData>
    <row r="1" spans="1:3" ht="15" customHeight="1" x14ac:dyDescent="0.3">
      <c r="A1" s="105" t="s">
        <v>0</v>
      </c>
      <c r="B1" s="105" t="s">
        <v>1</v>
      </c>
      <c r="C1" s="105" t="s">
        <v>2</v>
      </c>
    </row>
    <row r="2" spans="1:3" ht="15" customHeight="1" x14ac:dyDescent="0.25">
      <c r="A2" s="107">
        <v>1</v>
      </c>
      <c r="B2" s="108">
        <v>43831</v>
      </c>
      <c r="C2" s="107" t="s">
        <v>4</v>
      </c>
    </row>
    <row r="3" spans="1:3" ht="15" customHeight="1" x14ac:dyDescent="0.25">
      <c r="A3" s="107">
        <v>2</v>
      </c>
      <c r="B3" s="108">
        <v>43830</v>
      </c>
      <c r="C3" s="107" t="s">
        <v>441</v>
      </c>
    </row>
    <row r="4" spans="1:3" ht="15" customHeight="1" x14ac:dyDescent="0.25">
      <c r="A4" s="107">
        <v>3</v>
      </c>
      <c r="B4" s="108">
        <v>43831</v>
      </c>
      <c r="C4" s="107" t="s">
        <v>4</v>
      </c>
    </row>
    <row r="5" spans="1:3" ht="15" customHeight="1" x14ac:dyDescent="0.25">
      <c r="A5" s="107">
        <v>4</v>
      </c>
      <c r="B5" s="108">
        <v>43850</v>
      </c>
      <c r="C5" s="107" t="s">
        <v>4</v>
      </c>
    </row>
    <row r="6" spans="1:3" ht="15" customHeight="1" x14ac:dyDescent="0.25">
      <c r="A6" s="107">
        <v>5</v>
      </c>
      <c r="B6" s="108">
        <v>43851</v>
      </c>
      <c r="C6" s="107" t="s">
        <v>4</v>
      </c>
    </row>
    <row r="7" spans="1:3" ht="15" customHeight="1" x14ac:dyDescent="0.25">
      <c r="A7" s="107">
        <v>6</v>
      </c>
      <c r="B7" s="108">
        <v>43852</v>
      </c>
      <c r="C7" s="107" t="s">
        <v>4</v>
      </c>
    </row>
    <row r="8" spans="1:3" ht="15" customHeight="1" x14ac:dyDescent="0.25">
      <c r="A8" s="107">
        <v>7</v>
      </c>
      <c r="B8" s="108">
        <v>43853</v>
      </c>
      <c r="C8" s="107" t="s">
        <v>4</v>
      </c>
    </row>
    <row r="9" spans="1:3" ht="15" customHeight="1" x14ac:dyDescent="0.25">
      <c r="A9" s="107">
        <v>8</v>
      </c>
      <c r="B9" s="108">
        <v>43854</v>
      </c>
      <c r="C9" s="107" t="s">
        <v>4</v>
      </c>
    </row>
    <row r="10" spans="1:3" ht="15" customHeight="1" x14ac:dyDescent="0.25">
      <c r="A10" s="107">
        <v>9</v>
      </c>
      <c r="B10" s="108">
        <v>43857</v>
      </c>
      <c r="C10" s="107" t="s">
        <v>4</v>
      </c>
    </row>
    <row r="11" spans="1:3" ht="15" customHeight="1" x14ac:dyDescent="0.25">
      <c r="A11" s="107">
        <v>10</v>
      </c>
      <c r="B11" s="108">
        <v>43858</v>
      </c>
      <c r="C11" s="107" t="s">
        <v>4</v>
      </c>
    </row>
    <row r="12" spans="1:3" ht="15" customHeight="1" x14ac:dyDescent="0.25">
      <c r="A12" s="107">
        <v>11</v>
      </c>
      <c r="B12" s="108">
        <v>43859</v>
      </c>
      <c r="C12" s="107" t="s">
        <v>4</v>
      </c>
    </row>
    <row r="13" spans="1:3" ht="15" customHeight="1" x14ac:dyDescent="0.25">
      <c r="A13" s="107">
        <v>12</v>
      </c>
      <c r="B13" s="108">
        <v>43860</v>
      </c>
      <c r="C13" s="107" t="s">
        <v>4</v>
      </c>
    </row>
    <row r="14" spans="1:3" ht="15" customHeight="1" x14ac:dyDescent="0.25">
      <c r="A14" s="107">
        <v>13</v>
      </c>
      <c r="B14" s="108">
        <v>43861</v>
      </c>
      <c r="C14" s="107" t="s">
        <v>4</v>
      </c>
    </row>
    <row r="15" spans="1:3" ht="15" customHeight="1" x14ac:dyDescent="0.25">
      <c r="A15" s="107">
        <v>14</v>
      </c>
      <c r="B15" s="108">
        <v>43936</v>
      </c>
      <c r="C15" s="107" t="s">
        <v>6</v>
      </c>
    </row>
    <row r="16" spans="1:3" ht="15" customHeight="1" x14ac:dyDescent="0.25">
      <c r="A16" s="107">
        <v>15</v>
      </c>
      <c r="B16" s="108">
        <v>43951</v>
      </c>
      <c r="C16" s="107" t="s">
        <v>7</v>
      </c>
    </row>
    <row r="17" spans="1:3" ht="15" customHeight="1" x14ac:dyDescent="0.25">
      <c r="A17" s="107">
        <v>16</v>
      </c>
      <c r="B17" s="108">
        <v>43952</v>
      </c>
      <c r="C17" s="107" t="s">
        <v>8</v>
      </c>
    </row>
    <row r="18" spans="1:3" ht="15" customHeight="1" x14ac:dyDescent="0.25">
      <c r="A18" s="107">
        <v>17</v>
      </c>
      <c r="B18" s="108">
        <v>44076</v>
      </c>
      <c r="C18" s="107" t="s">
        <v>9</v>
      </c>
    </row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25"/>
  <cols>
    <col min="1" max="1" width="40.1796875" customWidth="1"/>
    <col min="2" max="4" width="13.81640625" customWidth="1"/>
    <col min="5" max="7" width="18.81640625" customWidth="1"/>
    <col min="8" max="15" width="13.81640625" customWidth="1"/>
  </cols>
  <sheetData>
    <row r="1" spans="1:26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5">
      <c r="A2" s="1"/>
      <c r="B2" s="1"/>
      <c r="C2" s="1"/>
      <c r="D2" s="1"/>
      <c r="E2" s="2" t="s">
        <v>3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5">
      <c r="A3" s="6"/>
      <c r="B3" s="1"/>
      <c r="C3" s="1"/>
      <c r="D3" s="1"/>
      <c r="E3" s="8" t="s">
        <v>36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4">
      <c r="A4" s="10"/>
      <c r="B4" s="1"/>
      <c r="C4" s="1"/>
      <c r="D4" s="1"/>
      <c r="E4" s="7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35">
      <c r="A5" s="11"/>
      <c r="B5" s="11"/>
      <c r="C5" s="11"/>
      <c r="D5" s="11"/>
      <c r="E5" s="11"/>
      <c r="F5" s="11"/>
      <c r="J5" s="12"/>
      <c r="K5" s="13"/>
      <c r="L5" s="13"/>
      <c r="M5" s="13"/>
      <c r="N5" s="13"/>
      <c r="O5" s="13"/>
    </row>
    <row r="6" spans="1:26" ht="19.5" customHeight="1" x14ac:dyDescent="0.35">
      <c r="A6" s="11" t="s">
        <v>37</v>
      </c>
      <c r="B6" s="12" t="s">
        <v>38</v>
      </c>
      <c r="C6" s="11"/>
      <c r="D6" s="11"/>
      <c r="E6" s="11"/>
      <c r="F6" s="11"/>
      <c r="G6" s="13" t="s">
        <v>13</v>
      </c>
      <c r="H6" s="15" t="s">
        <v>39</v>
      </c>
      <c r="I6" s="11"/>
      <c r="L6" s="13"/>
      <c r="M6" s="13"/>
      <c r="N6" s="13"/>
      <c r="O6" s="13"/>
    </row>
    <row r="7" spans="1:26" ht="19.5" customHeight="1" x14ac:dyDescent="0.35">
      <c r="A7" s="11" t="s">
        <v>10</v>
      </c>
      <c r="B7" s="113" t="s">
        <v>40</v>
      </c>
      <c r="C7" s="118"/>
      <c r="D7" s="11" t="s">
        <v>12</v>
      </c>
      <c r="E7" s="12" t="s">
        <v>41</v>
      </c>
      <c r="F7" s="11"/>
      <c r="G7" s="13" t="s">
        <v>21</v>
      </c>
      <c r="H7" s="15" t="s">
        <v>42</v>
      </c>
      <c r="I7" s="11"/>
      <c r="J7" s="12"/>
      <c r="K7" s="13"/>
      <c r="L7" s="13"/>
      <c r="M7" s="13"/>
      <c r="N7" s="13"/>
      <c r="O7" s="13"/>
    </row>
    <row r="8" spans="1:26" ht="19.5" customHeight="1" x14ac:dyDescent="0.35">
      <c r="A8" s="11" t="s">
        <v>16</v>
      </c>
      <c r="B8" s="113" t="s">
        <v>17</v>
      </c>
      <c r="C8" s="118"/>
      <c r="D8" s="11" t="s">
        <v>19</v>
      </c>
      <c r="E8" s="12" t="s">
        <v>20</v>
      </c>
      <c r="F8" s="11"/>
      <c r="G8" s="11" t="s">
        <v>22</v>
      </c>
      <c r="H8" s="15" t="s">
        <v>43</v>
      </c>
      <c r="I8" s="11"/>
      <c r="J8" s="16"/>
      <c r="K8" s="17"/>
      <c r="L8" s="17"/>
      <c r="M8" s="17"/>
      <c r="N8" s="17"/>
      <c r="O8" s="17"/>
    </row>
    <row r="9" spans="1:26" ht="19.5" customHeight="1" x14ac:dyDescent="0.35">
      <c r="A9" s="11" t="s">
        <v>23</v>
      </c>
      <c r="B9" s="113" t="s">
        <v>45</v>
      </c>
      <c r="C9" s="118"/>
      <c r="D9" s="3"/>
      <c r="E9" s="12" t="s">
        <v>25</v>
      </c>
      <c r="F9" s="16"/>
      <c r="G9" s="11" t="s">
        <v>27</v>
      </c>
      <c r="H9" s="15" t="s">
        <v>26</v>
      </c>
      <c r="I9" s="1"/>
      <c r="J9" s="1"/>
      <c r="K9" s="1"/>
      <c r="L9" s="1"/>
      <c r="M9" s="1"/>
      <c r="N9" s="1"/>
      <c r="O9" s="1"/>
    </row>
    <row r="10" spans="1:26" ht="19.5" customHeight="1" x14ac:dyDescent="0.35">
      <c r="A10" s="11" t="s">
        <v>28</v>
      </c>
      <c r="B10" s="113" t="s">
        <v>46</v>
      </c>
      <c r="C10" s="118"/>
      <c r="D10" s="11" t="s">
        <v>24</v>
      </c>
      <c r="E10" s="16" t="s">
        <v>47</v>
      </c>
      <c r="F10" s="1"/>
      <c r="G10" s="11" t="s">
        <v>14</v>
      </c>
      <c r="H10" s="12" t="s">
        <v>15</v>
      </c>
      <c r="I10" s="1"/>
      <c r="J10" s="1"/>
      <c r="K10" s="1"/>
      <c r="L10" s="1"/>
      <c r="M10" s="1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9.5" customHeight="1" x14ac:dyDescent="0.35">
      <c r="A11" s="19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35">
      <c r="A12" s="21" t="s">
        <v>31</v>
      </c>
      <c r="B12" s="22" t="s">
        <v>35</v>
      </c>
      <c r="C12" s="22" t="s">
        <v>33</v>
      </c>
      <c r="D12" s="22" t="s">
        <v>34</v>
      </c>
      <c r="E12" s="23" t="s">
        <v>49</v>
      </c>
      <c r="F12" s="23" t="s">
        <v>53</v>
      </c>
      <c r="G12" s="24" t="s">
        <v>22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35">
      <c r="A13" s="20" t="s">
        <v>48</v>
      </c>
      <c r="B13" s="25" t="s">
        <v>44</v>
      </c>
      <c r="C13" s="26">
        <v>43252</v>
      </c>
      <c r="D13" s="27" t="str">
        <f t="shared" ref="D13:D135" si="0">TEXT(C13,"ddd")</f>
        <v>T6</v>
      </c>
      <c r="E13" s="27" t="s">
        <v>50</v>
      </c>
      <c r="F13" s="27" t="s">
        <v>51</v>
      </c>
      <c r="G13" s="28" t="s">
        <v>51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35">
      <c r="A14" s="19"/>
      <c r="B14" s="19" t="s">
        <v>52</v>
      </c>
      <c r="C14" s="29">
        <f t="shared" ref="C14:C135" si="1">IF(TEXT(C13+1,"ddd")="sat",C13+3,IF(TEXT(C13+1,"ddd")="sun",C13+2,C13+1))</f>
        <v>43253</v>
      </c>
      <c r="D14" s="1" t="str">
        <f t="shared" si="0"/>
        <v>T7</v>
      </c>
      <c r="E14" s="1" t="s">
        <v>51</v>
      </c>
      <c r="F14" s="1" t="s">
        <v>51</v>
      </c>
      <c r="G14" s="30" t="s">
        <v>51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35">
      <c r="A15" s="19"/>
      <c r="B15" s="19" t="s">
        <v>56</v>
      </c>
      <c r="C15" s="29">
        <f t="shared" si="1"/>
        <v>43254</v>
      </c>
      <c r="D15" s="1" t="str">
        <f t="shared" si="0"/>
        <v>CN</v>
      </c>
      <c r="E15" s="1" t="s">
        <v>54</v>
      </c>
      <c r="F15" s="1" t="s">
        <v>55</v>
      </c>
      <c r="G15" s="30" t="s">
        <v>55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35">
      <c r="A16" s="19"/>
      <c r="B16" s="19" t="s">
        <v>59</v>
      </c>
      <c r="C16" s="29">
        <f t="shared" si="1"/>
        <v>43255</v>
      </c>
      <c r="D16" s="1" t="str">
        <f t="shared" si="0"/>
        <v>T2</v>
      </c>
      <c r="E16" s="1" t="s">
        <v>55</v>
      </c>
      <c r="F16" s="1" t="s">
        <v>55</v>
      </c>
      <c r="G16" s="30" t="s">
        <v>55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35">
      <c r="A17" s="19"/>
      <c r="B17" s="31" t="s">
        <v>62</v>
      </c>
      <c r="C17" s="32">
        <f t="shared" si="1"/>
        <v>43256</v>
      </c>
      <c r="D17" s="33" t="str">
        <f t="shared" si="0"/>
        <v>T3</v>
      </c>
      <c r="E17" s="33" t="s">
        <v>57</v>
      </c>
      <c r="F17" s="33" t="s">
        <v>58</v>
      </c>
      <c r="G17" s="34" t="s">
        <v>58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35">
      <c r="A18" s="19"/>
      <c r="B18" s="25" t="s">
        <v>67</v>
      </c>
      <c r="C18" s="26">
        <f t="shared" si="1"/>
        <v>43257</v>
      </c>
      <c r="D18" s="27" t="str">
        <f t="shared" si="0"/>
        <v>T4</v>
      </c>
      <c r="E18" s="27" t="s">
        <v>58</v>
      </c>
      <c r="F18" s="27" t="s">
        <v>58</v>
      </c>
      <c r="G18" s="28" t="s">
        <v>58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35">
      <c r="A19" s="19"/>
      <c r="B19" s="19" t="s">
        <v>70</v>
      </c>
      <c r="C19" s="29">
        <f t="shared" si="1"/>
        <v>43258</v>
      </c>
      <c r="D19" s="1" t="str">
        <f t="shared" si="0"/>
        <v>T5</v>
      </c>
      <c r="E19" s="1" t="s">
        <v>60</v>
      </c>
      <c r="F19" s="1" t="s">
        <v>61</v>
      </c>
      <c r="G19" s="30" t="s">
        <v>61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35">
      <c r="A20" s="19"/>
      <c r="B20" s="19" t="s">
        <v>73</v>
      </c>
      <c r="C20" s="29">
        <f t="shared" si="1"/>
        <v>43259</v>
      </c>
      <c r="D20" s="1" t="str">
        <f t="shared" si="0"/>
        <v>T6</v>
      </c>
      <c r="E20" s="1" t="s">
        <v>61</v>
      </c>
      <c r="F20" s="1" t="s">
        <v>61</v>
      </c>
      <c r="G20" s="30" t="s">
        <v>61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35">
      <c r="A21" s="19"/>
      <c r="B21" s="19" t="s">
        <v>74</v>
      </c>
      <c r="C21" s="29">
        <f t="shared" si="1"/>
        <v>43260</v>
      </c>
      <c r="D21" s="1" t="str">
        <f t="shared" si="0"/>
        <v>T7</v>
      </c>
      <c r="E21" s="1" t="s">
        <v>63</v>
      </c>
      <c r="F21" s="1" t="s">
        <v>65</v>
      </c>
      <c r="G21" s="30" t="s">
        <v>65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35">
      <c r="A22" s="19"/>
      <c r="B22" s="31" t="s">
        <v>77</v>
      </c>
      <c r="C22" s="32">
        <f t="shared" si="1"/>
        <v>43261</v>
      </c>
      <c r="D22" s="33" t="str">
        <f t="shared" si="0"/>
        <v>CN</v>
      </c>
      <c r="E22" s="35" t="s">
        <v>64</v>
      </c>
      <c r="F22" s="35" t="s">
        <v>66</v>
      </c>
      <c r="G22" s="34" t="s">
        <v>65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35">
      <c r="A23" s="19"/>
      <c r="B23" s="25" t="s">
        <v>80</v>
      </c>
      <c r="C23" s="26">
        <f t="shared" si="1"/>
        <v>43262</v>
      </c>
      <c r="D23" s="27" t="str">
        <f t="shared" si="0"/>
        <v>T2</v>
      </c>
      <c r="E23" s="27" t="s">
        <v>68</v>
      </c>
      <c r="F23" s="27" t="s">
        <v>69</v>
      </c>
      <c r="G23" s="28" t="s">
        <v>69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35">
      <c r="A24" s="19"/>
      <c r="B24" s="19" t="s">
        <v>85</v>
      </c>
      <c r="C24" s="29">
        <f t="shared" si="1"/>
        <v>43263</v>
      </c>
      <c r="D24" s="1" t="str">
        <f t="shared" si="0"/>
        <v>T3</v>
      </c>
      <c r="E24" s="1" t="s">
        <v>69</v>
      </c>
      <c r="F24" s="1" t="s">
        <v>69</v>
      </c>
      <c r="G24" s="30" t="s">
        <v>69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35">
      <c r="A25" s="19"/>
      <c r="B25" s="19" t="s">
        <v>88</v>
      </c>
      <c r="C25" s="29">
        <f t="shared" si="1"/>
        <v>43264</v>
      </c>
      <c r="D25" s="1" t="str">
        <f t="shared" si="0"/>
        <v>T4</v>
      </c>
      <c r="E25" s="1" t="s">
        <v>71</v>
      </c>
      <c r="F25" s="1" t="s">
        <v>72</v>
      </c>
      <c r="G25" s="30" t="s">
        <v>72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35">
      <c r="A26" s="19"/>
      <c r="B26" s="19" t="s">
        <v>91</v>
      </c>
      <c r="C26" s="29">
        <f t="shared" si="1"/>
        <v>43265</v>
      </c>
      <c r="D26" s="1" t="str">
        <f t="shared" si="0"/>
        <v>T5</v>
      </c>
      <c r="E26" s="1" t="s">
        <v>72</v>
      </c>
      <c r="F26" s="1" t="s">
        <v>72</v>
      </c>
      <c r="G26" s="30" t="s">
        <v>72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35">
      <c r="A27" s="19"/>
      <c r="B27" s="31" t="s">
        <v>94</v>
      </c>
      <c r="C27" s="32">
        <f t="shared" si="1"/>
        <v>43266</v>
      </c>
      <c r="D27" s="33" t="str">
        <f t="shared" si="0"/>
        <v>T6</v>
      </c>
      <c r="E27" s="33" t="s">
        <v>75</v>
      </c>
      <c r="F27" s="33" t="s">
        <v>76</v>
      </c>
      <c r="G27" s="34" t="s">
        <v>76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35">
      <c r="A28" s="19"/>
      <c r="B28" s="25" t="s">
        <v>95</v>
      </c>
      <c r="C28" s="26">
        <f t="shared" si="1"/>
        <v>43267</v>
      </c>
      <c r="D28" s="27" t="str">
        <f t="shared" si="0"/>
        <v>T7</v>
      </c>
      <c r="E28" s="27" t="s">
        <v>76</v>
      </c>
      <c r="F28" s="27" t="s">
        <v>76</v>
      </c>
      <c r="G28" s="28" t="s">
        <v>76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35">
      <c r="A29" s="19"/>
      <c r="B29" s="19" t="s">
        <v>98</v>
      </c>
      <c r="C29" s="29">
        <f t="shared" si="1"/>
        <v>43268</v>
      </c>
      <c r="D29" s="1" t="str">
        <f t="shared" si="0"/>
        <v>CN</v>
      </c>
      <c r="E29" s="1" t="s">
        <v>78</v>
      </c>
      <c r="F29" s="1" t="s">
        <v>79</v>
      </c>
      <c r="G29" s="30" t="s">
        <v>79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35">
      <c r="A30" s="19"/>
      <c r="B30" s="19" t="s">
        <v>99</v>
      </c>
      <c r="C30" s="29">
        <f t="shared" si="1"/>
        <v>43269</v>
      </c>
      <c r="D30" s="1" t="str">
        <f t="shared" si="0"/>
        <v>T2</v>
      </c>
      <c r="E30" s="1" t="s">
        <v>79</v>
      </c>
      <c r="F30" s="1" t="s">
        <v>79</v>
      </c>
      <c r="G30" s="30" t="s">
        <v>79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35">
      <c r="A31" s="19"/>
      <c r="B31" s="19" t="s">
        <v>100</v>
      </c>
      <c r="C31" s="29">
        <f t="shared" si="1"/>
        <v>43270</v>
      </c>
      <c r="D31" s="1" t="str">
        <f t="shared" si="0"/>
        <v>T3</v>
      </c>
      <c r="E31" s="1" t="s">
        <v>81</v>
      </c>
      <c r="F31" s="1" t="s">
        <v>83</v>
      </c>
      <c r="G31" s="30" t="s">
        <v>83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35">
      <c r="A32" s="19"/>
      <c r="B32" s="31" t="s">
        <v>105</v>
      </c>
      <c r="C32" s="32">
        <f t="shared" si="1"/>
        <v>43271</v>
      </c>
      <c r="D32" s="33" t="str">
        <f t="shared" si="0"/>
        <v>T4</v>
      </c>
      <c r="E32" s="35" t="s">
        <v>82</v>
      </c>
      <c r="F32" s="35" t="s">
        <v>84</v>
      </c>
      <c r="G32" s="34" t="s">
        <v>83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35">
      <c r="A33" s="19"/>
      <c r="B33" s="25" t="s">
        <v>106</v>
      </c>
      <c r="C33" s="26">
        <f t="shared" si="1"/>
        <v>43272</v>
      </c>
      <c r="D33" s="27" t="str">
        <f t="shared" si="0"/>
        <v>T5</v>
      </c>
      <c r="E33" s="27" t="s">
        <v>86</v>
      </c>
      <c r="F33" s="27" t="s">
        <v>87</v>
      </c>
      <c r="G33" s="28" t="s">
        <v>87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35">
      <c r="A34" s="19"/>
      <c r="B34" s="19" t="s">
        <v>107</v>
      </c>
      <c r="C34" s="29">
        <f t="shared" si="1"/>
        <v>43273</v>
      </c>
      <c r="D34" s="1" t="str">
        <f t="shared" si="0"/>
        <v>T6</v>
      </c>
      <c r="E34" s="1" t="s">
        <v>87</v>
      </c>
      <c r="F34" s="1" t="s">
        <v>87</v>
      </c>
      <c r="G34" s="30" t="s">
        <v>87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35">
      <c r="A35" s="19"/>
      <c r="B35" s="19" t="s">
        <v>110</v>
      </c>
      <c r="C35" s="29">
        <f t="shared" si="1"/>
        <v>43274</v>
      </c>
      <c r="D35" s="1" t="str">
        <f t="shared" si="0"/>
        <v>T7</v>
      </c>
      <c r="E35" s="1" t="s">
        <v>89</v>
      </c>
      <c r="F35" s="1" t="s">
        <v>90</v>
      </c>
      <c r="G35" s="30" t="s">
        <v>90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35">
      <c r="A36" s="19"/>
      <c r="B36" s="19" t="s">
        <v>111</v>
      </c>
      <c r="C36" s="29">
        <f t="shared" si="1"/>
        <v>43275</v>
      </c>
      <c r="D36" s="1" t="str">
        <f t="shared" si="0"/>
        <v>CN</v>
      </c>
      <c r="E36" s="1" t="s">
        <v>90</v>
      </c>
      <c r="F36" s="1" t="s">
        <v>90</v>
      </c>
      <c r="G36" s="30" t="s">
        <v>90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35">
      <c r="A37" s="19"/>
      <c r="B37" s="31" t="s">
        <v>112</v>
      </c>
      <c r="C37" s="32">
        <f t="shared" si="1"/>
        <v>43276</v>
      </c>
      <c r="D37" s="33" t="str">
        <f t="shared" si="0"/>
        <v>T2</v>
      </c>
      <c r="E37" s="33" t="s">
        <v>92</v>
      </c>
      <c r="F37" s="33" t="s">
        <v>93</v>
      </c>
      <c r="G37" s="34" t="s">
        <v>93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35">
      <c r="A38" s="19"/>
      <c r="B38" s="25" t="s">
        <v>115</v>
      </c>
      <c r="C38" s="26">
        <f t="shared" si="1"/>
        <v>43277</v>
      </c>
      <c r="D38" s="27" t="str">
        <f t="shared" si="0"/>
        <v>T3</v>
      </c>
      <c r="E38" s="27" t="s">
        <v>93</v>
      </c>
      <c r="F38" s="27" t="s">
        <v>93</v>
      </c>
      <c r="G38" s="28" t="s">
        <v>93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35">
      <c r="A39" s="19"/>
      <c r="B39" s="19" t="s">
        <v>116</v>
      </c>
      <c r="C39" s="29">
        <f t="shared" si="1"/>
        <v>43278</v>
      </c>
      <c r="D39" s="1" t="str">
        <f t="shared" si="0"/>
        <v>T4</v>
      </c>
      <c r="E39" s="1" t="s">
        <v>96</v>
      </c>
      <c r="F39" s="1" t="s">
        <v>97</v>
      </c>
      <c r="G39" s="30" t="s">
        <v>97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35">
      <c r="A40" s="19"/>
      <c r="B40" s="19" t="s">
        <v>117</v>
      </c>
      <c r="C40" s="29">
        <f t="shared" si="1"/>
        <v>43279</v>
      </c>
      <c r="D40" s="1" t="str">
        <f t="shared" si="0"/>
        <v>T5</v>
      </c>
      <c r="E40" s="1" t="s">
        <v>97</v>
      </c>
      <c r="F40" s="1" t="s">
        <v>97</v>
      </c>
      <c r="G40" s="30" t="s">
        <v>97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35">
      <c r="A41" s="19"/>
      <c r="B41" s="19" t="s">
        <v>119</v>
      </c>
      <c r="C41" s="29">
        <f t="shared" si="1"/>
        <v>43280</v>
      </c>
      <c r="D41" s="1" t="str">
        <f t="shared" si="0"/>
        <v>T6</v>
      </c>
      <c r="E41" s="1" t="s">
        <v>101</v>
      </c>
      <c r="F41" s="1" t="s">
        <v>103</v>
      </c>
      <c r="G41" s="30" t="s">
        <v>103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35">
      <c r="A42" s="19"/>
      <c r="B42" s="31" t="s">
        <v>121</v>
      </c>
      <c r="C42" s="32">
        <f t="shared" si="1"/>
        <v>43281</v>
      </c>
      <c r="D42" s="33" t="str">
        <f t="shared" si="0"/>
        <v>T7</v>
      </c>
      <c r="E42" s="35" t="s">
        <v>102</v>
      </c>
      <c r="F42" s="35" t="s">
        <v>104</v>
      </c>
      <c r="G42" s="34" t="s">
        <v>103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35">
      <c r="A43" s="19"/>
      <c r="B43" s="25" t="s">
        <v>122</v>
      </c>
      <c r="C43" s="26">
        <f t="shared" si="1"/>
        <v>43282</v>
      </c>
      <c r="D43" s="27" t="str">
        <f t="shared" si="0"/>
        <v>CN</v>
      </c>
      <c r="E43" s="27" t="s">
        <v>108</v>
      </c>
      <c r="F43" s="27" t="s">
        <v>109</v>
      </c>
      <c r="G43" s="28" t="s">
        <v>109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35">
      <c r="A44" s="19"/>
      <c r="B44" s="19" t="s">
        <v>123</v>
      </c>
      <c r="C44" s="29">
        <f t="shared" si="1"/>
        <v>43283</v>
      </c>
      <c r="D44" s="1" t="str">
        <f t="shared" si="0"/>
        <v>T2</v>
      </c>
      <c r="E44" s="1" t="s">
        <v>109</v>
      </c>
      <c r="F44" s="1" t="s">
        <v>109</v>
      </c>
      <c r="G44" s="30" t="s">
        <v>109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35">
      <c r="A45" s="19"/>
      <c r="B45" s="19" t="s">
        <v>126</v>
      </c>
      <c r="C45" s="29">
        <f t="shared" si="1"/>
        <v>43284</v>
      </c>
      <c r="D45" s="1" t="str">
        <f t="shared" si="0"/>
        <v>T3</v>
      </c>
      <c r="E45" s="1" t="s">
        <v>113</v>
      </c>
      <c r="F45" s="1" t="s">
        <v>114</v>
      </c>
      <c r="G45" s="30" t="s">
        <v>114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35">
      <c r="A46" s="19"/>
      <c r="B46" s="19" t="s">
        <v>127</v>
      </c>
      <c r="C46" s="29">
        <f t="shared" si="1"/>
        <v>43285</v>
      </c>
      <c r="D46" s="1" t="str">
        <f t="shared" si="0"/>
        <v>T4</v>
      </c>
      <c r="E46" s="1" t="s">
        <v>114</v>
      </c>
      <c r="F46" s="1" t="s">
        <v>114</v>
      </c>
      <c r="G46" s="30" t="s">
        <v>114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35">
      <c r="A47" s="19"/>
      <c r="B47" s="31" t="s">
        <v>131</v>
      </c>
      <c r="C47" s="32">
        <f t="shared" si="1"/>
        <v>43286</v>
      </c>
      <c r="D47" s="33" t="str">
        <f t="shared" si="0"/>
        <v>T5</v>
      </c>
      <c r="E47" s="33" t="s">
        <v>118</v>
      </c>
      <c r="F47" s="33" t="s">
        <v>120</v>
      </c>
      <c r="G47" s="34" t="s">
        <v>120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35">
      <c r="A48" s="19"/>
      <c r="B48" s="25" t="s">
        <v>133</v>
      </c>
      <c r="C48" s="26">
        <f t="shared" si="1"/>
        <v>43287</v>
      </c>
      <c r="D48" s="27" t="str">
        <f t="shared" si="0"/>
        <v>T6</v>
      </c>
      <c r="E48" s="27" t="s">
        <v>120</v>
      </c>
      <c r="F48" s="27" t="s">
        <v>120</v>
      </c>
      <c r="G48" s="28" t="s">
        <v>120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35">
      <c r="A49" s="19"/>
      <c r="B49" s="19" t="s">
        <v>134</v>
      </c>
      <c r="C49" s="29">
        <f t="shared" si="1"/>
        <v>43288</v>
      </c>
      <c r="D49" s="1" t="str">
        <f t="shared" si="0"/>
        <v>T7</v>
      </c>
      <c r="E49" s="1" t="s">
        <v>124</v>
      </c>
      <c r="F49" s="1" t="s">
        <v>125</v>
      </c>
      <c r="G49" s="30" t="s">
        <v>125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35">
      <c r="A50" s="19"/>
      <c r="B50" s="19" t="s">
        <v>135</v>
      </c>
      <c r="C50" s="29">
        <f t="shared" si="1"/>
        <v>43289</v>
      </c>
      <c r="D50" s="1" t="str">
        <f t="shared" si="0"/>
        <v>CN</v>
      </c>
      <c r="E50" s="1" t="s">
        <v>125</v>
      </c>
      <c r="F50" s="1" t="s">
        <v>125</v>
      </c>
      <c r="G50" s="30" t="s">
        <v>125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35">
      <c r="A51" s="19"/>
      <c r="B51" s="19" t="s">
        <v>139</v>
      </c>
      <c r="C51" s="29">
        <f t="shared" si="1"/>
        <v>43290</v>
      </c>
      <c r="D51" s="1" t="str">
        <f t="shared" si="0"/>
        <v>T2</v>
      </c>
      <c r="E51" s="1" t="s">
        <v>128</v>
      </c>
      <c r="F51" s="1" t="s">
        <v>130</v>
      </c>
      <c r="G51" s="30" t="s">
        <v>130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35">
      <c r="A52" s="19"/>
      <c r="B52" s="31" t="s">
        <v>141</v>
      </c>
      <c r="C52" s="32">
        <f t="shared" si="1"/>
        <v>43291</v>
      </c>
      <c r="D52" s="33" t="str">
        <f t="shared" si="0"/>
        <v>T3</v>
      </c>
      <c r="E52" s="35" t="s">
        <v>129</v>
      </c>
      <c r="F52" s="35" t="s">
        <v>132</v>
      </c>
      <c r="G52" s="34" t="s">
        <v>130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35">
      <c r="A53" s="19"/>
      <c r="B53" s="25" t="s">
        <v>143</v>
      </c>
      <c r="C53" s="26">
        <f t="shared" si="1"/>
        <v>43292</v>
      </c>
      <c r="D53" s="27" t="str">
        <f t="shared" si="0"/>
        <v>T4</v>
      </c>
      <c r="E53" s="27" t="s">
        <v>136</v>
      </c>
      <c r="F53" s="27" t="s">
        <v>138</v>
      </c>
      <c r="G53" s="28" t="s">
        <v>138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35">
      <c r="A54" s="19"/>
      <c r="B54" s="19" t="s">
        <v>147</v>
      </c>
      <c r="C54" s="29">
        <f t="shared" si="1"/>
        <v>43293</v>
      </c>
      <c r="D54" s="1" t="str">
        <f t="shared" si="0"/>
        <v>T5</v>
      </c>
      <c r="E54" s="1" t="s">
        <v>138</v>
      </c>
      <c r="F54" s="1" t="s">
        <v>138</v>
      </c>
      <c r="G54" s="30" t="s">
        <v>138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35">
      <c r="A55" s="19"/>
      <c r="B55" s="19" t="s">
        <v>149</v>
      </c>
      <c r="C55" s="29">
        <f t="shared" si="1"/>
        <v>43294</v>
      </c>
      <c r="D55" s="1" t="str">
        <f t="shared" si="0"/>
        <v>T6</v>
      </c>
      <c r="E55" s="1" t="s">
        <v>144</v>
      </c>
      <c r="F55" s="1" t="s">
        <v>145</v>
      </c>
      <c r="G55" s="30" t="s">
        <v>145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35">
      <c r="A56" s="19"/>
      <c r="B56" s="19" t="s">
        <v>150</v>
      </c>
      <c r="C56" s="29">
        <f t="shared" si="1"/>
        <v>43295</v>
      </c>
      <c r="D56" s="1" t="str">
        <f t="shared" si="0"/>
        <v>T7</v>
      </c>
      <c r="E56" s="1" t="s">
        <v>145</v>
      </c>
      <c r="F56" s="1" t="s">
        <v>145</v>
      </c>
      <c r="G56" s="30" t="s">
        <v>145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35">
      <c r="A57" s="19"/>
      <c r="B57" s="31" t="s">
        <v>154</v>
      </c>
      <c r="C57" s="32">
        <f t="shared" si="1"/>
        <v>43296</v>
      </c>
      <c r="D57" s="33" t="str">
        <f t="shared" si="0"/>
        <v>CN</v>
      </c>
      <c r="E57" s="33" t="s">
        <v>152</v>
      </c>
      <c r="F57" s="33" t="s">
        <v>153</v>
      </c>
      <c r="G57" s="34" t="s">
        <v>153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35">
      <c r="A58" s="19"/>
      <c r="B58" s="25" t="s">
        <v>155</v>
      </c>
      <c r="C58" s="26">
        <f t="shared" si="1"/>
        <v>43297</v>
      </c>
      <c r="D58" s="27" t="str">
        <f t="shared" si="0"/>
        <v>T2</v>
      </c>
      <c r="E58" s="27" t="s">
        <v>153</v>
      </c>
      <c r="F58" s="27" t="s">
        <v>153</v>
      </c>
      <c r="G58" s="28" t="s">
        <v>153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35">
      <c r="A59" s="19"/>
      <c r="B59" s="19" t="s">
        <v>158</v>
      </c>
      <c r="C59" s="29">
        <f t="shared" si="1"/>
        <v>43298</v>
      </c>
      <c r="D59" s="1" t="str">
        <f t="shared" si="0"/>
        <v>T3</v>
      </c>
      <c r="E59" s="1" t="s">
        <v>156</v>
      </c>
      <c r="F59" s="1" t="s">
        <v>157</v>
      </c>
      <c r="G59" s="30" t="s">
        <v>157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35">
      <c r="A60" s="19"/>
      <c r="B60" s="19" t="s">
        <v>159</v>
      </c>
      <c r="C60" s="29">
        <f t="shared" si="1"/>
        <v>43299</v>
      </c>
      <c r="D60" s="1" t="str">
        <f t="shared" si="0"/>
        <v>T4</v>
      </c>
      <c r="E60" s="1" t="s">
        <v>157</v>
      </c>
      <c r="F60" s="1" t="s">
        <v>157</v>
      </c>
      <c r="G60" s="30" t="s">
        <v>157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35">
      <c r="A61" s="19"/>
      <c r="B61" s="19" t="s">
        <v>160</v>
      </c>
      <c r="C61" s="29">
        <f t="shared" si="1"/>
        <v>43300</v>
      </c>
      <c r="D61" s="1" t="str">
        <f t="shared" si="0"/>
        <v>T5</v>
      </c>
      <c r="E61" s="1" t="s">
        <v>161</v>
      </c>
      <c r="F61" s="1" t="s">
        <v>163</v>
      </c>
      <c r="G61" s="30" t="s">
        <v>163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35">
      <c r="A62" s="19"/>
      <c r="B62" s="31" t="s">
        <v>165</v>
      </c>
      <c r="C62" s="32">
        <f t="shared" si="1"/>
        <v>43301</v>
      </c>
      <c r="D62" s="33" t="str">
        <f t="shared" si="0"/>
        <v>T6</v>
      </c>
      <c r="E62" s="35" t="s">
        <v>162</v>
      </c>
      <c r="F62" s="35" t="s">
        <v>164</v>
      </c>
      <c r="G62" s="34" t="s">
        <v>163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35">
      <c r="A63" s="31"/>
      <c r="B63" s="38" t="s">
        <v>166</v>
      </c>
      <c r="C63" s="39">
        <f t="shared" si="1"/>
        <v>43302</v>
      </c>
      <c r="D63" s="40" t="str">
        <f t="shared" si="0"/>
        <v>T7</v>
      </c>
      <c r="E63" s="41" t="s">
        <v>167</v>
      </c>
      <c r="F63" s="41" t="s">
        <v>167</v>
      </c>
      <c r="G63" s="4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35">
      <c r="A64" s="20" t="s">
        <v>168</v>
      </c>
      <c r="B64" s="25" t="s">
        <v>171</v>
      </c>
      <c r="C64" s="26">
        <f t="shared" si="1"/>
        <v>43303</v>
      </c>
      <c r="D64" s="27" t="str">
        <f t="shared" si="0"/>
        <v>CN</v>
      </c>
      <c r="E64" s="27" t="s">
        <v>169</v>
      </c>
      <c r="F64" s="27" t="s">
        <v>170</v>
      </c>
      <c r="G64" s="28" t="s">
        <v>170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35">
      <c r="A65" s="18"/>
      <c r="B65" s="19" t="s">
        <v>174</v>
      </c>
      <c r="C65" s="29">
        <f t="shared" si="1"/>
        <v>43304</v>
      </c>
      <c r="D65" s="1" t="str">
        <f t="shared" si="0"/>
        <v>T2</v>
      </c>
      <c r="E65" s="1" t="s">
        <v>170</v>
      </c>
      <c r="F65" s="1" t="s">
        <v>170</v>
      </c>
      <c r="G65" s="30" t="s">
        <v>170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35">
      <c r="A66" s="18"/>
      <c r="B66" s="19" t="s">
        <v>176</v>
      </c>
      <c r="C66" s="29">
        <f t="shared" si="1"/>
        <v>43305</v>
      </c>
      <c r="D66" s="1" t="str">
        <f t="shared" si="0"/>
        <v>T3</v>
      </c>
      <c r="E66" s="1" t="s">
        <v>172</v>
      </c>
      <c r="F66" s="1" t="s">
        <v>173</v>
      </c>
      <c r="G66" s="30" t="s">
        <v>173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35">
      <c r="A67" s="18"/>
      <c r="B67" s="19" t="s">
        <v>178</v>
      </c>
      <c r="C67" s="29">
        <f t="shared" si="1"/>
        <v>43306</v>
      </c>
      <c r="D67" s="1" t="str">
        <f t="shared" si="0"/>
        <v>T4</v>
      </c>
      <c r="E67" s="1" t="s">
        <v>173</v>
      </c>
      <c r="F67" s="1" t="s">
        <v>173</v>
      </c>
      <c r="G67" s="30" t="s">
        <v>173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35">
      <c r="A68" s="18"/>
      <c r="B68" s="31" t="s">
        <v>179</v>
      </c>
      <c r="C68" s="32">
        <f t="shared" si="1"/>
        <v>43307</v>
      </c>
      <c r="D68" s="33" t="str">
        <f t="shared" si="0"/>
        <v>T5</v>
      </c>
      <c r="E68" s="33" t="s">
        <v>175</v>
      </c>
      <c r="F68" s="33" t="s">
        <v>177</v>
      </c>
      <c r="G68" s="34" t="s">
        <v>177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35">
      <c r="A69" s="43"/>
      <c r="B69" s="25" t="s">
        <v>182</v>
      </c>
      <c r="C69" s="26">
        <f t="shared" si="1"/>
        <v>43308</v>
      </c>
      <c r="D69" s="27" t="str">
        <f t="shared" si="0"/>
        <v>T6</v>
      </c>
      <c r="E69" s="27" t="s">
        <v>177</v>
      </c>
      <c r="F69" s="27" t="s">
        <v>177</v>
      </c>
      <c r="G69" s="28" t="s">
        <v>177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35">
      <c r="A70" s="19"/>
      <c r="B70" s="19" t="s">
        <v>183</v>
      </c>
      <c r="C70" s="29">
        <f t="shared" si="1"/>
        <v>43309</v>
      </c>
      <c r="D70" s="1" t="str">
        <f t="shared" si="0"/>
        <v>T7</v>
      </c>
      <c r="E70" s="1" t="s">
        <v>180</v>
      </c>
      <c r="F70" s="1" t="s">
        <v>181</v>
      </c>
      <c r="G70" s="30" t="s">
        <v>181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35">
      <c r="A71" s="19"/>
      <c r="B71" s="19" t="s">
        <v>188</v>
      </c>
      <c r="C71" s="29">
        <f t="shared" si="1"/>
        <v>43310</v>
      </c>
      <c r="D71" s="1" t="str">
        <f t="shared" si="0"/>
        <v>CN</v>
      </c>
      <c r="E71" s="1" t="s">
        <v>181</v>
      </c>
      <c r="F71" s="1" t="s">
        <v>181</v>
      </c>
      <c r="G71" s="30" t="s">
        <v>181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35">
      <c r="A72" s="19"/>
      <c r="B72" s="19" t="s">
        <v>189</v>
      </c>
      <c r="C72" s="29">
        <f t="shared" si="1"/>
        <v>43311</v>
      </c>
      <c r="D72" s="1" t="str">
        <f t="shared" si="0"/>
        <v>T2</v>
      </c>
      <c r="E72" s="1" t="s">
        <v>184</v>
      </c>
      <c r="F72" s="1" t="s">
        <v>186</v>
      </c>
      <c r="G72" s="30" t="s">
        <v>186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35">
      <c r="A73" s="19"/>
      <c r="B73" s="31" t="s">
        <v>190</v>
      </c>
      <c r="C73" s="32">
        <f t="shared" si="1"/>
        <v>43312</v>
      </c>
      <c r="D73" s="33" t="str">
        <f t="shared" si="0"/>
        <v>T3</v>
      </c>
      <c r="E73" s="35" t="s">
        <v>185</v>
      </c>
      <c r="F73" s="35" t="s">
        <v>187</v>
      </c>
      <c r="G73" s="34" t="s">
        <v>186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35">
      <c r="A74" s="19"/>
      <c r="B74" s="25" t="s">
        <v>193</v>
      </c>
      <c r="C74" s="26">
        <f t="shared" si="1"/>
        <v>43313</v>
      </c>
      <c r="D74" s="27" t="str">
        <f t="shared" si="0"/>
        <v>T4</v>
      </c>
      <c r="E74" s="27" t="s">
        <v>191</v>
      </c>
      <c r="F74" s="27" t="s">
        <v>192</v>
      </c>
      <c r="G74" s="28" t="s">
        <v>192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35">
      <c r="A75" s="19"/>
      <c r="B75" s="19" t="s">
        <v>194</v>
      </c>
      <c r="C75" s="29">
        <f t="shared" si="1"/>
        <v>43314</v>
      </c>
      <c r="D75" s="1" t="str">
        <f t="shared" si="0"/>
        <v>T5</v>
      </c>
      <c r="E75" s="1" t="s">
        <v>192</v>
      </c>
      <c r="F75" s="1" t="s">
        <v>192</v>
      </c>
      <c r="G75" s="30" t="s">
        <v>192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35">
      <c r="A76" s="19"/>
      <c r="B76" s="19" t="s">
        <v>197</v>
      </c>
      <c r="C76" s="29">
        <f t="shared" si="1"/>
        <v>43315</v>
      </c>
      <c r="D76" s="1" t="str">
        <f t="shared" si="0"/>
        <v>T6</v>
      </c>
      <c r="E76" s="1" t="s">
        <v>195</v>
      </c>
      <c r="F76" s="1" t="s">
        <v>196</v>
      </c>
      <c r="G76" s="30" t="s">
        <v>196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35">
      <c r="A77" s="19"/>
      <c r="B77" s="19" t="s">
        <v>198</v>
      </c>
      <c r="C77" s="29">
        <f t="shared" si="1"/>
        <v>43316</v>
      </c>
      <c r="D77" s="1" t="str">
        <f t="shared" si="0"/>
        <v>T7</v>
      </c>
      <c r="E77" s="1" t="s">
        <v>196</v>
      </c>
      <c r="F77" s="1" t="s">
        <v>196</v>
      </c>
      <c r="G77" s="30" t="s">
        <v>196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35">
      <c r="A78" s="19"/>
      <c r="B78" s="31" t="s">
        <v>199</v>
      </c>
      <c r="C78" s="32">
        <f t="shared" si="1"/>
        <v>43317</v>
      </c>
      <c r="D78" s="33" t="str">
        <f t="shared" si="0"/>
        <v>CN</v>
      </c>
      <c r="E78" s="33" t="s">
        <v>200</v>
      </c>
      <c r="F78" s="33" t="s">
        <v>201</v>
      </c>
      <c r="G78" s="34" t="s">
        <v>201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35">
      <c r="A79" s="19"/>
      <c r="B79" s="25" t="s">
        <v>202</v>
      </c>
      <c r="C79" s="26">
        <f t="shared" si="1"/>
        <v>43318</v>
      </c>
      <c r="D79" s="27" t="str">
        <f t="shared" si="0"/>
        <v>T2</v>
      </c>
      <c r="E79" s="27" t="s">
        <v>201</v>
      </c>
      <c r="F79" s="27" t="s">
        <v>201</v>
      </c>
      <c r="G79" s="28" t="s">
        <v>201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35">
      <c r="A80" s="19"/>
      <c r="B80" s="19" t="s">
        <v>203</v>
      </c>
      <c r="C80" s="29">
        <f t="shared" si="1"/>
        <v>43319</v>
      </c>
      <c r="D80" s="1" t="str">
        <f t="shared" si="0"/>
        <v>T3</v>
      </c>
      <c r="E80" s="1" t="s">
        <v>204</v>
      </c>
      <c r="F80" s="1" t="s">
        <v>205</v>
      </c>
      <c r="G80" s="30" t="s">
        <v>205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35">
      <c r="A81" s="19"/>
      <c r="B81" s="19" t="s">
        <v>206</v>
      </c>
      <c r="C81" s="29">
        <f t="shared" si="1"/>
        <v>43320</v>
      </c>
      <c r="D81" s="1" t="str">
        <f t="shared" si="0"/>
        <v>T4</v>
      </c>
      <c r="E81" s="1" t="s">
        <v>205</v>
      </c>
      <c r="F81" s="1" t="s">
        <v>205</v>
      </c>
      <c r="G81" s="30" t="s">
        <v>205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35">
      <c r="A82" s="19"/>
      <c r="B82" s="19" t="s">
        <v>207</v>
      </c>
      <c r="C82" s="29">
        <f t="shared" si="1"/>
        <v>43321</v>
      </c>
      <c r="D82" s="1" t="str">
        <f t="shared" si="0"/>
        <v>T5</v>
      </c>
      <c r="E82" s="1" t="s">
        <v>208</v>
      </c>
      <c r="F82" s="1" t="s">
        <v>209</v>
      </c>
      <c r="G82" s="30" t="s">
        <v>209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35">
      <c r="A83" s="19"/>
      <c r="B83" s="31" t="s">
        <v>210</v>
      </c>
      <c r="C83" s="32">
        <f t="shared" si="1"/>
        <v>43322</v>
      </c>
      <c r="D83" s="33" t="str">
        <f t="shared" si="0"/>
        <v>T6</v>
      </c>
      <c r="E83" s="35" t="s">
        <v>211</v>
      </c>
      <c r="F83" s="35" t="s">
        <v>212</v>
      </c>
      <c r="G83" s="34" t="s">
        <v>209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35">
      <c r="A84" s="31"/>
      <c r="B84" s="38" t="s">
        <v>213</v>
      </c>
      <c r="C84" s="39">
        <f t="shared" si="1"/>
        <v>43323</v>
      </c>
      <c r="D84" s="40" t="str">
        <f t="shared" si="0"/>
        <v>T7</v>
      </c>
      <c r="E84" s="41" t="s">
        <v>214</v>
      </c>
      <c r="F84" s="41" t="s">
        <v>214</v>
      </c>
      <c r="G84" s="4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35">
      <c r="A85" s="18" t="s">
        <v>215</v>
      </c>
      <c r="B85" s="25" t="s">
        <v>216</v>
      </c>
      <c r="C85" s="26">
        <f t="shared" si="1"/>
        <v>43324</v>
      </c>
      <c r="D85" s="27" t="str">
        <f t="shared" si="0"/>
        <v>CN</v>
      </c>
      <c r="E85" s="27" t="s">
        <v>217</v>
      </c>
      <c r="F85" s="27" t="s">
        <v>217</v>
      </c>
      <c r="G85" s="28" t="s">
        <v>217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35">
      <c r="A86" s="18"/>
      <c r="B86" s="19" t="s">
        <v>218</v>
      </c>
      <c r="C86" s="29">
        <f t="shared" si="1"/>
        <v>43325</v>
      </c>
      <c r="D86" s="1" t="str">
        <f t="shared" si="0"/>
        <v>T2</v>
      </c>
      <c r="E86" s="1" t="s">
        <v>217</v>
      </c>
      <c r="F86" s="1" t="s">
        <v>217</v>
      </c>
      <c r="G86" s="30" t="s">
        <v>217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35">
      <c r="A87" s="18"/>
      <c r="B87" s="19" t="s">
        <v>219</v>
      </c>
      <c r="C87" s="29">
        <f t="shared" si="1"/>
        <v>43326</v>
      </c>
      <c r="D87" s="1" t="str">
        <f t="shared" si="0"/>
        <v>T3</v>
      </c>
      <c r="E87" s="1" t="s">
        <v>220</v>
      </c>
      <c r="F87" s="1" t="s">
        <v>221</v>
      </c>
      <c r="G87" s="30" t="s">
        <v>221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35">
      <c r="A88" s="18"/>
      <c r="B88" s="19" t="s">
        <v>222</v>
      </c>
      <c r="C88" s="29">
        <f t="shared" si="1"/>
        <v>43327</v>
      </c>
      <c r="D88" s="1" t="str">
        <f t="shared" si="0"/>
        <v>T4</v>
      </c>
      <c r="E88" s="1" t="s">
        <v>221</v>
      </c>
      <c r="F88" s="1" t="s">
        <v>221</v>
      </c>
      <c r="G88" s="30" t="s">
        <v>221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35">
      <c r="A89" s="18"/>
      <c r="B89" s="31" t="s">
        <v>223</v>
      </c>
      <c r="C89" s="32">
        <f t="shared" si="1"/>
        <v>43328</v>
      </c>
      <c r="D89" s="33" t="str">
        <f t="shared" si="0"/>
        <v>T5</v>
      </c>
      <c r="E89" s="33" t="s">
        <v>224</v>
      </c>
      <c r="F89" s="33" t="s">
        <v>224</v>
      </c>
      <c r="G89" s="34" t="s">
        <v>224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35">
      <c r="A90" s="43"/>
      <c r="B90" s="25" t="s">
        <v>225</v>
      </c>
      <c r="C90" s="26">
        <f t="shared" si="1"/>
        <v>43329</v>
      </c>
      <c r="D90" s="27" t="str">
        <f t="shared" si="0"/>
        <v>T6</v>
      </c>
      <c r="E90" s="27" t="s">
        <v>224</v>
      </c>
      <c r="F90" s="27" t="s">
        <v>224</v>
      </c>
      <c r="G90" s="28" t="s">
        <v>224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35">
      <c r="A91" s="19"/>
      <c r="B91" s="19" t="s">
        <v>226</v>
      </c>
      <c r="C91" s="29">
        <f t="shared" si="1"/>
        <v>43330</v>
      </c>
      <c r="D91" s="1" t="str">
        <f t="shared" si="0"/>
        <v>T7</v>
      </c>
      <c r="E91" s="1" t="s">
        <v>227</v>
      </c>
      <c r="F91" s="1" t="s">
        <v>227</v>
      </c>
      <c r="G91" s="30" t="s">
        <v>227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35">
      <c r="A92" s="19"/>
      <c r="B92" s="19" t="s">
        <v>228</v>
      </c>
      <c r="C92" s="29">
        <f t="shared" si="1"/>
        <v>43331</v>
      </c>
      <c r="D92" s="1" t="str">
        <f t="shared" si="0"/>
        <v>CN</v>
      </c>
      <c r="E92" s="1" t="s">
        <v>227</v>
      </c>
      <c r="F92" s="1" t="s">
        <v>227</v>
      </c>
      <c r="G92" s="30" t="s">
        <v>227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35">
      <c r="A93" s="19"/>
      <c r="B93" s="19" t="s">
        <v>229</v>
      </c>
      <c r="C93" s="29">
        <f t="shared" si="1"/>
        <v>43332</v>
      </c>
      <c r="D93" s="1" t="str">
        <f t="shared" si="0"/>
        <v>T2</v>
      </c>
      <c r="E93" s="1" t="s">
        <v>230</v>
      </c>
      <c r="F93" s="1" t="s">
        <v>230</v>
      </c>
      <c r="G93" s="30" t="s">
        <v>230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35">
      <c r="A94" s="19"/>
      <c r="B94" s="31" t="s">
        <v>231</v>
      </c>
      <c r="C94" s="32">
        <f t="shared" si="1"/>
        <v>43333</v>
      </c>
      <c r="D94" s="33" t="str">
        <f t="shared" si="0"/>
        <v>T3</v>
      </c>
      <c r="E94" s="35" t="s">
        <v>232</v>
      </c>
      <c r="F94" s="35" t="s">
        <v>233</v>
      </c>
      <c r="G94" s="34" t="s">
        <v>230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35">
      <c r="A95" s="19"/>
      <c r="B95" s="25" t="s">
        <v>234</v>
      </c>
      <c r="C95" s="26">
        <f t="shared" si="1"/>
        <v>43334</v>
      </c>
      <c r="D95" s="27" t="str">
        <f t="shared" si="0"/>
        <v>T4</v>
      </c>
      <c r="E95" s="27" t="s">
        <v>235</v>
      </c>
      <c r="F95" s="27" t="s">
        <v>235</v>
      </c>
      <c r="G95" s="28" t="s">
        <v>235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35">
      <c r="A96" s="19"/>
      <c r="B96" s="19" t="s">
        <v>236</v>
      </c>
      <c r="C96" s="29">
        <f t="shared" si="1"/>
        <v>43335</v>
      </c>
      <c r="D96" s="1" t="str">
        <f t="shared" si="0"/>
        <v>T5</v>
      </c>
      <c r="E96" s="1" t="s">
        <v>235</v>
      </c>
      <c r="F96" s="1" t="s">
        <v>235</v>
      </c>
      <c r="G96" s="30" t="s">
        <v>235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35">
      <c r="A97" s="19"/>
      <c r="B97" s="19" t="s">
        <v>237</v>
      </c>
      <c r="C97" s="29">
        <f t="shared" si="1"/>
        <v>43336</v>
      </c>
      <c r="D97" s="1" t="str">
        <f t="shared" si="0"/>
        <v>T6</v>
      </c>
      <c r="E97" s="1" t="s">
        <v>238</v>
      </c>
      <c r="F97" s="1" t="s">
        <v>238</v>
      </c>
      <c r="G97" s="30" t="s">
        <v>238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35">
      <c r="A98" s="19"/>
      <c r="B98" s="19" t="s">
        <v>239</v>
      </c>
      <c r="C98" s="29">
        <f t="shared" si="1"/>
        <v>43337</v>
      </c>
      <c r="D98" s="1" t="str">
        <f t="shared" si="0"/>
        <v>T7</v>
      </c>
      <c r="E98" s="1" t="s">
        <v>238</v>
      </c>
      <c r="F98" s="1" t="s">
        <v>238</v>
      </c>
      <c r="G98" s="30" t="s">
        <v>238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35">
      <c r="A99" s="19"/>
      <c r="B99" s="31" t="s">
        <v>240</v>
      </c>
      <c r="C99" s="32">
        <f t="shared" si="1"/>
        <v>43338</v>
      </c>
      <c r="D99" s="33" t="str">
        <f t="shared" si="0"/>
        <v>CN</v>
      </c>
      <c r="E99" s="33" t="s">
        <v>241</v>
      </c>
      <c r="F99" s="33" t="s">
        <v>241</v>
      </c>
      <c r="G99" s="34" t="s">
        <v>241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35">
      <c r="A100" s="19"/>
      <c r="B100" s="25" t="s">
        <v>242</v>
      </c>
      <c r="C100" s="26">
        <f t="shared" si="1"/>
        <v>43339</v>
      </c>
      <c r="D100" s="27" t="str">
        <f t="shared" si="0"/>
        <v>T2</v>
      </c>
      <c r="E100" s="27" t="s">
        <v>241</v>
      </c>
      <c r="F100" s="27" t="s">
        <v>241</v>
      </c>
      <c r="G100" s="28" t="s">
        <v>241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35">
      <c r="A101" s="19"/>
      <c r="B101" s="19" t="s">
        <v>243</v>
      </c>
      <c r="C101" s="29">
        <f t="shared" si="1"/>
        <v>43340</v>
      </c>
      <c r="D101" s="1" t="str">
        <f t="shared" si="0"/>
        <v>T3</v>
      </c>
      <c r="E101" s="1" t="s">
        <v>244</v>
      </c>
      <c r="F101" s="1" t="s">
        <v>244</v>
      </c>
      <c r="G101" s="30" t="s">
        <v>244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35">
      <c r="A102" s="19"/>
      <c r="B102" s="19" t="s">
        <v>245</v>
      </c>
      <c r="C102" s="29">
        <f t="shared" si="1"/>
        <v>43341</v>
      </c>
      <c r="D102" s="1" t="str">
        <f t="shared" si="0"/>
        <v>T4</v>
      </c>
      <c r="E102" s="1" t="s">
        <v>244</v>
      </c>
      <c r="F102" s="1" t="s">
        <v>244</v>
      </c>
      <c r="G102" s="30" t="s">
        <v>244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35">
      <c r="A103" s="19"/>
      <c r="B103" s="19" t="s">
        <v>246</v>
      </c>
      <c r="C103" s="29">
        <f t="shared" si="1"/>
        <v>43342</v>
      </c>
      <c r="D103" s="1" t="str">
        <f t="shared" si="0"/>
        <v>T5</v>
      </c>
      <c r="E103" s="1" t="s">
        <v>247</v>
      </c>
      <c r="F103" s="1" t="s">
        <v>247</v>
      </c>
      <c r="G103" s="30" t="s">
        <v>247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35">
      <c r="A104" s="19"/>
      <c r="B104" s="31" t="s">
        <v>248</v>
      </c>
      <c r="C104" s="32">
        <f t="shared" si="1"/>
        <v>43343</v>
      </c>
      <c r="D104" s="33" t="str">
        <f t="shared" si="0"/>
        <v>T6</v>
      </c>
      <c r="E104" s="35" t="s">
        <v>249</v>
      </c>
      <c r="F104" s="35" t="s">
        <v>250</v>
      </c>
      <c r="G104" s="34" t="s">
        <v>247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35">
      <c r="A105" s="19"/>
      <c r="B105" s="25" t="s">
        <v>251</v>
      </c>
      <c r="C105" s="26">
        <f t="shared" si="1"/>
        <v>43344</v>
      </c>
      <c r="D105" s="27" t="str">
        <f t="shared" si="0"/>
        <v>T7</v>
      </c>
      <c r="E105" s="44" t="s">
        <v>252</v>
      </c>
      <c r="F105" s="44" t="s">
        <v>252</v>
      </c>
      <c r="G105" s="45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35">
      <c r="A106" s="19"/>
      <c r="B106" s="19" t="s">
        <v>253</v>
      </c>
      <c r="C106" s="29">
        <f t="shared" si="1"/>
        <v>43345</v>
      </c>
      <c r="D106" s="1" t="str">
        <f t="shared" si="0"/>
        <v>CN</v>
      </c>
      <c r="E106" s="1" t="s">
        <v>254</v>
      </c>
      <c r="F106" s="1" t="s">
        <v>254</v>
      </c>
      <c r="G106" s="30" t="s">
        <v>254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35">
      <c r="A107" s="19"/>
      <c r="B107" s="19" t="s">
        <v>255</v>
      </c>
      <c r="C107" s="29">
        <f t="shared" si="1"/>
        <v>43346</v>
      </c>
      <c r="D107" s="1" t="str">
        <f t="shared" si="0"/>
        <v>T2</v>
      </c>
      <c r="E107" s="1" t="s">
        <v>254</v>
      </c>
      <c r="F107" s="1" t="s">
        <v>254</v>
      </c>
      <c r="G107" s="30" t="s">
        <v>254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35">
      <c r="A108" s="19"/>
      <c r="B108" s="19" t="s">
        <v>256</v>
      </c>
      <c r="C108" s="29">
        <f t="shared" si="1"/>
        <v>43347</v>
      </c>
      <c r="D108" s="1" t="str">
        <f t="shared" si="0"/>
        <v>T3</v>
      </c>
      <c r="E108" s="1" t="s">
        <v>257</v>
      </c>
      <c r="F108" s="1" t="s">
        <v>257</v>
      </c>
      <c r="G108" s="30" t="s">
        <v>257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35">
      <c r="A109" s="19"/>
      <c r="B109" s="19" t="s">
        <v>258</v>
      </c>
      <c r="C109" s="29">
        <f t="shared" si="1"/>
        <v>43348</v>
      </c>
      <c r="D109" s="1" t="str">
        <f t="shared" si="0"/>
        <v>T4</v>
      </c>
      <c r="E109" s="1" t="s">
        <v>257</v>
      </c>
      <c r="F109" s="1" t="s">
        <v>257</v>
      </c>
      <c r="G109" s="30" t="s">
        <v>257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35">
      <c r="A110" s="19"/>
      <c r="B110" s="25" t="s">
        <v>259</v>
      </c>
      <c r="C110" s="26">
        <f t="shared" si="1"/>
        <v>43349</v>
      </c>
      <c r="D110" s="27" t="str">
        <f t="shared" si="0"/>
        <v>T5</v>
      </c>
      <c r="E110" s="46" t="s">
        <v>260</v>
      </c>
      <c r="F110" s="46" t="s">
        <v>260</v>
      </c>
      <c r="G110" s="47" t="s">
        <v>260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35">
      <c r="A111" s="19"/>
      <c r="B111" s="19" t="s">
        <v>261</v>
      </c>
      <c r="C111" s="29">
        <f t="shared" si="1"/>
        <v>43350</v>
      </c>
      <c r="D111" s="1" t="str">
        <f t="shared" si="0"/>
        <v>T6</v>
      </c>
      <c r="E111" s="48" t="s">
        <v>260</v>
      </c>
      <c r="F111" s="48" t="s">
        <v>260</v>
      </c>
      <c r="G111" s="49" t="s">
        <v>260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35">
      <c r="A112" s="19"/>
      <c r="B112" s="19" t="s">
        <v>262</v>
      </c>
      <c r="C112" s="29">
        <f t="shared" si="1"/>
        <v>43351</v>
      </c>
      <c r="D112" s="1" t="str">
        <f t="shared" si="0"/>
        <v>T7</v>
      </c>
      <c r="E112" s="48" t="s">
        <v>263</v>
      </c>
      <c r="F112" s="48" t="s">
        <v>263</v>
      </c>
      <c r="G112" s="49" t="s">
        <v>263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35">
      <c r="A113" s="19"/>
      <c r="B113" s="19" t="s">
        <v>264</v>
      </c>
      <c r="C113" s="29">
        <f t="shared" si="1"/>
        <v>43352</v>
      </c>
      <c r="D113" s="1" t="str">
        <f t="shared" si="0"/>
        <v>CN</v>
      </c>
      <c r="E113" s="50" t="s">
        <v>265</v>
      </c>
      <c r="F113" s="50" t="s">
        <v>265</v>
      </c>
      <c r="G113" s="51" t="s">
        <v>266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35">
      <c r="A114" s="19"/>
      <c r="B114" s="31" t="s">
        <v>267</v>
      </c>
      <c r="C114" s="32">
        <f t="shared" si="1"/>
        <v>43353</v>
      </c>
      <c r="D114" s="33" t="str">
        <f t="shared" si="0"/>
        <v>T2</v>
      </c>
      <c r="E114" s="35" t="s">
        <v>268</v>
      </c>
      <c r="F114" s="35" t="s">
        <v>269</v>
      </c>
      <c r="G114" s="52" t="s">
        <v>269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35">
      <c r="A115" s="19"/>
      <c r="B115" s="25" t="s">
        <v>270</v>
      </c>
      <c r="C115" s="26">
        <f t="shared" si="1"/>
        <v>43354</v>
      </c>
      <c r="D115" s="27" t="str">
        <f t="shared" si="0"/>
        <v>T3</v>
      </c>
      <c r="E115" s="53" t="s">
        <v>271</v>
      </c>
      <c r="F115" s="53" t="s">
        <v>272</v>
      </c>
      <c r="G115" s="54" t="s">
        <v>272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35">
      <c r="A116" s="19"/>
      <c r="B116" s="19" t="s">
        <v>273</v>
      </c>
      <c r="C116" s="29">
        <f t="shared" si="1"/>
        <v>43355</v>
      </c>
      <c r="D116" s="1" t="str">
        <f t="shared" si="0"/>
        <v>T4</v>
      </c>
      <c r="E116" s="50" t="s">
        <v>274</v>
      </c>
      <c r="F116" s="50" t="s">
        <v>274</v>
      </c>
      <c r="G116" s="51" t="s">
        <v>275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35">
      <c r="A117" s="19"/>
      <c r="B117" s="19" t="s">
        <v>276</v>
      </c>
      <c r="C117" s="29">
        <f t="shared" si="1"/>
        <v>43356</v>
      </c>
      <c r="D117" s="1" t="str">
        <f t="shared" si="0"/>
        <v>T5</v>
      </c>
      <c r="E117" s="50" t="s">
        <v>275</v>
      </c>
      <c r="F117" s="50" t="s">
        <v>275</v>
      </c>
      <c r="G117" s="51" t="s">
        <v>275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35">
      <c r="A118" s="19"/>
      <c r="B118" s="19" t="s">
        <v>277</v>
      </c>
      <c r="C118" s="29">
        <f t="shared" si="1"/>
        <v>43357</v>
      </c>
      <c r="D118" s="1" t="str">
        <f t="shared" si="0"/>
        <v>T6</v>
      </c>
      <c r="E118" s="50" t="s">
        <v>278</v>
      </c>
      <c r="F118" s="50" t="s">
        <v>279</v>
      </c>
      <c r="G118" s="51" t="s">
        <v>279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35">
      <c r="A119" s="19"/>
      <c r="B119" s="31" t="s">
        <v>280</v>
      </c>
      <c r="C119" s="32">
        <f t="shared" si="1"/>
        <v>43358</v>
      </c>
      <c r="D119" s="33" t="str">
        <f t="shared" si="0"/>
        <v>T7</v>
      </c>
      <c r="E119" s="55" t="s">
        <v>281</v>
      </c>
      <c r="F119" s="55" t="s">
        <v>281</v>
      </c>
      <c r="G119" s="56" t="s">
        <v>281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35">
      <c r="A120" s="19"/>
      <c r="B120" s="25" t="s">
        <v>282</v>
      </c>
      <c r="C120" s="26">
        <f t="shared" si="1"/>
        <v>43359</v>
      </c>
      <c r="D120" s="27" t="str">
        <f t="shared" si="0"/>
        <v>CN</v>
      </c>
      <c r="E120" s="57" t="s">
        <v>283</v>
      </c>
      <c r="F120" s="57" t="s">
        <v>284</v>
      </c>
      <c r="G120" s="58" t="s">
        <v>284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35">
      <c r="A121" s="19"/>
      <c r="B121" s="19" t="s">
        <v>285</v>
      </c>
      <c r="C121" s="29">
        <f t="shared" si="1"/>
        <v>43360</v>
      </c>
      <c r="D121" s="1" t="str">
        <f t="shared" si="0"/>
        <v>T2</v>
      </c>
      <c r="E121" s="59" t="s">
        <v>284</v>
      </c>
      <c r="F121" s="59" t="s">
        <v>284</v>
      </c>
      <c r="G121" s="60" t="s">
        <v>284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35">
      <c r="A122" s="19"/>
      <c r="B122" s="19" t="s">
        <v>288</v>
      </c>
      <c r="C122" s="29">
        <f t="shared" si="1"/>
        <v>43361</v>
      </c>
      <c r="D122" s="1" t="str">
        <f t="shared" si="0"/>
        <v>T3</v>
      </c>
      <c r="E122" s="1" t="s">
        <v>286</v>
      </c>
      <c r="F122" s="1" t="s">
        <v>287</v>
      </c>
      <c r="G122" s="30" t="s">
        <v>287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35">
      <c r="A123" s="19"/>
      <c r="B123" s="19" t="s">
        <v>289</v>
      </c>
      <c r="C123" s="29">
        <f t="shared" si="1"/>
        <v>43362</v>
      </c>
      <c r="D123" s="1" t="str">
        <f t="shared" si="0"/>
        <v>T4</v>
      </c>
      <c r="E123" s="1" t="s">
        <v>287</v>
      </c>
      <c r="F123" s="1" t="s">
        <v>287</v>
      </c>
      <c r="G123" s="30" t="s">
        <v>287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35">
      <c r="A124" s="19"/>
      <c r="B124" s="31" t="s">
        <v>292</v>
      </c>
      <c r="C124" s="32">
        <f t="shared" si="1"/>
        <v>43363</v>
      </c>
      <c r="D124" s="33" t="str">
        <f t="shared" si="0"/>
        <v>T5</v>
      </c>
      <c r="E124" s="33" t="s">
        <v>290</v>
      </c>
      <c r="F124" s="33" t="s">
        <v>291</v>
      </c>
      <c r="G124" s="34" t="s">
        <v>291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35">
      <c r="A125" s="19"/>
      <c r="B125" s="25" t="s">
        <v>293</v>
      </c>
      <c r="C125" s="26">
        <f t="shared" si="1"/>
        <v>43364</v>
      </c>
      <c r="D125" s="27" t="str">
        <f t="shared" si="0"/>
        <v>T6</v>
      </c>
      <c r="E125" s="27" t="s">
        <v>291</v>
      </c>
      <c r="F125" s="27" t="s">
        <v>291</v>
      </c>
      <c r="G125" s="28" t="s">
        <v>291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35">
      <c r="A126" s="19"/>
      <c r="B126" s="19" t="s">
        <v>294</v>
      </c>
      <c r="C126" s="29">
        <f t="shared" si="1"/>
        <v>43365</v>
      </c>
      <c r="D126" s="1" t="str">
        <f t="shared" si="0"/>
        <v>T7</v>
      </c>
      <c r="E126" s="50" t="s">
        <v>295</v>
      </c>
      <c r="F126" s="50" t="s">
        <v>295</v>
      </c>
      <c r="G126" s="51" t="s">
        <v>295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35">
      <c r="A127" s="19"/>
      <c r="B127" s="19" t="s">
        <v>296</v>
      </c>
      <c r="C127" s="29">
        <f t="shared" si="1"/>
        <v>43366</v>
      </c>
      <c r="D127" s="1" t="str">
        <f t="shared" si="0"/>
        <v>CN</v>
      </c>
      <c r="E127" s="50" t="s">
        <v>295</v>
      </c>
      <c r="F127" s="50" t="s">
        <v>295</v>
      </c>
      <c r="G127" s="51" t="s">
        <v>295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35">
      <c r="A128" s="19"/>
      <c r="B128" s="19" t="s">
        <v>297</v>
      </c>
      <c r="C128" s="29">
        <f t="shared" si="1"/>
        <v>43367</v>
      </c>
      <c r="D128" s="1" t="str">
        <f t="shared" si="0"/>
        <v>T2</v>
      </c>
      <c r="E128" s="59" t="s">
        <v>298</v>
      </c>
      <c r="F128" s="59" t="s">
        <v>299</v>
      </c>
      <c r="G128" s="60" t="s">
        <v>299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35">
      <c r="A129" s="19"/>
      <c r="B129" s="31" t="s">
        <v>300</v>
      </c>
      <c r="C129" s="32">
        <f t="shared" si="1"/>
        <v>43368</v>
      </c>
      <c r="D129" s="33" t="str">
        <f t="shared" si="0"/>
        <v>T3</v>
      </c>
      <c r="E129" s="61" t="s">
        <v>299</v>
      </c>
      <c r="F129" s="61" t="s">
        <v>299</v>
      </c>
      <c r="G129" s="62" t="s">
        <v>299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35">
      <c r="A130" s="19"/>
      <c r="B130" s="25" t="s">
        <v>302</v>
      </c>
      <c r="C130" s="26">
        <f t="shared" si="1"/>
        <v>43369</v>
      </c>
      <c r="D130" s="27" t="str">
        <f t="shared" si="0"/>
        <v>T4</v>
      </c>
      <c r="E130" s="46" t="s">
        <v>301</v>
      </c>
      <c r="F130" s="46" t="s">
        <v>303</v>
      </c>
      <c r="G130" s="47" t="s">
        <v>303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35">
      <c r="A131" s="19"/>
      <c r="B131" s="19" t="s">
        <v>304</v>
      </c>
      <c r="C131" s="29">
        <f t="shared" si="1"/>
        <v>43370</v>
      </c>
      <c r="D131" s="1" t="str">
        <f t="shared" si="0"/>
        <v>T5</v>
      </c>
      <c r="E131" s="48" t="s">
        <v>303</v>
      </c>
      <c r="F131" s="48" t="s">
        <v>303</v>
      </c>
      <c r="G131" s="49" t="s">
        <v>303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35">
      <c r="A132" s="19"/>
      <c r="B132" s="19" t="s">
        <v>305</v>
      </c>
      <c r="C132" s="29">
        <f t="shared" si="1"/>
        <v>43371</v>
      </c>
      <c r="D132" s="1" t="str">
        <f t="shared" si="0"/>
        <v>T6</v>
      </c>
      <c r="E132" s="50" t="s">
        <v>306</v>
      </c>
      <c r="F132" s="50" t="s">
        <v>306</v>
      </c>
      <c r="G132" s="51" t="s">
        <v>306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35">
      <c r="A133" s="19"/>
      <c r="B133" s="19" t="s">
        <v>307</v>
      </c>
      <c r="C133" s="29">
        <f t="shared" si="1"/>
        <v>43372</v>
      </c>
      <c r="D133" s="1" t="str">
        <f t="shared" si="0"/>
        <v>T7</v>
      </c>
      <c r="E133" s="50" t="s">
        <v>308</v>
      </c>
      <c r="F133" s="50" t="s">
        <v>308</v>
      </c>
      <c r="G133" s="51" t="s">
        <v>308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35">
      <c r="A134" s="19"/>
      <c r="B134" s="31" t="s">
        <v>309</v>
      </c>
      <c r="C134" s="32">
        <f t="shared" si="1"/>
        <v>43373</v>
      </c>
      <c r="D134" s="33" t="str">
        <f t="shared" si="0"/>
        <v>CN</v>
      </c>
      <c r="E134" s="63" t="s">
        <v>310</v>
      </c>
      <c r="F134" s="63" t="s">
        <v>310</v>
      </c>
      <c r="G134" s="64" t="s">
        <v>310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35">
      <c r="A135" s="31"/>
      <c r="B135" s="38" t="s">
        <v>312</v>
      </c>
      <c r="C135" s="39">
        <f t="shared" si="1"/>
        <v>43374</v>
      </c>
      <c r="D135" s="40" t="str">
        <f t="shared" si="0"/>
        <v>T2</v>
      </c>
      <c r="E135" s="66" t="s">
        <v>310</v>
      </c>
      <c r="F135" s="66" t="s">
        <v>310</v>
      </c>
      <c r="G135" s="67" t="s">
        <v>310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35">
      <c r="A136" s="19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35">
      <c r="A137" s="36" t="s">
        <v>137</v>
      </c>
      <c r="B137" s="1" t="s">
        <v>140</v>
      </c>
      <c r="C137" s="1" t="s">
        <v>142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35">
      <c r="A138" s="1"/>
      <c r="B138" s="1" t="s">
        <v>29</v>
      </c>
      <c r="C138" s="1" t="s">
        <v>146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35">
      <c r="A139" s="1"/>
      <c r="B139" s="65" t="s">
        <v>311</v>
      </c>
      <c r="C139" s="1" t="s">
        <v>313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35">
      <c r="A140" s="1"/>
      <c r="B140" s="37" t="s">
        <v>148</v>
      </c>
      <c r="C140" s="1" t="s">
        <v>151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35">
      <c r="A141" s="1"/>
      <c r="B141" s="1" t="s">
        <v>314</v>
      </c>
      <c r="C141" s="1" t="s">
        <v>315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35">
      <c r="A142" s="1"/>
      <c r="B142" s="1" t="s">
        <v>316</v>
      </c>
      <c r="C142" s="1" t="s">
        <v>317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35">
      <c r="A143" s="1"/>
      <c r="B143" s="1" t="s">
        <v>318</v>
      </c>
      <c r="C143" s="1" t="s">
        <v>319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35">
      <c r="A144" s="1"/>
      <c r="B144" s="50" t="s">
        <v>320</v>
      </c>
      <c r="C144" s="1" t="s">
        <v>321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35">
      <c r="A145" s="1"/>
      <c r="B145" s="1" t="s">
        <v>322</v>
      </c>
      <c r="C145" s="1" t="s">
        <v>323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35">
      <c r="A146" s="1"/>
      <c r="B146" s="48" t="s">
        <v>324</v>
      </c>
      <c r="C146" s="1" t="s">
        <v>325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35">
      <c r="A147" s="1"/>
      <c r="B147" s="1" t="s">
        <v>326</v>
      </c>
      <c r="C147" s="1" t="s">
        <v>327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35">
      <c r="A148" s="1"/>
      <c r="B148" s="59" t="s">
        <v>328</v>
      </c>
      <c r="C148" s="1" t="s">
        <v>328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35">
      <c r="A149" s="19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35">
      <c r="A150" s="19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35">
      <c r="A151" s="19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35">
      <c r="A152" s="19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35">
      <c r="A153" s="19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35">
      <c r="A154" s="19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35">
      <c r="A155" s="19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35">
      <c r="A156" s="19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35">
      <c r="A157" s="19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35">
      <c r="A158" s="19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35">
      <c r="A159" s="19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35">
      <c r="A160" s="19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35">
      <c r="A161" s="19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35">
      <c r="A162" s="19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35">
      <c r="A163" s="19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35">
      <c r="A164" s="19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35">
      <c r="A165" s="19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35">
      <c r="A166" s="19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35">
      <c r="A167" s="19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35">
      <c r="A168" s="19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35">
      <c r="A169" s="19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35">
      <c r="A170" s="19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35">
      <c r="A171" s="19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35">
      <c r="A172" s="19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35">
      <c r="A173" s="19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35">
      <c r="A174" s="19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35">
      <c r="A175" s="19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35">
      <c r="A176" s="19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35">
      <c r="A177" s="19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35">
      <c r="A178" s="19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35">
      <c r="A179" s="19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35">
      <c r="A180" s="19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35">
      <c r="A181" s="19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35">
      <c r="A182" s="19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35">
      <c r="A183" s="19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35">
      <c r="A184" s="19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35">
      <c r="A185" s="19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35">
      <c r="A186" s="19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35">
      <c r="A187" s="19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35">
      <c r="A188" s="19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35">
      <c r="A189" s="19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35">
      <c r="A190" s="19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35">
      <c r="A191" s="19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35">
      <c r="A192" s="19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35">
      <c r="A193" s="19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35">
      <c r="A194" s="19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35">
      <c r="A195" s="19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35">
      <c r="A196" s="19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35">
      <c r="A197" s="19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35">
      <c r="A198" s="19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35">
      <c r="A199" s="19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35">
      <c r="A200" s="19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35">
      <c r="A201" s="19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35">
      <c r="A202" s="19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35">
      <c r="A203" s="19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35">
      <c r="A204" s="19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35">
      <c r="A205" s="19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35">
      <c r="A206" s="19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35">
      <c r="A207" s="19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35">
      <c r="A208" s="19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35">
      <c r="A209" s="19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35">
      <c r="A210" s="19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35">
      <c r="A211" s="19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35">
      <c r="A212" s="19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35">
      <c r="A213" s="19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35">
      <c r="A214" s="19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35">
      <c r="A215" s="19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35">
      <c r="A216" s="19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35">
      <c r="A217" s="19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35">
      <c r="A218" s="19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35">
      <c r="A219" s="19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35">
      <c r="A220" s="19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35">
      <c r="A221" s="19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35">
      <c r="A222" s="19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35">
      <c r="A223" s="19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35">
      <c r="A224" s="19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35">
      <c r="A225" s="19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35">
      <c r="A226" s="19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35">
      <c r="A227" s="19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35">
      <c r="A228" s="19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35">
      <c r="A229" s="19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35">
      <c r="A230" s="19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35">
      <c r="A231" s="19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35">
      <c r="A232" s="19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35">
      <c r="A233" s="19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35">
      <c r="A234" s="19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35">
      <c r="A235" s="19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35">
      <c r="A236" s="19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35">
      <c r="A237" s="19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35">
      <c r="A238" s="19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35">
      <c r="A239" s="19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35">
      <c r="A240" s="19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35">
      <c r="A241" s="19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35">
      <c r="A242" s="19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35">
      <c r="A243" s="19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35">
      <c r="A244" s="19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35">
      <c r="A245" s="19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35">
      <c r="A246" s="19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35">
      <c r="A247" s="19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35">
      <c r="A248" s="19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35">
      <c r="A249" s="19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35">
      <c r="A250" s="19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35">
      <c r="A251" s="19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35">
      <c r="A252" s="19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35">
      <c r="A253" s="19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35">
      <c r="A254" s="19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35">
      <c r="A255" s="1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35">
      <c r="A256" s="1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35">
      <c r="A257" s="19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35">
      <c r="A258" s="19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35">
      <c r="A259" s="19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35">
      <c r="A260" s="19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35">
      <c r="A261" s="19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35">
      <c r="A262" s="19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35">
      <c r="A263" s="19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35">
      <c r="A264" s="19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35">
      <c r="A265" s="19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35">
      <c r="A266" s="19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35">
      <c r="A267" s="19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35">
      <c r="A268" s="19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35">
      <c r="A269" s="19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35">
      <c r="A270" s="19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35">
      <c r="A271" s="19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35">
      <c r="A272" s="19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35">
      <c r="A273" s="19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35">
      <c r="A274" s="19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35">
      <c r="A275" s="19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35">
      <c r="A276" s="19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35">
      <c r="A277" s="19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35">
      <c r="A278" s="19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35">
      <c r="A279" s="19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35">
      <c r="A280" s="19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35">
      <c r="A281" s="19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35">
      <c r="A282" s="19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35">
      <c r="A283" s="19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35">
      <c r="A284" s="19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35">
      <c r="A285" s="19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35">
      <c r="A286" s="19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35">
      <c r="A287" s="19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35">
      <c r="A288" s="19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35">
      <c r="A289" s="19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35">
      <c r="A290" s="19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35">
      <c r="A291" s="19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35">
      <c r="A292" s="19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35">
      <c r="A293" s="19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35">
      <c r="A294" s="19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35">
      <c r="A295" s="19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35">
      <c r="A296" s="19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35">
      <c r="A297" s="19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35">
      <c r="A298" s="19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35">
      <c r="A299" s="19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35">
      <c r="A300" s="19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35">
      <c r="A301" s="19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35">
      <c r="A302" s="19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35">
      <c r="A303" s="19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35">
      <c r="A304" s="19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35">
      <c r="A305" s="19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35">
      <c r="A306" s="19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35">
      <c r="A307" s="19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35">
      <c r="A308" s="19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35">
      <c r="A309" s="19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35">
      <c r="A310" s="19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35">
      <c r="A311" s="19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35">
      <c r="A312" s="19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35">
      <c r="A313" s="19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35">
      <c r="A314" s="19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35">
      <c r="A315" s="19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35">
      <c r="A316" s="19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35">
      <c r="A317" s="19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35">
      <c r="A318" s="19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35">
      <c r="A319" s="19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35">
      <c r="A320" s="19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35">
      <c r="A321" s="19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35">
      <c r="A322" s="19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35">
      <c r="A323" s="19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35">
      <c r="A324" s="19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35">
      <c r="A325" s="19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35">
      <c r="A326" s="19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35">
      <c r="A327" s="19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35">
      <c r="A328" s="19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35">
      <c r="A329" s="19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35">
      <c r="A330" s="19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35">
      <c r="A331" s="19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35">
      <c r="A332" s="19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35">
      <c r="A333" s="19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35">
      <c r="A334" s="19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35">
      <c r="A335" s="19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35">
      <c r="A336" s="19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35">
      <c r="A337" s="19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35">
      <c r="A338" s="19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35">
      <c r="A339" s="19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35">
      <c r="A340" s="19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35">
      <c r="A341" s="19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35">
      <c r="A342" s="19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35">
      <c r="A343" s="19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35">
      <c r="A344" s="19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35">
      <c r="A345" s="19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35">
      <c r="A346" s="19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35">
      <c r="A347" s="19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35">
      <c r="A348" s="19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5"/>
    <row r="350" spans="1:15" ht="15.75" customHeight="1" x14ac:dyDescent="0.25"/>
    <row r="351" spans="1:15" ht="15.75" customHeight="1" x14ac:dyDescent="0.25"/>
    <row r="352" spans="1:15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8:C8"/>
    <mergeCell ref="B7:C7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53125" defaultRowHeight="15" customHeight="1" x14ac:dyDescent="0.25"/>
  <cols>
    <col min="1" max="1" width="40.1796875" customWidth="1"/>
    <col min="2" max="4" width="13.81640625" customWidth="1"/>
    <col min="5" max="9" width="18.81640625" customWidth="1"/>
    <col min="10" max="14" width="13.81640625" customWidth="1"/>
  </cols>
  <sheetData>
    <row r="1" spans="1:14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45">
      <c r="A2" s="1"/>
      <c r="B2" s="1"/>
      <c r="C2" s="1"/>
      <c r="D2" s="1"/>
      <c r="E2" s="68" t="s">
        <v>329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5">
      <c r="A3" s="6" t="s">
        <v>330</v>
      </c>
      <c r="B3" s="1"/>
      <c r="C3" s="1"/>
      <c r="D3" s="1"/>
      <c r="E3" s="69" t="s">
        <v>331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35">
      <c r="A4" s="10" t="s">
        <v>332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35">
      <c r="A5" s="11"/>
      <c r="B5" s="11"/>
      <c r="C5" s="11"/>
      <c r="D5" s="11"/>
      <c r="E5" s="11"/>
      <c r="F5" s="11"/>
      <c r="I5" s="12"/>
      <c r="J5" s="13"/>
      <c r="K5" s="13"/>
      <c r="L5" s="13"/>
      <c r="M5" s="13"/>
      <c r="N5" s="13"/>
    </row>
    <row r="6" spans="1:14" ht="15.75" customHeight="1" x14ac:dyDescent="0.35">
      <c r="A6" s="11" t="s">
        <v>333</v>
      </c>
      <c r="B6" s="113" t="s">
        <v>40</v>
      </c>
      <c r="C6" s="118"/>
      <c r="D6" s="11" t="s">
        <v>12</v>
      </c>
      <c r="E6" s="12" t="s">
        <v>334</v>
      </c>
      <c r="F6" s="11"/>
      <c r="G6" s="13" t="s">
        <v>29</v>
      </c>
      <c r="H6" s="15" t="s">
        <v>335</v>
      </c>
      <c r="I6" s="11"/>
      <c r="K6" s="13"/>
      <c r="L6" s="13"/>
      <c r="M6" s="13"/>
      <c r="N6" s="13"/>
    </row>
    <row r="7" spans="1:14" ht="15.75" customHeight="1" x14ac:dyDescent="0.35">
      <c r="A7" s="11" t="s">
        <v>336</v>
      </c>
      <c r="B7" s="113" t="s">
        <v>17</v>
      </c>
      <c r="C7" s="118"/>
      <c r="D7" s="11" t="s">
        <v>19</v>
      </c>
      <c r="E7" s="12" t="s">
        <v>337</v>
      </c>
      <c r="F7" s="11"/>
      <c r="G7" s="13" t="s">
        <v>30</v>
      </c>
      <c r="H7" s="15" t="s">
        <v>338</v>
      </c>
      <c r="K7" s="13"/>
      <c r="L7" s="13"/>
      <c r="M7" s="13"/>
      <c r="N7" s="13"/>
    </row>
    <row r="8" spans="1:14" ht="15.75" customHeight="1" x14ac:dyDescent="0.35">
      <c r="A8" s="11" t="s">
        <v>339</v>
      </c>
      <c r="B8" s="113" t="s">
        <v>340</v>
      </c>
      <c r="C8" s="118"/>
      <c r="D8" s="11" t="s">
        <v>24</v>
      </c>
      <c r="E8" s="16" t="s">
        <v>47</v>
      </c>
      <c r="F8" s="16"/>
      <c r="G8" s="15"/>
      <c r="H8" s="11"/>
      <c r="K8" s="17"/>
      <c r="L8" s="17"/>
      <c r="M8" s="17"/>
      <c r="N8" s="17"/>
    </row>
    <row r="9" spans="1:14" ht="15.75" customHeigh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35">
      <c r="A10" s="21" t="s">
        <v>31</v>
      </c>
      <c r="B10" s="22" t="s">
        <v>35</v>
      </c>
      <c r="C10" s="22" t="s">
        <v>33</v>
      </c>
      <c r="D10" s="22" t="s">
        <v>34</v>
      </c>
      <c r="E10" s="23" t="s">
        <v>29</v>
      </c>
      <c r="F10" s="24" t="s">
        <v>30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35">
      <c r="A11" s="20" t="s">
        <v>48</v>
      </c>
      <c r="B11" s="25" t="s">
        <v>44</v>
      </c>
      <c r="C11" s="26">
        <v>43252</v>
      </c>
      <c r="D11" s="27" t="str">
        <f t="shared" ref="D11:D133" si="0">TEXT(C11,"ddd")</f>
        <v>T6</v>
      </c>
      <c r="E11" s="27" t="s">
        <v>50</v>
      </c>
      <c r="F11" s="28" t="s">
        <v>51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35">
      <c r="A12" s="19"/>
      <c r="B12" s="19" t="s">
        <v>52</v>
      </c>
      <c r="C12" s="29">
        <f t="shared" ref="C12:C133" si="1">IF(OR(TEXT(C11+2, "ddd")="sun",TEXT(C11+2, "ddd")="mon"), C11+3, C11+2)</f>
        <v>43254</v>
      </c>
      <c r="D12" s="1" t="str">
        <f t="shared" si="0"/>
        <v>CN</v>
      </c>
      <c r="E12" s="1" t="s">
        <v>51</v>
      </c>
      <c r="F12" s="30" t="s">
        <v>51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35">
      <c r="A13" s="19"/>
      <c r="B13" s="31" t="s">
        <v>56</v>
      </c>
      <c r="C13" s="32">
        <f t="shared" si="1"/>
        <v>43256</v>
      </c>
      <c r="D13" s="33" t="str">
        <f t="shared" si="0"/>
        <v>T3</v>
      </c>
      <c r="E13" s="33" t="s">
        <v>54</v>
      </c>
      <c r="F13" s="34" t="s">
        <v>55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35">
      <c r="A14" s="19"/>
      <c r="B14" s="25" t="s">
        <v>59</v>
      </c>
      <c r="C14" s="26">
        <f t="shared" si="1"/>
        <v>43258</v>
      </c>
      <c r="D14" s="27" t="str">
        <f t="shared" si="0"/>
        <v>T5</v>
      </c>
      <c r="E14" s="27" t="s">
        <v>55</v>
      </c>
      <c r="F14" s="28" t="s">
        <v>55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35">
      <c r="A15" s="19"/>
      <c r="B15" s="19" t="s">
        <v>62</v>
      </c>
      <c r="C15" s="29">
        <f t="shared" si="1"/>
        <v>43260</v>
      </c>
      <c r="D15" s="1" t="str">
        <f t="shared" si="0"/>
        <v>T7</v>
      </c>
      <c r="E15" s="1" t="s">
        <v>57</v>
      </c>
      <c r="F15" s="30" t="s">
        <v>58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35">
      <c r="A16" s="19"/>
      <c r="B16" s="31" t="s">
        <v>67</v>
      </c>
      <c r="C16" s="32">
        <f t="shared" si="1"/>
        <v>43262</v>
      </c>
      <c r="D16" s="33" t="str">
        <f t="shared" si="0"/>
        <v>T2</v>
      </c>
      <c r="E16" s="33" t="s">
        <v>58</v>
      </c>
      <c r="F16" s="34" t="s">
        <v>58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35">
      <c r="A17" s="19"/>
      <c r="B17" s="25" t="s">
        <v>70</v>
      </c>
      <c r="C17" s="26">
        <f t="shared" si="1"/>
        <v>43264</v>
      </c>
      <c r="D17" s="27" t="str">
        <f t="shared" si="0"/>
        <v>T4</v>
      </c>
      <c r="E17" s="27" t="s">
        <v>60</v>
      </c>
      <c r="F17" s="28" t="s">
        <v>61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35">
      <c r="A18" s="19"/>
      <c r="B18" s="19" t="s">
        <v>73</v>
      </c>
      <c r="C18" s="29">
        <f t="shared" si="1"/>
        <v>43266</v>
      </c>
      <c r="D18" s="1" t="str">
        <f t="shared" si="0"/>
        <v>T6</v>
      </c>
      <c r="E18" s="1" t="s">
        <v>61</v>
      </c>
      <c r="F18" s="30" t="s">
        <v>61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35">
      <c r="A19" s="19"/>
      <c r="B19" s="31" t="s">
        <v>74</v>
      </c>
      <c r="C19" s="32">
        <f t="shared" si="1"/>
        <v>43268</v>
      </c>
      <c r="D19" s="33" t="str">
        <f t="shared" si="0"/>
        <v>CN</v>
      </c>
      <c r="E19" s="33" t="s">
        <v>63</v>
      </c>
      <c r="F19" s="34" t="s">
        <v>65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35">
      <c r="A20" s="19"/>
      <c r="B20" s="25" t="s">
        <v>77</v>
      </c>
      <c r="C20" s="26">
        <f t="shared" si="1"/>
        <v>43270</v>
      </c>
      <c r="D20" s="27" t="str">
        <f t="shared" si="0"/>
        <v>T3</v>
      </c>
      <c r="E20" s="53" t="s">
        <v>64</v>
      </c>
      <c r="F20" s="54" t="s">
        <v>66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35">
      <c r="A21" s="19"/>
      <c r="B21" s="19" t="s">
        <v>80</v>
      </c>
      <c r="C21" s="29">
        <f t="shared" si="1"/>
        <v>43272</v>
      </c>
      <c r="D21" s="1" t="str">
        <f t="shared" si="0"/>
        <v>T5</v>
      </c>
      <c r="E21" s="1" t="s">
        <v>68</v>
      </c>
      <c r="F21" s="30" t="s">
        <v>69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35">
      <c r="A22" s="19"/>
      <c r="B22" s="31" t="s">
        <v>85</v>
      </c>
      <c r="C22" s="32">
        <f t="shared" si="1"/>
        <v>43274</v>
      </c>
      <c r="D22" s="33" t="str">
        <f t="shared" si="0"/>
        <v>T7</v>
      </c>
      <c r="E22" s="33" t="s">
        <v>69</v>
      </c>
      <c r="F22" s="34" t="s">
        <v>69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35">
      <c r="A23" s="19"/>
      <c r="B23" s="25" t="s">
        <v>88</v>
      </c>
      <c r="C23" s="26">
        <f t="shared" si="1"/>
        <v>43276</v>
      </c>
      <c r="D23" s="27" t="str">
        <f t="shared" si="0"/>
        <v>T2</v>
      </c>
      <c r="E23" s="27" t="s">
        <v>71</v>
      </c>
      <c r="F23" s="28" t="s">
        <v>72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35">
      <c r="A24" s="19"/>
      <c r="B24" s="19" t="s">
        <v>91</v>
      </c>
      <c r="C24" s="29">
        <f t="shared" si="1"/>
        <v>43278</v>
      </c>
      <c r="D24" s="1" t="str">
        <f t="shared" si="0"/>
        <v>T4</v>
      </c>
      <c r="E24" s="1" t="s">
        <v>72</v>
      </c>
      <c r="F24" s="30" t="s">
        <v>72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35">
      <c r="A25" s="19"/>
      <c r="B25" s="31" t="s">
        <v>94</v>
      </c>
      <c r="C25" s="32">
        <f t="shared" si="1"/>
        <v>43280</v>
      </c>
      <c r="D25" s="33" t="str">
        <f t="shared" si="0"/>
        <v>T6</v>
      </c>
      <c r="E25" s="33" t="s">
        <v>75</v>
      </c>
      <c r="F25" s="34" t="s">
        <v>76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35">
      <c r="A26" s="19"/>
      <c r="B26" s="25" t="s">
        <v>95</v>
      </c>
      <c r="C26" s="26">
        <f t="shared" si="1"/>
        <v>43282</v>
      </c>
      <c r="D26" s="27" t="str">
        <f t="shared" si="0"/>
        <v>CN</v>
      </c>
      <c r="E26" s="27" t="s">
        <v>76</v>
      </c>
      <c r="F26" s="28" t="s">
        <v>76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35">
      <c r="A27" s="19"/>
      <c r="B27" s="19" t="s">
        <v>98</v>
      </c>
      <c r="C27" s="29">
        <f t="shared" si="1"/>
        <v>43284</v>
      </c>
      <c r="D27" s="1" t="str">
        <f t="shared" si="0"/>
        <v>T3</v>
      </c>
      <c r="E27" s="1" t="s">
        <v>78</v>
      </c>
      <c r="F27" s="30" t="s">
        <v>79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35">
      <c r="A28" s="19"/>
      <c r="B28" s="31" t="s">
        <v>99</v>
      </c>
      <c r="C28" s="32">
        <f t="shared" si="1"/>
        <v>43286</v>
      </c>
      <c r="D28" s="33" t="str">
        <f t="shared" si="0"/>
        <v>T5</v>
      </c>
      <c r="E28" s="33" t="s">
        <v>79</v>
      </c>
      <c r="F28" s="34" t="s">
        <v>79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35">
      <c r="A29" s="19"/>
      <c r="B29" s="25" t="s">
        <v>100</v>
      </c>
      <c r="C29" s="26">
        <f t="shared" si="1"/>
        <v>43288</v>
      </c>
      <c r="D29" s="27" t="str">
        <f t="shared" si="0"/>
        <v>T7</v>
      </c>
      <c r="E29" s="27" t="s">
        <v>81</v>
      </c>
      <c r="F29" s="28" t="s">
        <v>83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35">
      <c r="A30" s="19"/>
      <c r="B30" s="19" t="s">
        <v>105</v>
      </c>
      <c r="C30" s="29">
        <f t="shared" si="1"/>
        <v>43290</v>
      </c>
      <c r="D30" s="1" t="str">
        <f t="shared" si="0"/>
        <v>T2</v>
      </c>
      <c r="E30" s="50" t="s">
        <v>82</v>
      </c>
      <c r="F30" s="51" t="s">
        <v>84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35">
      <c r="A31" s="19"/>
      <c r="B31" s="31" t="s">
        <v>106</v>
      </c>
      <c r="C31" s="32">
        <f t="shared" si="1"/>
        <v>43292</v>
      </c>
      <c r="D31" s="33" t="str">
        <f t="shared" si="0"/>
        <v>T4</v>
      </c>
      <c r="E31" s="33" t="s">
        <v>86</v>
      </c>
      <c r="F31" s="34" t="s">
        <v>87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35">
      <c r="A32" s="19"/>
      <c r="B32" s="25" t="s">
        <v>107</v>
      </c>
      <c r="C32" s="26">
        <f t="shared" si="1"/>
        <v>43294</v>
      </c>
      <c r="D32" s="27" t="str">
        <f t="shared" si="0"/>
        <v>T6</v>
      </c>
      <c r="E32" s="27" t="s">
        <v>87</v>
      </c>
      <c r="F32" s="28" t="s">
        <v>87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35">
      <c r="A33" s="19"/>
      <c r="B33" s="19" t="s">
        <v>110</v>
      </c>
      <c r="C33" s="29">
        <f t="shared" si="1"/>
        <v>43296</v>
      </c>
      <c r="D33" s="1" t="str">
        <f t="shared" si="0"/>
        <v>CN</v>
      </c>
      <c r="E33" s="1" t="s">
        <v>89</v>
      </c>
      <c r="F33" s="30" t="s">
        <v>90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35">
      <c r="A34" s="19"/>
      <c r="B34" s="31" t="s">
        <v>111</v>
      </c>
      <c r="C34" s="32">
        <f t="shared" si="1"/>
        <v>43298</v>
      </c>
      <c r="D34" s="33" t="str">
        <f t="shared" si="0"/>
        <v>T3</v>
      </c>
      <c r="E34" s="33" t="s">
        <v>90</v>
      </c>
      <c r="F34" s="34" t="s">
        <v>90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35">
      <c r="A35" s="19"/>
      <c r="B35" s="25" t="s">
        <v>112</v>
      </c>
      <c r="C35" s="26">
        <f t="shared" si="1"/>
        <v>43300</v>
      </c>
      <c r="D35" s="27" t="str">
        <f t="shared" si="0"/>
        <v>T5</v>
      </c>
      <c r="E35" s="27" t="s">
        <v>92</v>
      </c>
      <c r="F35" s="28" t="s">
        <v>93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35">
      <c r="A36" s="19"/>
      <c r="B36" s="19" t="s">
        <v>115</v>
      </c>
      <c r="C36" s="29">
        <f t="shared" si="1"/>
        <v>43302</v>
      </c>
      <c r="D36" s="1" t="str">
        <f t="shared" si="0"/>
        <v>T7</v>
      </c>
      <c r="E36" s="1" t="s">
        <v>93</v>
      </c>
      <c r="F36" s="30" t="s">
        <v>93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35">
      <c r="A37" s="19"/>
      <c r="B37" s="31" t="s">
        <v>116</v>
      </c>
      <c r="C37" s="32">
        <f t="shared" si="1"/>
        <v>43304</v>
      </c>
      <c r="D37" s="33" t="str">
        <f t="shared" si="0"/>
        <v>T2</v>
      </c>
      <c r="E37" s="33" t="s">
        <v>96</v>
      </c>
      <c r="F37" s="34" t="s">
        <v>97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35">
      <c r="A38" s="19"/>
      <c r="B38" s="25" t="s">
        <v>117</v>
      </c>
      <c r="C38" s="26">
        <f t="shared" si="1"/>
        <v>43306</v>
      </c>
      <c r="D38" s="27" t="str">
        <f t="shared" si="0"/>
        <v>T4</v>
      </c>
      <c r="E38" s="27" t="s">
        <v>97</v>
      </c>
      <c r="F38" s="28" t="s">
        <v>97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35">
      <c r="A39" s="19"/>
      <c r="B39" s="19" t="s">
        <v>119</v>
      </c>
      <c r="C39" s="29">
        <f t="shared" si="1"/>
        <v>43308</v>
      </c>
      <c r="D39" s="1" t="str">
        <f t="shared" si="0"/>
        <v>T6</v>
      </c>
      <c r="E39" s="1" t="s">
        <v>101</v>
      </c>
      <c r="F39" s="30" t="s">
        <v>103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35">
      <c r="A40" s="19"/>
      <c r="B40" s="31" t="s">
        <v>121</v>
      </c>
      <c r="C40" s="32">
        <f t="shared" si="1"/>
        <v>43310</v>
      </c>
      <c r="D40" s="33" t="str">
        <f t="shared" si="0"/>
        <v>CN</v>
      </c>
      <c r="E40" s="35" t="s">
        <v>102</v>
      </c>
      <c r="F40" s="52" t="s">
        <v>104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35">
      <c r="A41" s="19"/>
      <c r="B41" s="25" t="s">
        <v>122</v>
      </c>
      <c r="C41" s="26">
        <f t="shared" si="1"/>
        <v>43312</v>
      </c>
      <c r="D41" s="27" t="str">
        <f t="shared" si="0"/>
        <v>T3</v>
      </c>
      <c r="E41" s="27" t="s">
        <v>108</v>
      </c>
      <c r="F41" s="28" t="s">
        <v>109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35">
      <c r="A42" s="19"/>
      <c r="B42" s="19" t="s">
        <v>123</v>
      </c>
      <c r="C42" s="29">
        <f t="shared" si="1"/>
        <v>43314</v>
      </c>
      <c r="D42" s="1" t="str">
        <f t="shared" si="0"/>
        <v>T5</v>
      </c>
      <c r="E42" s="1" t="s">
        <v>109</v>
      </c>
      <c r="F42" s="30" t="s">
        <v>109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35">
      <c r="A43" s="19"/>
      <c r="B43" s="31" t="s">
        <v>126</v>
      </c>
      <c r="C43" s="32">
        <f t="shared" si="1"/>
        <v>43316</v>
      </c>
      <c r="D43" s="33" t="str">
        <f t="shared" si="0"/>
        <v>T7</v>
      </c>
      <c r="E43" s="33" t="s">
        <v>113</v>
      </c>
      <c r="F43" s="34" t="s">
        <v>114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35">
      <c r="A44" s="19"/>
      <c r="B44" s="25" t="s">
        <v>127</v>
      </c>
      <c r="C44" s="26">
        <f t="shared" si="1"/>
        <v>43318</v>
      </c>
      <c r="D44" s="27" t="str">
        <f t="shared" si="0"/>
        <v>T2</v>
      </c>
      <c r="E44" s="27" t="s">
        <v>114</v>
      </c>
      <c r="F44" s="28" t="s">
        <v>114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35">
      <c r="A45" s="19"/>
      <c r="B45" s="19" t="s">
        <v>131</v>
      </c>
      <c r="C45" s="29">
        <f t="shared" si="1"/>
        <v>43320</v>
      </c>
      <c r="D45" s="1" t="str">
        <f t="shared" si="0"/>
        <v>T4</v>
      </c>
      <c r="E45" s="1" t="s">
        <v>118</v>
      </c>
      <c r="F45" s="30" t="s">
        <v>120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35">
      <c r="A46" s="19"/>
      <c r="B46" s="31" t="s">
        <v>133</v>
      </c>
      <c r="C46" s="32">
        <f t="shared" si="1"/>
        <v>43322</v>
      </c>
      <c r="D46" s="33" t="str">
        <f t="shared" si="0"/>
        <v>T6</v>
      </c>
      <c r="E46" s="33" t="s">
        <v>120</v>
      </c>
      <c r="F46" s="34" t="s">
        <v>120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35">
      <c r="A47" s="19"/>
      <c r="B47" s="25" t="s">
        <v>134</v>
      </c>
      <c r="C47" s="26">
        <f t="shared" si="1"/>
        <v>43324</v>
      </c>
      <c r="D47" s="27" t="str">
        <f t="shared" si="0"/>
        <v>CN</v>
      </c>
      <c r="E47" s="27" t="s">
        <v>124</v>
      </c>
      <c r="F47" s="28" t="s">
        <v>125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35">
      <c r="A48" s="19"/>
      <c r="B48" s="19" t="s">
        <v>135</v>
      </c>
      <c r="C48" s="29">
        <f t="shared" si="1"/>
        <v>43326</v>
      </c>
      <c r="D48" s="1" t="str">
        <f t="shared" si="0"/>
        <v>T3</v>
      </c>
      <c r="E48" s="1" t="s">
        <v>125</v>
      </c>
      <c r="F48" s="30" t="s">
        <v>125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35">
      <c r="A49" s="19"/>
      <c r="B49" s="31" t="s">
        <v>139</v>
      </c>
      <c r="C49" s="32">
        <f t="shared" si="1"/>
        <v>43328</v>
      </c>
      <c r="D49" s="33" t="str">
        <f t="shared" si="0"/>
        <v>T5</v>
      </c>
      <c r="E49" s="33" t="s">
        <v>128</v>
      </c>
      <c r="F49" s="34" t="s">
        <v>130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35">
      <c r="A50" s="19"/>
      <c r="B50" s="25" t="s">
        <v>141</v>
      </c>
      <c r="C50" s="26">
        <f t="shared" si="1"/>
        <v>43330</v>
      </c>
      <c r="D50" s="27" t="str">
        <f t="shared" si="0"/>
        <v>T7</v>
      </c>
      <c r="E50" s="53" t="s">
        <v>129</v>
      </c>
      <c r="F50" s="54" t="s">
        <v>132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35">
      <c r="A51" s="19"/>
      <c r="B51" s="19" t="s">
        <v>143</v>
      </c>
      <c r="C51" s="29">
        <f t="shared" si="1"/>
        <v>43332</v>
      </c>
      <c r="D51" s="1" t="str">
        <f t="shared" si="0"/>
        <v>T2</v>
      </c>
      <c r="E51" s="1" t="s">
        <v>136</v>
      </c>
      <c r="F51" s="30" t="s">
        <v>138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35">
      <c r="A52" s="19"/>
      <c r="B52" s="31" t="s">
        <v>147</v>
      </c>
      <c r="C52" s="32">
        <f t="shared" si="1"/>
        <v>43334</v>
      </c>
      <c r="D52" s="33" t="str">
        <f t="shared" si="0"/>
        <v>T4</v>
      </c>
      <c r="E52" s="33" t="s">
        <v>138</v>
      </c>
      <c r="F52" s="34" t="s">
        <v>138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35">
      <c r="A53" s="19"/>
      <c r="B53" s="25" t="s">
        <v>149</v>
      </c>
      <c r="C53" s="26">
        <f t="shared" si="1"/>
        <v>43336</v>
      </c>
      <c r="D53" s="27" t="str">
        <f t="shared" si="0"/>
        <v>T6</v>
      </c>
      <c r="E53" s="27" t="s">
        <v>144</v>
      </c>
      <c r="F53" s="28" t="s">
        <v>145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35">
      <c r="A54" s="19"/>
      <c r="B54" s="19" t="s">
        <v>150</v>
      </c>
      <c r="C54" s="29">
        <f t="shared" si="1"/>
        <v>43338</v>
      </c>
      <c r="D54" s="1" t="str">
        <f t="shared" si="0"/>
        <v>CN</v>
      </c>
      <c r="E54" s="1" t="s">
        <v>145</v>
      </c>
      <c r="F54" s="30" t="s">
        <v>145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35">
      <c r="A55" s="19"/>
      <c r="B55" s="31" t="s">
        <v>154</v>
      </c>
      <c r="C55" s="32">
        <f t="shared" si="1"/>
        <v>43340</v>
      </c>
      <c r="D55" s="33" t="str">
        <f t="shared" si="0"/>
        <v>T3</v>
      </c>
      <c r="E55" s="33" t="s">
        <v>152</v>
      </c>
      <c r="F55" s="34" t="s">
        <v>153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35">
      <c r="A56" s="19"/>
      <c r="B56" s="25" t="s">
        <v>155</v>
      </c>
      <c r="C56" s="26">
        <f t="shared" si="1"/>
        <v>43342</v>
      </c>
      <c r="D56" s="27" t="str">
        <f t="shared" si="0"/>
        <v>T5</v>
      </c>
      <c r="E56" s="27" t="s">
        <v>153</v>
      </c>
      <c r="F56" s="28" t="s">
        <v>153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35">
      <c r="A57" s="19"/>
      <c r="B57" s="19" t="s">
        <v>158</v>
      </c>
      <c r="C57" s="29">
        <f t="shared" si="1"/>
        <v>43344</v>
      </c>
      <c r="D57" s="1" t="str">
        <f t="shared" si="0"/>
        <v>T7</v>
      </c>
      <c r="E57" s="1" t="s">
        <v>156</v>
      </c>
      <c r="F57" s="30" t="s">
        <v>157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35">
      <c r="A58" s="19"/>
      <c r="B58" s="31" t="s">
        <v>159</v>
      </c>
      <c r="C58" s="32">
        <f t="shared" si="1"/>
        <v>43346</v>
      </c>
      <c r="D58" s="33" t="str">
        <f t="shared" si="0"/>
        <v>T2</v>
      </c>
      <c r="E58" s="33" t="s">
        <v>157</v>
      </c>
      <c r="F58" s="34" t="s">
        <v>157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35">
      <c r="A59" s="19"/>
      <c r="B59" s="25" t="s">
        <v>160</v>
      </c>
      <c r="C59" s="26">
        <f t="shared" si="1"/>
        <v>43348</v>
      </c>
      <c r="D59" s="27" t="str">
        <f t="shared" si="0"/>
        <v>T4</v>
      </c>
      <c r="E59" s="27" t="s">
        <v>161</v>
      </c>
      <c r="F59" s="28" t="s">
        <v>163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35">
      <c r="A60" s="19"/>
      <c r="B60" s="19" t="s">
        <v>165</v>
      </c>
      <c r="C60" s="29">
        <f t="shared" si="1"/>
        <v>43350</v>
      </c>
      <c r="D60" s="1" t="str">
        <f t="shared" si="0"/>
        <v>T6</v>
      </c>
      <c r="E60" s="50" t="s">
        <v>162</v>
      </c>
      <c r="F60" s="51" t="s">
        <v>164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35">
      <c r="A61" s="19"/>
      <c r="B61" s="31" t="s">
        <v>166</v>
      </c>
      <c r="C61" s="32">
        <f t="shared" si="1"/>
        <v>43352</v>
      </c>
      <c r="D61" s="33" t="str">
        <f t="shared" si="0"/>
        <v>CN</v>
      </c>
      <c r="E61" s="70" t="s">
        <v>167</v>
      </c>
      <c r="F61" s="71" t="s">
        <v>167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35">
      <c r="A62" s="20" t="s">
        <v>168</v>
      </c>
      <c r="B62" s="25" t="s">
        <v>171</v>
      </c>
      <c r="C62" s="26">
        <f t="shared" si="1"/>
        <v>43354</v>
      </c>
      <c r="D62" s="27" t="str">
        <f t="shared" si="0"/>
        <v>T3</v>
      </c>
      <c r="E62" s="27" t="s">
        <v>169</v>
      </c>
      <c r="F62" s="28" t="s">
        <v>170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35">
      <c r="A63" s="18"/>
      <c r="B63" s="19" t="s">
        <v>174</v>
      </c>
      <c r="C63" s="29">
        <f t="shared" si="1"/>
        <v>43356</v>
      </c>
      <c r="D63" s="1" t="str">
        <f t="shared" si="0"/>
        <v>T5</v>
      </c>
      <c r="E63" s="1" t="s">
        <v>170</v>
      </c>
      <c r="F63" s="30" t="s">
        <v>170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35">
      <c r="A64" s="18"/>
      <c r="B64" s="31" t="s">
        <v>176</v>
      </c>
      <c r="C64" s="32">
        <f t="shared" si="1"/>
        <v>43358</v>
      </c>
      <c r="D64" s="33" t="str">
        <f t="shared" si="0"/>
        <v>T7</v>
      </c>
      <c r="E64" s="33" t="s">
        <v>172</v>
      </c>
      <c r="F64" s="34" t="s">
        <v>173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35">
      <c r="A65" s="18"/>
      <c r="B65" s="25" t="s">
        <v>178</v>
      </c>
      <c r="C65" s="26">
        <f t="shared" si="1"/>
        <v>43360</v>
      </c>
      <c r="D65" s="27" t="str">
        <f t="shared" si="0"/>
        <v>T2</v>
      </c>
      <c r="E65" s="27" t="s">
        <v>173</v>
      </c>
      <c r="F65" s="28" t="s">
        <v>173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35">
      <c r="A66" s="18"/>
      <c r="B66" s="19" t="s">
        <v>179</v>
      </c>
      <c r="C66" s="29">
        <f t="shared" si="1"/>
        <v>43362</v>
      </c>
      <c r="D66" s="1" t="str">
        <f t="shared" si="0"/>
        <v>T4</v>
      </c>
      <c r="E66" s="1" t="s">
        <v>175</v>
      </c>
      <c r="F66" s="30" t="s">
        <v>177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35">
      <c r="A67" s="43"/>
      <c r="B67" s="31" t="s">
        <v>182</v>
      </c>
      <c r="C67" s="32">
        <f t="shared" si="1"/>
        <v>43364</v>
      </c>
      <c r="D67" s="33" t="str">
        <f t="shared" si="0"/>
        <v>T6</v>
      </c>
      <c r="E67" s="33" t="s">
        <v>177</v>
      </c>
      <c r="F67" s="34" t="s">
        <v>177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35">
      <c r="A68" s="19"/>
      <c r="B68" s="25" t="s">
        <v>183</v>
      </c>
      <c r="C68" s="26">
        <f t="shared" si="1"/>
        <v>43366</v>
      </c>
      <c r="D68" s="27" t="str">
        <f t="shared" si="0"/>
        <v>CN</v>
      </c>
      <c r="E68" s="27" t="s">
        <v>180</v>
      </c>
      <c r="F68" s="28" t="s">
        <v>181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35">
      <c r="A69" s="19"/>
      <c r="B69" s="19" t="s">
        <v>188</v>
      </c>
      <c r="C69" s="29">
        <f t="shared" si="1"/>
        <v>43368</v>
      </c>
      <c r="D69" s="1" t="str">
        <f t="shared" si="0"/>
        <v>T3</v>
      </c>
      <c r="E69" s="1" t="s">
        <v>181</v>
      </c>
      <c r="F69" s="30" t="s">
        <v>181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35">
      <c r="A70" s="19"/>
      <c r="B70" s="31" t="s">
        <v>189</v>
      </c>
      <c r="C70" s="32">
        <f t="shared" si="1"/>
        <v>43370</v>
      </c>
      <c r="D70" s="33" t="str">
        <f t="shared" si="0"/>
        <v>T5</v>
      </c>
      <c r="E70" s="33" t="s">
        <v>184</v>
      </c>
      <c r="F70" s="34" t="s">
        <v>186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35">
      <c r="A71" s="19"/>
      <c r="B71" s="25" t="s">
        <v>190</v>
      </c>
      <c r="C71" s="26">
        <f t="shared" si="1"/>
        <v>43372</v>
      </c>
      <c r="D71" s="27" t="str">
        <f t="shared" si="0"/>
        <v>T7</v>
      </c>
      <c r="E71" s="53" t="s">
        <v>185</v>
      </c>
      <c r="F71" s="54" t="s">
        <v>187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35">
      <c r="A72" s="19"/>
      <c r="B72" s="19" t="s">
        <v>193</v>
      </c>
      <c r="C72" s="29">
        <f t="shared" si="1"/>
        <v>43374</v>
      </c>
      <c r="D72" s="1" t="str">
        <f t="shared" si="0"/>
        <v>T2</v>
      </c>
      <c r="E72" s="1" t="s">
        <v>191</v>
      </c>
      <c r="F72" s="30" t="s">
        <v>192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35">
      <c r="A73" s="19"/>
      <c r="B73" s="31" t="s">
        <v>194</v>
      </c>
      <c r="C73" s="32">
        <f t="shared" si="1"/>
        <v>43376</v>
      </c>
      <c r="D73" s="33" t="str">
        <f t="shared" si="0"/>
        <v>T4</v>
      </c>
      <c r="E73" s="33" t="s">
        <v>192</v>
      </c>
      <c r="F73" s="34" t="s">
        <v>192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35">
      <c r="A74" s="19"/>
      <c r="B74" s="25" t="s">
        <v>197</v>
      </c>
      <c r="C74" s="26">
        <f t="shared" si="1"/>
        <v>43378</v>
      </c>
      <c r="D74" s="27" t="str">
        <f t="shared" si="0"/>
        <v>T6</v>
      </c>
      <c r="E74" s="27" t="s">
        <v>195</v>
      </c>
      <c r="F74" s="28" t="s">
        <v>196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35">
      <c r="A75" s="19"/>
      <c r="B75" s="19" t="s">
        <v>198</v>
      </c>
      <c r="C75" s="29">
        <f t="shared" si="1"/>
        <v>43380</v>
      </c>
      <c r="D75" s="1" t="str">
        <f t="shared" si="0"/>
        <v>CN</v>
      </c>
      <c r="E75" s="1" t="s">
        <v>196</v>
      </c>
      <c r="F75" s="30" t="s">
        <v>196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35">
      <c r="A76" s="19"/>
      <c r="B76" s="31" t="s">
        <v>199</v>
      </c>
      <c r="C76" s="32">
        <f t="shared" si="1"/>
        <v>43382</v>
      </c>
      <c r="D76" s="33" t="str">
        <f t="shared" si="0"/>
        <v>T3</v>
      </c>
      <c r="E76" s="33" t="s">
        <v>200</v>
      </c>
      <c r="F76" s="34" t="s">
        <v>201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35">
      <c r="A77" s="19"/>
      <c r="B77" s="25" t="s">
        <v>202</v>
      </c>
      <c r="C77" s="26">
        <f t="shared" si="1"/>
        <v>43384</v>
      </c>
      <c r="D77" s="27" t="str">
        <f t="shared" si="0"/>
        <v>T5</v>
      </c>
      <c r="E77" s="27" t="s">
        <v>201</v>
      </c>
      <c r="F77" s="28" t="s">
        <v>201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35">
      <c r="A78" s="19"/>
      <c r="B78" s="19" t="s">
        <v>203</v>
      </c>
      <c r="C78" s="29">
        <f t="shared" si="1"/>
        <v>43386</v>
      </c>
      <c r="D78" s="1" t="str">
        <f t="shared" si="0"/>
        <v>T7</v>
      </c>
      <c r="E78" s="1" t="s">
        <v>204</v>
      </c>
      <c r="F78" s="30" t="s">
        <v>205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35">
      <c r="A79" s="19"/>
      <c r="B79" s="31" t="s">
        <v>206</v>
      </c>
      <c r="C79" s="32">
        <f t="shared" si="1"/>
        <v>43388</v>
      </c>
      <c r="D79" s="33" t="str">
        <f t="shared" si="0"/>
        <v>T2</v>
      </c>
      <c r="E79" s="33" t="s">
        <v>205</v>
      </c>
      <c r="F79" s="34" t="s">
        <v>205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35">
      <c r="A80" s="19"/>
      <c r="B80" s="25" t="s">
        <v>207</v>
      </c>
      <c r="C80" s="26">
        <f t="shared" si="1"/>
        <v>43390</v>
      </c>
      <c r="D80" s="27" t="str">
        <f t="shared" si="0"/>
        <v>T4</v>
      </c>
      <c r="E80" s="27" t="s">
        <v>208</v>
      </c>
      <c r="F80" s="28" t="s">
        <v>209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35">
      <c r="A81" s="19"/>
      <c r="B81" s="19" t="s">
        <v>210</v>
      </c>
      <c r="C81" s="29">
        <f t="shared" si="1"/>
        <v>43392</v>
      </c>
      <c r="D81" s="1" t="str">
        <f t="shared" si="0"/>
        <v>T6</v>
      </c>
      <c r="E81" s="50" t="s">
        <v>211</v>
      </c>
      <c r="F81" s="51" t="s">
        <v>212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35">
      <c r="A82" s="19"/>
      <c r="B82" s="31" t="s">
        <v>213</v>
      </c>
      <c r="C82" s="32">
        <f t="shared" si="1"/>
        <v>43394</v>
      </c>
      <c r="D82" s="33" t="str">
        <f t="shared" si="0"/>
        <v>CN</v>
      </c>
      <c r="E82" s="70" t="s">
        <v>214</v>
      </c>
      <c r="F82" s="71" t="s">
        <v>214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35">
      <c r="A83" s="20" t="s">
        <v>215</v>
      </c>
      <c r="B83" s="25" t="s">
        <v>216</v>
      </c>
      <c r="C83" s="26">
        <f t="shared" si="1"/>
        <v>43396</v>
      </c>
      <c r="D83" s="27" t="str">
        <f t="shared" si="0"/>
        <v>T3</v>
      </c>
      <c r="E83" s="27" t="s">
        <v>217</v>
      </c>
      <c r="F83" s="28" t="s">
        <v>217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35">
      <c r="A84" s="18"/>
      <c r="B84" s="19" t="s">
        <v>218</v>
      </c>
      <c r="C84" s="29">
        <f t="shared" si="1"/>
        <v>43398</v>
      </c>
      <c r="D84" s="1" t="str">
        <f t="shared" si="0"/>
        <v>T5</v>
      </c>
      <c r="E84" s="1" t="s">
        <v>217</v>
      </c>
      <c r="F84" s="30" t="s">
        <v>217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35">
      <c r="A85" s="18"/>
      <c r="B85" s="31" t="s">
        <v>219</v>
      </c>
      <c r="C85" s="32">
        <f t="shared" si="1"/>
        <v>43400</v>
      </c>
      <c r="D85" s="33" t="str">
        <f t="shared" si="0"/>
        <v>T7</v>
      </c>
      <c r="E85" s="33" t="s">
        <v>220</v>
      </c>
      <c r="F85" s="34" t="s">
        <v>221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35">
      <c r="A86" s="18"/>
      <c r="B86" s="25" t="s">
        <v>222</v>
      </c>
      <c r="C86" s="26">
        <f t="shared" si="1"/>
        <v>43402</v>
      </c>
      <c r="D86" s="27" t="str">
        <f t="shared" si="0"/>
        <v>T2</v>
      </c>
      <c r="E86" s="27" t="s">
        <v>221</v>
      </c>
      <c r="F86" s="28" t="s">
        <v>221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35">
      <c r="A87" s="18"/>
      <c r="B87" s="19" t="s">
        <v>223</v>
      </c>
      <c r="C87" s="29">
        <f t="shared" si="1"/>
        <v>43404</v>
      </c>
      <c r="D87" s="1" t="str">
        <f t="shared" si="0"/>
        <v>T4</v>
      </c>
      <c r="E87" s="1" t="s">
        <v>224</v>
      </c>
      <c r="F87" s="30" t="s">
        <v>224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35">
      <c r="A88" s="43"/>
      <c r="B88" s="31" t="s">
        <v>225</v>
      </c>
      <c r="C88" s="32">
        <f t="shared" si="1"/>
        <v>43406</v>
      </c>
      <c r="D88" s="33" t="str">
        <f t="shared" si="0"/>
        <v>T6</v>
      </c>
      <c r="E88" s="33" t="s">
        <v>224</v>
      </c>
      <c r="F88" s="34" t="s">
        <v>224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35">
      <c r="A89" s="19"/>
      <c r="B89" s="25" t="s">
        <v>226</v>
      </c>
      <c r="C89" s="26">
        <f t="shared" si="1"/>
        <v>43408</v>
      </c>
      <c r="D89" s="27" t="str">
        <f t="shared" si="0"/>
        <v>CN</v>
      </c>
      <c r="E89" s="27" t="s">
        <v>227</v>
      </c>
      <c r="F89" s="28" t="s">
        <v>227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35">
      <c r="A90" s="19"/>
      <c r="B90" s="19" t="s">
        <v>228</v>
      </c>
      <c r="C90" s="29">
        <f t="shared" si="1"/>
        <v>43410</v>
      </c>
      <c r="D90" s="1" t="str">
        <f t="shared" si="0"/>
        <v>T3</v>
      </c>
      <c r="E90" s="1" t="s">
        <v>227</v>
      </c>
      <c r="F90" s="30" t="s">
        <v>227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35">
      <c r="A91" s="19"/>
      <c r="B91" s="31" t="s">
        <v>229</v>
      </c>
      <c r="C91" s="32">
        <f t="shared" si="1"/>
        <v>43412</v>
      </c>
      <c r="D91" s="33" t="str">
        <f t="shared" si="0"/>
        <v>T5</v>
      </c>
      <c r="E91" s="33" t="s">
        <v>230</v>
      </c>
      <c r="F91" s="34" t="s">
        <v>230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35">
      <c r="A92" s="19"/>
      <c r="B92" s="25" t="s">
        <v>231</v>
      </c>
      <c r="C92" s="26">
        <f t="shared" si="1"/>
        <v>43414</v>
      </c>
      <c r="D92" s="27" t="str">
        <f t="shared" si="0"/>
        <v>T7</v>
      </c>
      <c r="E92" s="53" t="s">
        <v>232</v>
      </c>
      <c r="F92" s="54" t="s">
        <v>233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35">
      <c r="A93" s="19"/>
      <c r="B93" s="19" t="s">
        <v>234</v>
      </c>
      <c r="C93" s="29">
        <f t="shared" si="1"/>
        <v>43416</v>
      </c>
      <c r="D93" s="1" t="str">
        <f t="shared" si="0"/>
        <v>T2</v>
      </c>
      <c r="E93" s="1" t="s">
        <v>235</v>
      </c>
      <c r="F93" s="30" t="s">
        <v>235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35">
      <c r="A94" s="19"/>
      <c r="B94" s="31" t="s">
        <v>236</v>
      </c>
      <c r="C94" s="32">
        <f t="shared" si="1"/>
        <v>43418</v>
      </c>
      <c r="D94" s="33" t="str">
        <f t="shared" si="0"/>
        <v>T4</v>
      </c>
      <c r="E94" s="33" t="s">
        <v>235</v>
      </c>
      <c r="F94" s="34" t="s">
        <v>235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35">
      <c r="A95" s="19"/>
      <c r="B95" s="25" t="s">
        <v>237</v>
      </c>
      <c r="C95" s="26">
        <f t="shared" si="1"/>
        <v>43420</v>
      </c>
      <c r="D95" s="27" t="str">
        <f t="shared" si="0"/>
        <v>T6</v>
      </c>
      <c r="E95" s="27" t="s">
        <v>238</v>
      </c>
      <c r="F95" s="28" t="s">
        <v>238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35">
      <c r="A96" s="19"/>
      <c r="B96" s="19" t="s">
        <v>239</v>
      </c>
      <c r="C96" s="29">
        <f t="shared" si="1"/>
        <v>43422</v>
      </c>
      <c r="D96" s="1" t="str">
        <f t="shared" si="0"/>
        <v>CN</v>
      </c>
      <c r="E96" s="1" t="s">
        <v>238</v>
      </c>
      <c r="F96" s="30" t="s">
        <v>238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35">
      <c r="A97" s="19"/>
      <c r="B97" s="31" t="s">
        <v>240</v>
      </c>
      <c r="C97" s="32">
        <f t="shared" si="1"/>
        <v>43424</v>
      </c>
      <c r="D97" s="33" t="str">
        <f t="shared" si="0"/>
        <v>T3</v>
      </c>
      <c r="E97" s="33" t="s">
        <v>241</v>
      </c>
      <c r="F97" s="34" t="s">
        <v>241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35">
      <c r="A98" s="19"/>
      <c r="B98" s="25" t="s">
        <v>242</v>
      </c>
      <c r="C98" s="26">
        <f t="shared" si="1"/>
        <v>43426</v>
      </c>
      <c r="D98" s="27" t="str">
        <f t="shared" si="0"/>
        <v>T5</v>
      </c>
      <c r="E98" s="27" t="s">
        <v>241</v>
      </c>
      <c r="F98" s="28" t="s">
        <v>241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35">
      <c r="A99" s="19"/>
      <c r="B99" s="19" t="s">
        <v>243</v>
      </c>
      <c r="C99" s="29">
        <f t="shared" si="1"/>
        <v>43428</v>
      </c>
      <c r="D99" s="1" t="str">
        <f t="shared" si="0"/>
        <v>T7</v>
      </c>
      <c r="E99" s="1" t="s">
        <v>244</v>
      </c>
      <c r="F99" s="30" t="s">
        <v>244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35">
      <c r="A100" s="19"/>
      <c r="B100" s="31" t="s">
        <v>245</v>
      </c>
      <c r="C100" s="32">
        <f t="shared" si="1"/>
        <v>43430</v>
      </c>
      <c r="D100" s="33" t="str">
        <f t="shared" si="0"/>
        <v>T2</v>
      </c>
      <c r="E100" s="33" t="s">
        <v>244</v>
      </c>
      <c r="F100" s="34" t="s">
        <v>244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35">
      <c r="A101" s="19"/>
      <c r="B101" s="25" t="s">
        <v>246</v>
      </c>
      <c r="C101" s="26">
        <f t="shared" si="1"/>
        <v>43432</v>
      </c>
      <c r="D101" s="27" t="str">
        <f t="shared" si="0"/>
        <v>T4</v>
      </c>
      <c r="E101" s="27" t="s">
        <v>247</v>
      </c>
      <c r="F101" s="28" t="s">
        <v>247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35">
      <c r="A102" s="19"/>
      <c r="B102" s="19" t="s">
        <v>248</v>
      </c>
      <c r="C102" s="29">
        <f t="shared" si="1"/>
        <v>43434</v>
      </c>
      <c r="D102" s="1" t="str">
        <f t="shared" si="0"/>
        <v>T6</v>
      </c>
      <c r="E102" s="50" t="s">
        <v>249</v>
      </c>
      <c r="F102" s="51" t="s">
        <v>250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35">
      <c r="A103" s="19"/>
      <c r="B103" s="31" t="s">
        <v>251</v>
      </c>
      <c r="C103" s="32">
        <f t="shared" si="1"/>
        <v>43436</v>
      </c>
      <c r="D103" s="33" t="str">
        <f t="shared" si="0"/>
        <v>CN</v>
      </c>
      <c r="E103" s="72" t="s">
        <v>252</v>
      </c>
      <c r="F103" s="73" t="s">
        <v>252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35">
      <c r="A104" s="19"/>
      <c r="B104" s="25" t="s">
        <v>253</v>
      </c>
      <c r="C104" s="26">
        <f t="shared" si="1"/>
        <v>43438</v>
      </c>
      <c r="D104" s="27" t="str">
        <f t="shared" si="0"/>
        <v>T3</v>
      </c>
      <c r="E104" s="27" t="s">
        <v>254</v>
      </c>
      <c r="F104" s="28" t="s">
        <v>254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35">
      <c r="A105" s="19"/>
      <c r="B105" s="19" t="s">
        <v>255</v>
      </c>
      <c r="C105" s="29">
        <f t="shared" si="1"/>
        <v>43440</v>
      </c>
      <c r="D105" s="1" t="str">
        <f t="shared" si="0"/>
        <v>T5</v>
      </c>
      <c r="E105" s="1" t="s">
        <v>254</v>
      </c>
      <c r="F105" s="30" t="s">
        <v>254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35">
      <c r="A106" s="19"/>
      <c r="B106" s="31" t="s">
        <v>256</v>
      </c>
      <c r="C106" s="32">
        <f t="shared" si="1"/>
        <v>43442</v>
      </c>
      <c r="D106" s="33" t="str">
        <f t="shared" si="0"/>
        <v>T7</v>
      </c>
      <c r="E106" s="33" t="s">
        <v>257</v>
      </c>
      <c r="F106" s="34" t="s">
        <v>257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35">
      <c r="A107" s="19"/>
      <c r="B107" s="25" t="s">
        <v>258</v>
      </c>
      <c r="C107" s="26">
        <f t="shared" si="1"/>
        <v>43444</v>
      </c>
      <c r="D107" s="27" t="str">
        <f t="shared" si="0"/>
        <v>T2</v>
      </c>
      <c r="E107" s="27" t="s">
        <v>257</v>
      </c>
      <c r="F107" s="28" t="s">
        <v>257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35">
      <c r="A108" s="19"/>
      <c r="B108" s="19" t="s">
        <v>259</v>
      </c>
      <c r="C108" s="29">
        <f t="shared" si="1"/>
        <v>43446</v>
      </c>
      <c r="D108" s="1" t="str">
        <f t="shared" si="0"/>
        <v>T4</v>
      </c>
      <c r="E108" s="48" t="s">
        <v>260</v>
      </c>
      <c r="F108" s="49" t="s">
        <v>260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35">
      <c r="A109" s="19"/>
      <c r="B109" s="31" t="s">
        <v>261</v>
      </c>
      <c r="C109" s="32">
        <f t="shared" si="1"/>
        <v>43448</v>
      </c>
      <c r="D109" s="33" t="str">
        <f t="shared" si="0"/>
        <v>T6</v>
      </c>
      <c r="E109" s="55" t="s">
        <v>260</v>
      </c>
      <c r="F109" s="56" t="s">
        <v>260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35">
      <c r="A110" s="19"/>
      <c r="B110" s="25" t="s">
        <v>262</v>
      </c>
      <c r="C110" s="26">
        <f t="shared" si="1"/>
        <v>43450</v>
      </c>
      <c r="D110" s="27" t="str">
        <f t="shared" si="0"/>
        <v>CN</v>
      </c>
      <c r="E110" s="44" t="s">
        <v>263</v>
      </c>
      <c r="F110" s="74" t="s">
        <v>263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35">
      <c r="A111" s="19"/>
      <c r="B111" s="19" t="s">
        <v>264</v>
      </c>
      <c r="C111" s="29">
        <f t="shared" si="1"/>
        <v>43452</v>
      </c>
      <c r="D111" s="1" t="str">
        <f t="shared" si="0"/>
        <v>T3</v>
      </c>
      <c r="E111" s="50" t="s">
        <v>265</v>
      </c>
      <c r="F111" s="51" t="s">
        <v>266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35">
      <c r="A112" s="19"/>
      <c r="B112" s="31" t="s">
        <v>267</v>
      </c>
      <c r="C112" s="32">
        <f t="shared" si="1"/>
        <v>43454</v>
      </c>
      <c r="D112" s="33" t="str">
        <f t="shared" si="0"/>
        <v>T5</v>
      </c>
      <c r="E112" s="35" t="s">
        <v>268</v>
      </c>
      <c r="F112" s="52" t="s">
        <v>269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35">
      <c r="A113" s="19"/>
      <c r="B113" s="25" t="s">
        <v>270</v>
      </c>
      <c r="C113" s="26">
        <f t="shared" si="1"/>
        <v>43456</v>
      </c>
      <c r="D113" s="27" t="str">
        <f t="shared" si="0"/>
        <v>T7</v>
      </c>
      <c r="E113" s="53" t="s">
        <v>271</v>
      </c>
      <c r="F113" s="54" t="s">
        <v>272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35">
      <c r="A114" s="19"/>
      <c r="B114" s="19" t="s">
        <v>273</v>
      </c>
      <c r="C114" s="29">
        <f t="shared" si="1"/>
        <v>43458</v>
      </c>
      <c r="D114" s="1" t="str">
        <f t="shared" si="0"/>
        <v>T2</v>
      </c>
      <c r="E114" s="50" t="s">
        <v>274</v>
      </c>
      <c r="F114" s="51" t="s">
        <v>274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35">
      <c r="A115" s="19"/>
      <c r="B115" s="31" t="s">
        <v>276</v>
      </c>
      <c r="C115" s="32">
        <f t="shared" si="1"/>
        <v>43460</v>
      </c>
      <c r="D115" s="33" t="str">
        <f t="shared" si="0"/>
        <v>T4</v>
      </c>
      <c r="E115" s="35" t="s">
        <v>275</v>
      </c>
      <c r="F115" s="52" t="s">
        <v>275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35">
      <c r="A116" s="19"/>
      <c r="B116" s="25" t="s">
        <v>277</v>
      </c>
      <c r="C116" s="26">
        <f t="shared" si="1"/>
        <v>43462</v>
      </c>
      <c r="D116" s="27" t="str">
        <f t="shared" si="0"/>
        <v>T6</v>
      </c>
      <c r="E116" s="53" t="s">
        <v>278</v>
      </c>
      <c r="F116" s="54" t="s">
        <v>279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35">
      <c r="A117" s="19"/>
      <c r="B117" s="19" t="s">
        <v>280</v>
      </c>
      <c r="C117" s="29">
        <f t="shared" si="1"/>
        <v>43464</v>
      </c>
      <c r="D117" s="1" t="str">
        <f t="shared" si="0"/>
        <v>CN</v>
      </c>
      <c r="E117" s="48" t="s">
        <v>281</v>
      </c>
      <c r="F117" s="49" t="s">
        <v>281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35">
      <c r="A118" s="19"/>
      <c r="B118" s="31" t="s">
        <v>282</v>
      </c>
      <c r="C118" s="32">
        <f t="shared" si="1"/>
        <v>43466</v>
      </c>
      <c r="D118" s="33" t="str">
        <f t="shared" si="0"/>
        <v>T3</v>
      </c>
      <c r="E118" s="61" t="s">
        <v>283</v>
      </c>
      <c r="F118" s="62" t="s">
        <v>284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35">
      <c r="A119" s="19"/>
      <c r="B119" s="25" t="s">
        <v>285</v>
      </c>
      <c r="C119" s="26">
        <f t="shared" si="1"/>
        <v>43468</v>
      </c>
      <c r="D119" s="27" t="str">
        <f t="shared" si="0"/>
        <v>T5</v>
      </c>
      <c r="E119" s="57" t="s">
        <v>284</v>
      </c>
      <c r="F119" s="58" t="s">
        <v>284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35">
      <c r="A120" s="19"/>
      <c r="B120" s="19" t="s">
        <v>288</v>
      </c>
      <c r="C120" s="29">
        <f t="shared" si="1"/>
        <v>43470</v>
      </c>
      <c r="D120" s="1" t="str">
        <f t="shared" si="0"/>
        <v>T7</v>
      </c>
      <c r="E120" s="1" t="s">
        <v>286</v>
      </c>
      <c r="F120" s="30" t="s">
        <v>287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35">
      <c r="A121" s="19"/>
      <c r="B121" s="31" t="s">
        <v>289</v>
      </c>
      <c r="C121" s="32">
        <f t="shared" si="1"/>
        <v>43472</v>
      </c>
      <c r="D121" s="33" t="str">
        <f t="shared" si="0"/>
        <v>T2</v>
      </c>
      <c r="E121" s="33" t="s">
        <v>287</v>
      </c>
      <c r="F121" s="34" t="s">
        <v>287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35">
      <c r="A122" s="19"/>
      <c r="B122" s="25" t="s">
        <v>292</v>
      </c>
      <c r="C122" s="26">
        <f t="shared" si="1"/>
        <v>43474</v>
      </c>
      <c r="D122" s="27" t="str">
        <f t="shared" si="0"/>
        <v>T4</v>
      </c>
      <c r="E122" s="27" t="s">
        <v>290</v>
      </c>
      <c r="F122" s="28" t="s">
        <v>291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35">
      <c r="A123" s="19"/>
      <c r="B123" s="19" t="s">
        <v>293</v>
      </c>
      <c r="C123" s="29">
        <f t="shared" si="1"/>
        <v>43476</v>
      </c>
      <c r="D123" s="1" t="str">
        <f t="shared" si="0"/>
        <v>T6</v>
      </c>
      <c r="E123" s="1" t="s">
        <v>291</v>
      </c>
      <c r="F123" s="30" t="s">
        <v>291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35">
      <c r="A124" s="19"/>
      <c r="B124" s="31" t="s">
        <v>294</v>
      </c>
      <c r="C124" s="32">
        <f t="shared" si="1"/>
        <v>43478</v>
      </c>
      <c r="D124" s="33" t="str">
        <f t="shared" si="0"/>
        <v>CN</v>
      </c>
      <c r="E124" s="35" t="s">
        <v>295</v>
      </c>
      <c r="F124" s="52" t="s">
        <v>295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35">
      <c r="A125" s="19"/>
      <c r="B125" s="25" t="s">
        <v>296</v>
      </c>
      <c r="C125" s="26">
        <f t="shared" si="1"/>
        <v>43480</v>
      </c>
      <c r="D125" s="27" t="str">
        <f t="shared" si="0"/>
        <v>T3</v>
      </c>
      <c r="E125" s="53" t="s">
        <v>295</v>
      </c>
      <c r="F125" s="54" t="s">
        <v>295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35">
      <c r="A126" s="19"/>
      <c r="B126" s="19" t="s">
        <v>297</v>
      </c>
      <c r="C126" s="29">
        <f t="shared" si="1"/>
        <v>43482</v>
      </c>
      <c r="D126" s="1" t="str">
        <f t="shared" si="0"/>
        <v>T5</v>
      </c>
      <c r="E126" s="59" t="s">
        <v>298</v>
      </c>
      <c r="F126" s="60" t="s">
        <v>299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35">
      <c r="A127" s="19"/>
      <c r="B127" s="31" t="s">
        <v>300</v>
      </c>
      <c r="C127" s="32">
        <f t="shared" si="1"/>
        <v>43484</v>
      </c>
      <c r="D127" s="33" t="str">
        <f t="shared" si="0"/>
        <v>T7</v>
      </c>
      <c r="E127" s="61" t="s">
        <v>299</v>
      </c>
      <c r="F127" s="62" t="s">
        <v>299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35">
      <c r="A128" s="19"/>
      <c r="B128" s="25" t="s">
        <v>302</v>
      </c>
      <c r="C128" s="26">
        <f t="shared" si="1"/>
        <v>43486</v>
      </c>
      <c r="D128" s="27" t="str">
        <f t="shared" si="0"/>
        <v>T2</v>
      </c>
      <c r="E128" s="46" t="s">
        <v>301</v>
      </c>
      <c r="F128" s="47" t="s">
        <v>303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35">
      <c r="A129" s="19"/>
      <c r="B129" s="19" t="s">
        <v>304</v>
      </c>
      <c r="C129" s="29">
        <f t="shared" si="1"/>
        <v>43488</v>
      </c>
      <c r="D129" s="1" t="str">
        <f t="shared" si="0"/>
        <v>T4</v>
      </c>
      <c r="E129" s="48" t="s">
        <v>303</v>
      </c>
      <c r="F129" s="49" t="s">
        <v>303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35">
      <c r="A130" s="19"/>
      <c r="B130" s="31" t="s">
        <v>305</v>
      </c>
      <c r="C130" s="32">
        <f t="shared" si="1"/>
        <v>43490</v>
      </c>
      <c r="D130" s="33" t="str">
        <f t="shared" si="0"/>
        <v>T6</v>
      </c>
      <c r="E130" s="35" t="s">
        <v>306</v>
      </c>
      <c r="F130" s="52" t="s">
        <v>306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35">
      <c r="A131" s="19"/>
      <c r="B131" s="25" t="s">
        <v>307</v>
      </c>
      <c r="C131" s="26">
        <f t="shared" si="1"/>
        <v>43492</v>
      </c>
      <c r="D131" s="27" t="str">
        <f t="shared" si="0"/>
        <v>CN</v>
      </c>
      <c r="E131" s="53" t="s">
        <v>308</v>
      </c>
      <c r="F131" s="54" t="s">
        <v>308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35">
      <c r="A132" s="19"/>
      <c r="B132" s="19" t="s">
        <v>309</v>
      </c>
      <c r="C132" s="29">
        <f t="shared" si="1"/>
        <v>43494</v>
      </c>
      <c r="D132" s="1" t="str">
        <f t="shared" si="0"/>
        <v>T3</v>
      </c>
      <c r="E132" s="36" t="s">
        <v>310</v>
      </c>
      <c r="F132" s="75" t="s">
        <v>310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35">
      <c r="A133" s="31"/>
      <c r="B133" s="31" t="s">
        <v>312</v>
      </c>
      <c r="C133" s="32">
        <f t="shared" si="1"/>
        <v>43496</v>
      </c>
      <c r="D133" s="33" t="str">
        <f t="shared" si="0"/>
        <v>T5</v>
      </c>
      <c r="E133" s="63" t="s">
        <v>310</v>
      </c>
      <c r="F133" s="64" t="s">
        <v>310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35">
      <c r="A135" s="36" t="s">
        <v>137</v>
      </c>
      <c r="B135" s="1" t="s">
        <v>140</v>
      </c>
      <c r="C135" s="1" t="s">
        <v>142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35">
      <c r="A136" s="1"/>
      <c r="B136" s="1" t="s">
        <v>29</v>
      </c>
      <c r="C136" s="1" t="s">
        <v>146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35">
      <c r="A137" s="1"/>
      <c r="B137" s="65" t="s">
        <v>311</v>
      </c>
      <c r="C137" s="1" t="s">
        <v>313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35">
      <c r="A138" s="1"/>
      <c r="B138" s="37" t="s">
        <v>148</v>
      </c>
      <c r="C138" s="1" t="s">
        <v>151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35">
      <c r="A139" s="1"/>
      <c r="B139" s="1" t="s">
        <v>314</v>
      </c>
      <c r="C139" s="1" t="s">
        <v>315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35">
      <c r="A140" s="1"/>
      <c r="B140" s="1" t="s">
        <v>316</v>
      </c>
      <c r="C140" s="1" t="s">
        <v>317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35">
      <c r="A141" s="1"/>
      <c r="B141" s="1" t="s">
        <v>318</v>
      </c>
      <c r="C141" s="1" t="s">
        <v>319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35">
      <c r="A142" s="1"/>
      <c r="B142" s="50" t="s">
        <v>320</v>
      </c>
      <c r="C142" s="1" t="s">
        <v>321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35">
      <c r="A143" s="1"/>
      <c r="B143" s="1" t="s">
        <v>322</v>
      </c>
      <c r="C143" s="1" t="s">
        <v>323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35">
      <c r="A144" s="1"/>
      <c r="B144" s="48" t="s">
        <v>324</v>
      </c>
      <c r="C144" s="1" t="s">
        <v>325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35">
      <c r="A145" s="1"/>
      <c r="B145" s="1" t="s">
        <v>326</v>
      </c>
      <c r="C145" s="1" t="s">
        <v>327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35">
      <c r="A146" s="1"/>
      <c r="B146" s="59" t="s">
        <v>328</v>
      </c>
      <c r="C146" s="1" t="s">
        <v>328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5"/>
    <row r="348" spans="1:14" ht="15.75" customHeight="1" x14ac:dyDescent="0.25"/>
    <row r="349" spans="1:14" ht="15.75" customHeight="1" x14ac:dyDescent="0.25"/>
    <row r="350" spans="1:14" ht="15.75" customHeight="1" x14ac:dyDescent="0.25"/>
    <row r="351" spans="1:14" ht="15.75" customHeight="1" x14ac:dyDescent="0.25"/>
    <row r="352" spans="1:14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8:C8"/>
    <mergeCell ref="B6:C6"/>
    <mergeCell ref="B7:C7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Holidays 2019,2020</vt:lpstr>
      <vt:lpstr>Timetable4x5</vt:lpstr>
      <vt:lpstr>Timetable 3x3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 Gamer</dc:creator>
  <cp:lastModifiedBy>Dell</cp:lastModifiedBy>
  <dcterms:modified xsi:type="dcterms:W3CDTF">2020-04-14T03:49:26Z</dcterms:modified>
</cp:coreProperties>
</file>