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8"/>
  <workbookPr/>
  <mc:AlternateContent xmlns:mc="http://schemas.openxmlformats.org/markup-compatibility/2006">
    <mc:Choice Requires="x15">
      <x15ac:absPath xmlns:x15ac="http://schemas.microsoft.com/office/spreadsheetml/2010/11/ac" url="/Users/hoadm/Data/x-team/expertrans-new/expertrans-backend/template/student/"/>
    </mc:Choice>
  </mc:AlternateContent>
  <xr:revisionPtr revIDLastSave="0" documentId="13_ncr:1_{A64631AC-92D2-7240-82B8-C5FA91BC4C82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Data" sheetId="1" r:id="rId1"/>
    <sheet name="PayPeriod" sheetId="10" state="hidden" r:id="rId2"/>
    <sheet name="Product" sheetId="9" state="hidden" r:id="rId3"/>
    <sheet name="RepresentativeOffice" sheetId="8" state="hidden" r:id="rId4"/>
    <sheet name="StudentImport" sheetId="5" state="hidden" r:id="rId5"/>
    <sheet name="Gender" sheetId="2" state="hidden" r:id="rId6"/>
    <sheet name="Org" sheetId="6" state="hidden" r:id="rId7"/>
    <sheet name="SubInstitue" sheetId="7" state="hidden" r:id="rId8"/>
    <sheet name="Level" sheetId="3" state="hidden" r:id="rId9"/>
    <sheet name="GroupStudent" sheetId="4" state="hidden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3" i="1" l="1"/>
  <c r="AA2" i="1"/>
  <c r="Z3" i="1"/>
  <c r="Z2" i="1"/>
  <c r="Y3" i="1" l="1"/>
  <c r="Y2" i="1"/>
  <c r="X3" i="1"/>
  <c r="X2" i="1"/>
  <c r="W3" i="1"/>
  <c r="W2" i="1"/>
  <c r="T2" i="1"/>
  <c r="U2" i="1"/>
  <c r="V2" i="1"/>
  <c r="T3" i="1"/>
  <c r="U3" i="1"/>
  <c r="V3" i="1"/>
</calcChain>
</file>

<file path=xl/sharedStrings.xml><?xml version="1.0" encoding="utf-8"?>
<sst xmlns="http://schemas.openxmlformats.org/spreadsheetml/2006/main" count="44" uniqueCount="34">
  <si>
    <t>Stt</t>
  </si>
  <si>
    <t>Nữ</t>
  </si>
  <si>
    <t>Nam</t>
  </si>
  <si>
    <t>Giới tính ID</t>
  </si>
  <si>
    <t>Trình độ học vấn ID</t>
  </si>
  <si>
    <t>Nghề ID</t>
  </si>
  <si>
    <t>Email
(bắt buộc)</t>
  </si>
  <si>
    <t>Họ và tên
(bắt buộc)</t>
  </si>
  <si>
    <t>Giới tính
(bắt buộc)</t>
  </si>
  <si>
    <t>Trình độ học vấn
(bắt buộc)</t>
  </si>
  <si>
    <t>CMND/CCCD/Hộ chiếu
(bắt buộc)</t>
  </si>
  <si>
    <t>Nghề
(bắt buộc)</t>
  </si>
  <si>
    <t>Ngày sinh
(dd/MM/yyyy)</t>
  </si>
  <si>
    <t>Số điện thoại
(bắt buộc)</t>
  </si>
  <si>
    <t>Địa chỉ thường trú
(bắt buộc)</t>
  </si>
  <si>
    <t>Mã nhân viên kinh doanh
(bắt buộc)</t>
  </si>
  <si>
    <t>na</t>
  </si>
  <si>
    <t>Công ty
(bắt buộc)</t>
  </si>
  <si>
    <t>Phân viện
(bắt buộc)</t>
  </si>
  <si>
    <t>Công ty ID</t>
  </si>
  <si>
    <t>Phân viên ID</t>
  </si>
  <si>
    <t>VP Đại diện ID</t>
  </si>
  <si>
    <t>null</t>
  </si>
  <si>
    <t>Mật khẩu
(bắt buộc)</t>
  </si>
  <si>
    <t>VP Đại diện
(bắt buộc)</t>
  </si>
  <si>
    <t>Ngày cấp CMND/CCCD/Hộ chiếu
(dd/MM/yyyy)</t>
  </si>
  <si>
    <t>Nơi cấp CMND/CCCD/Hộ chiếu
(bắt buộc)</t>
  </si>
  <si>
    <t>Combo</t>
  </si>
  <si>
    <t>2 Đợt</t>
  </si>
  <si>
    <t>3 Đợt</t>
  </si>
  <si>
    <t>Chương trình
(bắt buộc)</t>
  </si>
  <si>
    <t>Chương trình ID</t>
  </si>
  <si>
    <t>Gói tài chính
(bắt buộc)</t>
  </si>
  <si>
    <t>Gói tài chính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</si>
</sst>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/>
  </sheetViews>
  <sheetFormatPr baseColWidth="10" defaultColWidth="8.83203125" defaultRowHeight="16" x14ac:dyDescent="0.2"/>
  <cols>
    <col min="1" max="1" width="5.1640625" style="1" customWidth="1"/>
    <col min="2" max="3" width="15.5" style="1" customWidth="1"/>
    <col min="4" max="4" width="19" style="1" customWidth="1"/>
    <col min="5" max="5" width="15.5" style="1" customWidth="1"/>
    <col min="6" max="6" width="21.83203125" style="1" customWidth="1"/>
    <col min="7" max="9" width="22.6640625" style="1" bestFit="1" customWidth="1"/>
    <col min="10" max="10" width="10.5" style="1" bestFit="1" customWidth="1"/>
    <col min="11" max="11" width="18.1640625" style="7" customWidth="1"/>
    <col min="12" max="12" width="15.1640625" style="1" customWidth="1"/>
    <col min="13" max="13" width="19.83203125" style="1" customWidth="1"/>
    <col min="14" max="15" width="16.5" style="1" customWidth="1"/>
    <col min="16" max="18" width="11.83203125" style="1" customWidth="1"/>
    <col min="19" max="19" width="9.1640625" style="1" bestFit="1" customWidth="1"/>
    <col min="20" max="20" width="10.6640625" style="1" bestFit="1" customWidth="1"/>
    <col min="21" max="21" width="11.5" style="1" bestFit="1" customWidth="1"/>
    <col min="22" max="27" width="7.83203125" style="1" bestFit="1" customWidth="1"/>
    <col min="28" max="16384" width="8.83203125" style="1"/>
  </cols>
  <sheetData>
    <row r="1" spans="1:27" s="4" customFormat="1" ht="51" x14ac:dyDescent="0.2">
      <c r="A1" s="3" t="s">
        <v>0</v>
      </c>
      <c r="B1" s="8" t="s">
        <v>6</v>
      </c>
      <c r="C1" s="8" t="s">
        <v>7</v>
      </c>
      <c r="D1" s="8" t="s">
        <v>15</v>
      </c>
      <c r="E1" s="8" t="s">
        <v>8</v>
      </c>
      <c r="F1" s="8" t="s">
        <v>9</v>
      </c>
      <c r="G1" s="8" t="s">
        <v>10</v>
      </c>
      <c r="H1" s="8" t="s">
        <v>25</v>
      </c>
      <c r="I1" s="8" t="s">
        <v>26</v>
      </c>
      <c r="J1" s="8" t="s">
        <v>11</v>
      </c>
      <c r="K1" s="9" t="s">
        <v>12</v>
      </c>
      <c r="L1" s="8" t="s">
        <v>13</v>
      </c>
      <c r="M1" s="8" t="s">
        <v>14</v>
      </c>
      <c r="N1" s="8" t="s">
        <v>17</v>
      </c>
      <c r="O1" s="8" t="s">
        <v>18</v>
      </c>
      <c r="P1" s="8" t="s">
        <v>24</v>
      </c>
      <c r="Q1" s="8" t="s">
        <v>30</v>
      </c>
      <c r="R1" s="8" t="s">
        <v>32</v>
      </c>
      <c r="S1" s="8" t="s">
        <v>23</v>
      </c>
      <c r="T1" s="5" t="s">
        <v>3</v>
      </c>
      <c r="U1" s="5" t="s">
        <v>4</v>
      </c>
      <c r="V1" s="5" t="s">
        <v>5</v>
      </c>
      <c r="W1" s="5" t="s">
        <v>19</v>
      </c>
      <c r="X1" s="5" t="s">
        <v>20</v>
      </c>
      <c r="Y1" s="5" t="s">
        <v>21</v>
      </c>
      <c r="Z1" s="5" t="s">
        <v>31</v>
      </c>
      <c r="AA1" s="5" t="s">
        <v>33</v>
      </c>
    </row>
    <row r="2" spans="1:27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6"/>
      <c r="L2" s="2"/>
      <c r="M2" s="2"/>
      <c r="N2" s="2"/>
      <c r="O2" s="2"/>
      <c r="P2" s="2"/>
      <c r="Q2" s="2"/>
      <c r="R2" s="2"/>
      <c r="S2" s="2"/>
      <c r="T2" s="2" t="str">
        <f>IFERROR(VLOOKUP(E2,Gender!A:B,2,0),"")</f>
        <v/>
      </c>
      <c r="U2" s="2" t="str">
        <f>IFERROR(VLOOKUP(F2,Level!A:B,2,0),"")</f>
        <v/>
      </c>
      <c r="V2" s="2" t="str">
        <f>IFERROR(VLOOKUP(J2,GroupStudent!A:B,2,0),"")</f>
        <v/>
      </c>
      <c r="W2" s="2" t="str">
        <f>IFERROR(VLOOKUP(N2,Org!A:B,2,0),"")</f>
        <v/>
      </c>
      <c r="X2" s="2" t="str">
        <f>IFERROR(VLOOKUP(O2,SubInstitue!A:B,2,0),"")</f>
        <v/>
      </c>
      <c r="Y2" s="2" t="str">
        <f>IFERROR(VLOOKUP(P2,RepresentativeOffice!A:B,2,0),"")</f>
        <v/>
      </c>
      <c r="Z2" s="2" t="str">
        <f>IFERROR(VLOOKUP(Q2,Product!A:B,2,0),"")</f>
        <v/>
      </c>
      <c r="AA2" s="2" t="str">
        <f>IFERROR(VLOOKUP(R2,PayPeriod!A:B,2,0),"")</f>
        <v/>
      </c>
    </row>
    <row r="3" spans="1:27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6"/>
      <c r="L3" s="2"/>
      <c r="M3" s="2"/>
      <c r="N3" s="2"/>
      <c r="O3" s="2"/>
      <c r="P3" s="2"/>
      <c r="Q3" s="2"/>
      <c r="R3" s="2"/>
      <c r="S3" s="2"/>
      <c r="T3" s="2" t="str">
        <f>IFERROR(VLOOKUP(E3,Gender!A:B,2,0),"")</f>
        <v/>
      </c>
      <c r="U3" s="2" t="str">
        <f>IFERROR(VLOOKUP(F3,Level!A:B,2,0),"")</f>
        <v/>
      </c>
      <c r="V3" s="2" t="str">
        <f>IFERROR(VLOOKUP(J3,GroupStudent!A:B,2,0),"")</f>
        <v/>
      </c>
      <c r="W3" s="2" t="str">
        <f>IFERROR(VLOOKUP(N3,Org!A:B,2,0),"")</f>
        <v/>
      </c>
      <c r="X3" s="2" t="str">
        <f>IFERROR(VLOOKUP(O3,SubInstitue!A:B,2,0),"")</f>
        <v/>
      </c>
      <c r="Y3" s="2" t="str">
        <f>IFERROR(VLOOKUP(P3,RepresentativeOffice!A:B,2,0),"")</f>
        <v/>
      </c>
      <c r="Z3" s="2" t="str">
        <f>IFERROR(VLOOKUP(Q3,Product!A:B,2,0),"")</f>
        <v/>
      </c>
      <c r="AA3" s="2" t="str">
        <f>IFERROR(VLOOKUP(R3,PayPeriod!A:B,2,0),"")</f>
        <v/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Gender!$A:$A</xm:f>
          </x14:formula1>
          <xm:sqref>E2:E3</xm:sqref>
        </x14:dataValidation>
        <x14:dataValidation type="list" allowBlank="1" showInputMessage="1" showErrorMessage="1" xr:uid="{00000000-0002-0000-0000-000001000000}">
          <x14:formula1>
            <xm:f>Level!$A:$A</xm:f>
          </x14:formula1>
          <xm:sqref>F2:F3</xm:sqref>
        </x14:dataValidation>
        <x14:dataValidation type="list" allowBlank="1" showInputMessage="1" showErrorMessage="1" xr:uid="{00000000-0002-0000-0000-000002000000}">
          <x14:formula1>
            <xm:f>GroupStudent!$A:$A</xm:f>
          </x14:formula1>
          <xm:sqref>J2:J3</xm:sqref>
        </x14:dataValidation>
        <x14:dataValidation type="list" allowBlank="1" showInputMessage="1" showErrorMessage="1" xr:uid="{910328A8-7720-5146-90CC-183BC67C3C74}">
          <x14:formula1>
            <xm:f>Org!$A:$A</xm:f>
          </x14:formula1>
          <xm:sqref>N2:N3</xm:sqref>
        </x14:dataValidation>
        <x14:dataValidation type="list" allowBlank="1" showInputMessage="1" showErrorMessage="1" xr:uid="{F213AEF5-76B8-5742-8644-069398733B7E}">
          <x14:formula1>
            <xm:f>SubInstitue!$A:$A</xm:f>
          </x14:formula1>
          <xm:sqref>O2:O3</xm:sqref>
        </x14:dataValidation>
        <x14:dataValidation type="list" allowBlank="1" showInputMessage="1" showErrorMessage="1" xr:uid="{D0313147-FE4E-7B4A-A29B-21FD188D17CE}">
          <x14:formula1>
            <xm:f>RepresentativeOffice!$A:$A</xm:f>
          </x14:formula1>
          <xm:sqref>P2:P3</xm:sqref>
        </x14:dataValidation>
        <x14:dataValidation type="list" allowBlank="1" showInputMessage="1" showErrorMessage="1" xr:uid="{8347474C-2FBF-284D-99AD-330E95692065}">
          <x14:formula1>
            <xm:f>Product!$A:$A</xm:f>
          </x14:formula1>
          <xm:sqref>Q2:Q3</xm:sqref>
        </x14:dataValidation>
        <x14:dataValidation type="list" allowBlank="1" showInputMessage="1" showErrorMessage="1" xr:uid="{27F01CF1-5D63-334F-BC7A-2682E16DB697}">
          <x14:formula1>
            <xm:f>PayPeriod!$A:$A</xm:f>
          </x14:formula1>
          <xm:sqref>R2:R3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B69B-A4AD-E34D-9402-FE70A84DF5F9}">
  <dimension ref="A1:B3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27</v>
      </c>
      <c r="B1">
        <v>1</v>
      </c>
    </row>
    <row r="2" spans="1:2" x14ac:dyDescent="0.2">
      <c r="A2" t="s">
        <v>28</v>
      </c>
      <c r="B2">
        <v>2</v>
      </c>
    </row>
    <row r="3" spans="1:2" x14ac:dyDescent="0.2">
      <c r="A3" t="s">
        <v>29</v>
      </c>
      <c r="B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1913-F336-D146-942F-2B0A996E4D9B}">
  <dimension ref="A1:B2"/>
  <sheetViews>
    <sheetView workbookViewId="0">
      <selection activeCell="B1" sqref="B1"/>
    </sheetView>
  </sheetViews>
  <sheetFormatPr baseColWidth="10" defaultRowHeight="15" x14ac:dyDescent="0.2"/>
  <sheetData>
    <row r="1" spans="1:2" x14ac:dyDescent="0.2">
      <c r="A1" t="s">
        <v>22</v>
      </c>
      <c r="B1" t="s">
        <v>22</v>
      </c>
    </row>
    <row r="2" spans="1:2" x14ac:dyDescent="0.2">
      <c r="A2" t="s">
        <v>22</v>
      </c>
      <c r="B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3246-553E-CD45-93D2-366DF98CE483}">
  <dimension ref="A1:B2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>
        <v>1</v>
      </c>
      <c r="B1">
        <v>1</v>
      </c>
    </row>
    <row r="2" spans="1:2" x14ac:dyDescent="0.2">
      <c r="A2">
        <v>1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775F-FE9D-451D-85BC-744318D2CBF7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26" sqref="E26"/>
    </sheetView>
  </sheetViews>
  <sheetFormatPr baseColWidth="10" defaultColWidth="8.83203125" defaultRowHeight="15" x14ac:dyDescent="0.2"/>
  <sheetData>
    <row r="1" spans="1:2" x14ac:dyDescent="0.2">
      <c r="A1" t="s">
        <v>2</v>
      </c>
      <c r="B1">
        <v>1</v>
      </c>
    </row>
    <row r="2" spans="1:2" x14ac:dyDescent="0.2">
      <c r="A2" t="s">
        <v>1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4F97-4B54-2B4A-BD3D-7AC48AD64A3D}">
  <dimension ref="A1:B2"/>
  <sheetViews>
    <sheetView workbookViewId="0">
      <selection activeCell="E26" sqref="E26"/>
    </sheetView>
  </sheetViews>
  <sheetFormatPr baseColWidth="10" defaultRowHeight="15" x14ac:dyDescent="0.2"/>
  <sheetData>
    <row r="1" spans="1:2" x14ac:dyDescent="0.2">
      <c r="A1" t="s">
        <v>16</v>
      </c>
      <c r="B1">
        <v>0</v>
      </c>
    </row>
    <row r="2" spans="1:2" x14ac:dyDescent="0.2">
      <c r="A2" t="s">
        <v>16</v>
      </c>
      <c r="B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6278-3B32-3E46-9C25-F36E9DD816C3}">
  <dimension ref="A1:B2"/>
  <sheetViews>
    <sheetView workbookViewId="0">
      <selection activeCell="E26" sqref="E26"/>
    </sheetView>
  </sheetViews>
  <sheetFormatPr baseColWidth="10" defaultRowHeight="15" x14ac:dyDescent="0.2"/>
  <sheetData>
    <row r="1" spans="1:2" x14ac:dyDescent="0.2">
      <c r="A1" t="s">
        <v>16</v>
      </c>
      <c r="B1">
        <v>0</v>
      </c>
    </row>
    <row r="2" spans="1:2" x14ac:dyDescent="0.2">
      <c r="A2" t="s">
        <v>16</v>
      </c>
      <c r="B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F30" sqref="F30"/>
    </sheetView>
  </sheetViews>
  <sheetFormatPr baseColWidth="10" defaultColWidth="8.83203125" defaultRowHeight="15" x14ac:dyDescent="0.2"/>
  <sheetData>
    <row r="1" spans="1:2" x14ac:dyDescent="0.2">
      <c r="A1" t="s">
        <v>2</v>
      </c>
      <c r="B1">
        <v>1</v>
      </c>
    </row>
    <row r="2" spans="1:2" x14ac:dyDescent="0.2">
      <c r="A2" t="s">
        <v>1</v>
      </c>
      <c r="B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F25" sqref="F25"/>
    </sheetView>
  </sheetViews>
  <sheetFormatPr baseColWidth="10" defaultColWidth="8.83203125" defaultRowHeight="15" x14ac:dyDescent="0.2"/>
  <sheetData>
    <row r="1" spans="1:2" x14ac:dyDescent="0.2">
      <c r="A1" t="s">
        <v>2</v>
      </c>
      <c r="B1">
        <v>1</v>
      </c>
    </row>
    <row r="2" spans="1:2" x14ac:dyDescent="0.2">
      <c r="A2" t="s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PayPeriod</vt:lpstr>
      <vt:lpstr>Product</vt:lpstr>
      <vt:lpstr>RepresentativeOffice</vt:lpstr>
      <vt:lpstr>StudentImport</vt:lpstr>
      <vt:lpstr>Gender</vt:lpstr>
      <vt:lpstr>Org</vt:lpstr>
      <vt:lpstr>SubInstitue</vt:lpstr>
      <vt:lpstr>Level</vt:lpstr>
      <vt:lpstr>GroupStudent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Microsoft Office User</cp:lastModifiedBy>
  <dcterms:created xsi:type="dcterms:W3CDTF">2020-08-16T03:43:37Z</dcterms:created>
  <dcterms:modified xsi:type="dcterms:W3CDTF">2023-11-14T04:03:30Z</dcterms:modified>
</cp:coreProperties>
</file>