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3757a171cf8daaf/Bureau/OC PARCOURS DATA ANALYST/P2/Analyse_des_Ventes_Le_Grand_Marche_Boussemaha_Naziha/"/>
    </mc:Choice>
  </mc:AlternateContent>
  <xr:revisionPtr revIDLastSave="3293" documentId="8_{0B8740C6-3E7C-40F3-BEB0-6AEF40496621}" xr6:coauthVersionLast="47" xr6:coauthVersionMax="47" xr10:uidLastSave="{98B4B889-7EC7-488F-8E3F-BAA9162DAA84}"/>
  <bookViews>
    <workbookView xWindow="57480" yWindow="-885" windowWidth="29040" windowHeight="15720" tabRatio="573" xr2:uid="{00000000-000D-0000-FFFF-FFFF00000000}"/>
  </bookViews>
  <sheets>
    <sheet name="Tableau de bord" sheetId="1" r:id="rId1"/>
    <sheet name="Tableau Client x Catégorie" sheetId="2" r:id="rId2"/>
    <sheet name="TCD Feuille 2" sheetId="24" state="hidden" r:id="rId3"/>
    <sheet name="Feuil14" sheetId="35" state="hidden" r:id="rId4"/>
    <sheet name="Graphique1" sheetId="38" state="hidden" r:id="rId5"/>
    <sheet name="DATA Février (clients affiliés)" sheetId="3" r:id="rId6"/>
    <sheet name="données_graph_circulaire" sheetId="25" state="hidden" r:id="rId7"/>
    <sheet name="Feuil1" sheetId="36" state="hidden" r:id="rId8"/>
    <sheet name="part_CA_categorie_sept_février" sheetId="30" state="hidden" r:id="rId9"/>
    <sheet name="Données TCD top10" sheetId="19" state="hidden" r:id="rId10"/>
  </sheets>
  <definedNames>
    <definedName name="_xlnm._FilterDatabase" localSheetId="9" hidden="1">'Données TCD top10'!$C$2:$C$22</definedName>
    <definedName name="_xlnm._FilterDatabase" localSheetId="1" hidden="1">'Tableau Client x Catégorie'!$A$4:$G$74</definedName>
    <definedName name="_xlnm._FilterDatabase" localSheetId="0" hidden="1">'Tableau de bord'!$B$6:$I$10</definedName>
    <definedName name="_xlcn.WorksheetConnection_analyse_ventes_clients_affilies.xlsxTable_11" hidden="1">Table_1[]</definedName>
    <definedName name="_xlcn.WorksheetConnection_DATAFévrierclientsaffiliésA1C111" hidden="1">'DATA Février (clients affiliés)'!$A$1:$C$11</definedName>
  </definedNames>
  <calcPr calcId="191029" iterateDelta="1E-4"/>
  <pivotCaches>
    <pivotCache cacheId="0" r:id="rId11"/>
  </pivotCaches>
  <extLst>
    <ext xmlns:x15="http://schemas.microsoft.com/office/spreadsheetml/2010/11/main" uri="{FCE2AD5D-F65C-4FA6-A056-5C36A1767C68}">
      <x15:dataModel>
        <x15:modelTables>
          <x15:modelTable id="Plage" name="Plage" connection="WorksheetConnection_DATA Février (clients affiliés)!$A$1:$C$11"/>
          <x15:modelTable id="Table_1" name="Table_1" connection="WorksheetConnection_analyse_ventes_clients_affilies.xlsx!Table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hNbJbAFHoveqHnENoPQ2UCUW0iMg=="/>
    </ext>
  </extLst>
</workbook>
</file>

<file path=xl/calcChain.xml><?xml version="1.0" encoding="utf-8"?>
<calcChain xmlns="http://schemas.openxmlformats.org/spreadsheetml/2006/main">
  <c r="B662" i="3" l="1"/>
  <c r="C662" i="3"/>
  <c r="B6" i="25"/>
  <c r="H12" i="1"/>
  <c r="I12" i="1" s="1"/>
  <c r="I8" i="1"/>
  <c r="I10" i="1"/>
  <c r="I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2CE1A-6B1F-4361-A138-9F5BB405946A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C2EA83-F55F-4092-B00C-B06D3551D3F0}" name="WorksheetConnection_analyse_ventes_clients_affilies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analyse_ventes_clients_affilies.xlsxTable_11"/>
        </x15:connection>
      </ext>
    </extLst>
  </connection>
  <connection id="3" xr16:uid="{717D82C5-FCD3-4704-824D-7266EF55BCBA}" name="WorksheetConnection_DATA Février (clients affiliés)!$A$1:$C$11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DATAFévrierclientsaffiliésA1C111"/>
        </x15:connection>
      </ext>
    </extLst>
  </connection>
</connections>
</file>

<file path=xl/sharedStrings.xml><?xml version="1.0" encoding="utf-8"?>
<sst xmlns="http://schemas.openxmlformats.org/spreadsheetml/2006/main" count="760" uniqueCount="45">
  <si>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</si>
  <si>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</si>
  <si>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</si>
  <si>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</si>
  <si>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</si>
  <si>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</si>
  <si>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</si>
  <si>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</si>
  <si>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</si>
  <si>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</si>
  <si>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</si>
  <si>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</si>
  <si>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</si>
  <si>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</si>
  <si>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</si>
  <si>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</si>
  <si>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</si>
  <si>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</si>
  <si>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</si>
  <si>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</si>
  <si>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</si>
  <si>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</si>
  <si>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</si>
  <si>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</si>
  <si>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</si>
  <si>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</si>
  <si>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</si>
  <si>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</si>
  <si>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</si>
  <si>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Étiquettes de colonnes</t>
  </si>
  <si>
    <t>biens de consommation</t>
  </si>
  <si>
    <t>Montant total par Client (Eur)</t>
  </si>
  <si>
    <t>Total</t>
  </si>
  <si>
    <t>ID Client</t>
  </si>
  <si>
    <t>nombre d'achat</t>
  </si>
  <si>
    <t>Total nombre d'achat</t>
  </si>
  <si>
    <t>somme d'achat</t>
  </si>
  <si>
    <t>Total somme d'achat</t>
  </si>
  <si>
    <t>id client</t>
  </si>
  <si>
    <t>nombre d'achat par catégorie</t>
  </si>
  <si>
    <t>somme des achats par catégorie</t>
  </si>
  <si>
    <t>Nombre d'achat</t>
  </si>
  <si>
    <t>Montant total</t>
  </si>
  <si>
    <t>Durée d'achat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</si>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</sst>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#,##0.00\ [$€-40C]"/>
    <numFmt numFmtId="166" formatCode="_-* #,##0.00\ [$€-40C]_-;\-* #,##0.00\ [$€-40C]_-;_-* &quot;-&quot;??\ [$€-40C]_-;_-@_-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2"/>
      <color theme="5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5" tint="-0.499984740745262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6"/>
      <color theme="0"/>
      <name val="Calibri"/>
      <family val="2"/>
    </font>
    <font>
      <b/>
      <sz val="11"/>
      <name val="Calibri"/>
      <family val="2"/>
    </font>
    <font>
      <b/>
      <sz val="28"/>
      <color theme="0"/>
      <name val="Calibri"/>
      <family val="2"/>
    </font>
    <font>
      <b/>
      <i/>
      <sz val="16"/>
      <color theme="0"/>
      <name val="Calibri"/>
      <family val="2"/>
    </font>
    <font>
      <sz val="12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2E75B5"/>
      </patternFill>
    </fill>
  </fills>
  <borders count="6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thin">
        <color theme="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4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1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165" fontId="6" fillId="2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10" fillId="0" borderId="28" xfId="0" applyNumberFormat="1" applyFont="1" applyBorder="1" applyAlignment="1">
      <alignment horizontal="center" vertical="center"/>
    </xf>
    <xf numFmtId="165" fontId="6" fillId="2" borderId="30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/>
    <xf numFmtId="0" fontId="4" fillId="4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165" fontId="6" fillId="2" borderId="46" xfId="0" applyNumberFormat="1" applyFont="1" applyFill="1" applyBorder="1" applyAlignment="1">
      <alignment horizontal="center" vertical="center"/>
    </xf>
    <xf numFmtId="165" fontId="6" fillId="2" borderId="47" xfId="0" applyNumberFormat="1" applyFont="1" applyFill="1" applyBorder="1" applyAlignment="1">
      <alignment horizontal="center" vertical="center"/>
    </xf>
    <xf numFmtId="165" fontId="6" fillId="2" borderId="48" xfId="0" applyNumberFormat="1" applyFont="1" applyFill="1" applyBorder="1" applyAlignment="1">
      <alignment horizontal="center" vertical="center"/>
    </xf>
    <xf numFmtId="165" fontId="7" fillId="2" borderId="49" xfId="0" applyNumberFormat="1" applyFont="1" applyFill="1" applyBorder="1" applyAlignment="1">
      <alignment horizontal="center" vertical="center"/>
    </xf>
    <xf numFmtId="164" fontId="7" fillId="2" borderId="50" xfId="0" applyNumberFormat="1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5" fontId="6" fillId="5" borderId="40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 vertical="center"/>
    </xf>
    <xf numFmtId="165" fontId="6" fillId="5" borderId="41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5" borderId="42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165" fontId="10" fillId="0" borderId="2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0" fillId="0" borderId="51" xfId="0" pivotButton="1" applyBorder="1"/>
    <xf numFmtId="0" fontId="0" fillId="0" borderId="51" xfId="0" applyBorder="1"/>
    <xf numFmtId="0" fontId="0" fillId="0" borderId="52" xfId="0" applyBorder="1"/>
    <xf numFmtId="49" fontId="0" fillId="0" borderId="51" xfId="0" applyNumberFormat="1" applyBorder="1" applyAlignment="1">
      <alignment horizontal="left"/>
    </xf>
    <xf numFmtId="49" fontId="0" fillId="0" borderId="53" xfId="0" applyNumberFormat="1" applyBorder="1" applyAlignment="1">
      <alignment horizontal="left"/>
    </xf>
    <xf numFmtId="49" fontId="0" fillId="0" borderId="55" xfId="0" applyNumberFormat="1" applyBorder="1" applyAlignment="1">
      <alignment horizontal="left"/>
    </xf>
    <xf numFmtId="0" fontId="0" fillId="0" borderId="57" xfId="0" pivotButton="1" applyBorder="1"/>
    <xf numFmtId="0" fontId="0" fillId="0" borderId="57" xfId="0" applyBorder="1"/>
    <xf numFmtId="165" fontId="11" fillId="4" borderId="32" xfId="0" applyNumberFormat="1" applyFont="1" applyFill="1" applyBorder="1" applyAlignment="1">
      <alignment horizontal="center" vertical="center"/>
    </xf>
    <xf numFmtId="0" fontId="0" fillId="0" borderId="0" xfId="0" pivotButton="1"/>
    <xf numFmtId="0" fontId="10" fillId="0" borderId="0" xfId="0" applyFont="1"/>
    <xf numFmtId="0" fontId="0" fillId="0" borderId="0" xfId="0" pivotButton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9" borderId="0" xfId="0" applyFill="1"/>
    <xf numFmtId="0" fontId="12" fillId="0" borderId="0" xfId="0" applyFont="1"/>
    <xf numFmtId="0" fontId="13" fillId="9" borderId="0" xfId="0" applyFont="1" applyFill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14" fillId="10" borderId="0" xfId="0" applyNumberFormat="1" applyFont="1" applyFill="1" applyAlignment="1">
      <alignment horizontal="center" vertical="center"/>
    </xf>
    <xf numFmtId="165" fontId="15" fillId="10" borderId="0" xfId="0" applyNumberFormat="1" applyFont="1" applyFill="1" applyAlignment="1">
      <alignment horizontal="center" vertical="center"/>
    </xf>
    <xf numFmtId="0" fontId="18" fillId="0" borderId="0" xfId="0" pivotButton="1" applyFont="1" applyAlignment="1">
      <alignment horizontal="center" vertical="center"/>
    </xf>
    <xf numFmtId="165" fontId="0" fillId="9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20" fillId="11" borderId="15" xfId="0" applyNumberFormat="1" applyFont="1" applyFill="1" applyBorder="1" applyAlignment="1">
      <alignment horizontal="center" vertical="center"/>
    </xf>
    <xf numFmtId="165" fontId="21" fillId="4" borderId="44" xfId="0" applyNumberFormat="1" applyFont="1" applyFill="1" applyBorder="1" applyAlignment="1">
      <alignment horizontal="center" vertical="center"/>
    </xf>
    <xf numFmtId="165" fontId="21" fillId="4" borderId="33" xfId="0" applyNumberFormat="1" applyFont="1" applyFill="1" applyBorder="1" applyAlignment="1">
      <alignment horizontal="center" vertical="center"/>
    </xf>
    <xf numFmtId="165" fontId="21" fillId="4" borderId="32" xfId="0" applyNumberFormat="1" applyFont="1" applyFill="1" applyBorder="1" applyAlignment="1">
      <alignment horizontal="center" vertical="center"/>
    </xf>
    <xf numFmtId="165" fontId="21" fillId="2" borderId="37" xfId="0" applyNumberFormat="1" applyFont="1" applyFill="1" applyBorder="1" applyAlignment="1">
      <alignment horizontal="center"/>
    </xf>
    <xf numFmtId="165" fontId="21" fillId="2" borderId="38" xfId="0" applyNumberFormat="1" applyFont="1" applyFill="1" applyBorder="1" applyAlignment="1">
      <alignment horizontal="center"/>
    </xf>
    <xf numFmtId="165" fontId="21" fillId="5" borderId="43" xfId="0" applyNumberFormat="1" applyFont="1" applyFill="1" applyBorder="1" applyAlignment="1">
      <alignment horizontal="center"/>
    </xf>
    <xf numFmtId="165" fontId="22" fillId="4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49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6" fontId="16" fillId="12" borderId="0" xfId="0" applyNumberFormat="1" applyFont="1" applyFill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6" fontId="16" fillId="12" borderId="0" xfId="0" applyNumberFormat="1" applyFont="1" applyFill="1" applyAlignment="1">
      <alignment horizontal="right" vertical="center"/>
    </xf>
    <xf numFmtId="166" fontId="16" fillId="0" borderId="0" xfId="0" applyNumberFormat="1" applyFont="1" applyAlignment="1">
      <alignment horizontal="right" vertical="center"/>
    </xf>
    <xf numFmtId="166" fontId="16" fillId="0" borderId="0" xfId="0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9" fillId="13" borderId="1" xfId="0" applyFont="1" applyFill="1" applyBorder="1" applyAlignment="1">
      <alignment vertical="center"/>
    </xf>
    <xf numFmtId="0" fontId="26" fillId="12" borderId="0" xfId="0" applyFont="1" applyFill="1" applyAlignment="1">
      <alignment horizontal="center" vertical="center"/>
    </xf>
    <xf numFmtId="49" fontId="26" fillId="12" borderId="0" xfId="0" applyNumberFormat="1" applyFont="1" applyFill="1" applyAlignment="1">
      <alignment horizontal="center" vertical="center"/>
    </xf>
    <xf numFmtId="166" fontId="26" fillId="12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right" vertical="center"/>
    </xf>
    <xf numFmtId="166" fontId="26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0" fillId="0" borderId="61" xfId="0" applyNumberFormat="1" applyBorder="1"/>
    <xf numFmtId="166" fontId="0" fillId="0" borderId="62" xfId="0" applyNumberFormat="1" applyBorder="1"/>
    <xf numFmtId="166" fontId="0" fillId="0" borderId="63" xfId="0" applyNumberFormat="1" applyBorder="1"/>
    <xf numFmtId="0" fontId="4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4" fillId="4" borderId="58" xfId="0" applyFont="1" applyFill="1" applyBorder="1" applyAlignment="1">
      <alignment horizontal="center" vertical="center"/>
    </xf>
    <xf numFmtId="0" fontId="24" fillId="4" borderId="59" xfId="0" applyFont="1" applyFill="1" applyBorder="1" applyAlignment="1">
      <alignment horizontal="center" vertical="center"/>
    </xf>
    <xf numFmtId="0" fontId="24" fillId="4" borderId="6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4" fillId="4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4" fillId="4" borderId="34" xfId="0" applyFont="1" applyFill="1" applyBorder="1" applyAlignment="1">
      <alignment horizontal="center" vertical="center"/>
    </xf>
    <xf numFmtId="0" fontId="2" fillId="0" borderId="35" xfId="0" applyFont="1" applyBorder="1"/>
    <xf numFmtId="0" fontId="4" fillId="4" borderId="28" xfId="0" applyFont="1" applyFill="1" applyBorder="1" applyAlignment="1">
      <alignment horizontal="center" vertical="center"/>
    </xf>
    <xf numFmtId="0" fontId="2" fillId="0" borderId="28" xfId="0" applyFont="1" applyBorder="1"/>
    <xf numFmtId="0" fontId="5" fillId="4" borderId="36" xfId="0" applyFont="1" applyFill="1" applyBorder="1" applyAlignment="1">
      <alignment horizontal="center" vertical="center"/>
    </xf>
    <xf numFmtId="0" fontId="2" fillId="0" borderId="27" xfId="0" applyFont="1" applyBorder="1"/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25" fillId="3" borderId="58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17" fillId="12" borderId="58" xfId="0" applyFont="1" applyFill="1" applyBorder="1" applyAlignment="1">
      <alignment horizontal="center" vertical="center"/>
    </xf>
    <xf numFmtId="0" fontId="17" fillId="12" borderId="60" xfId="0" applyFont="1" applyFill="1" applyBorder="1" applyAlignment="1">
      <alignment horizontal="center" vertical="center"/>
    </xf>
    <xf numFmtId="0" fontId="0" fillId="0" borderId="51" xfId="0" applyNumberFormat="1" applyBorder="1"/>
    <xf numFmtId="0" fontId="0" fillId="0" borderId="52" xfId="0" applyNumberFormat="1" applyBorder="1"/>
    <xf numFmtId="0" fontId="0" fillId="0" borderId="53" xfId="0" applyNumberFormat="1" applyBorder="1"/>
    <xf numFmtId="0" fontId="0" fillId="0" borderId="54" xfId="0" applyNumberFormat="1" applyBorder="1"/>
    <xf numFmtId="0" fontId="0" fillId="0" borderId="55" xfId="0" applyNumberFormat="1" applyBorder="1"/>
    <xf numFmtId="0" fontId="0" fillId="0" borderId="56" xfId="0" applyNumberFormat="1" applyBorder="1"/>
  </cellXfs>
  <cellStyles count="1">
    <cellStyle name="Normal" xfId="0" builtinId="0"/>
  </cellStyles>
  <dxfs count="188"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5" formatCode="#,##0.00\ [$€-40C]"/>
      <alignment horizontal="center" vertical="center" textRotation="0" wrapText="0" indent="0" justifyLastLine="0" shrinkToFit="0" readingOrder="0"/>
    </dxf>
    <dxf>
      <numFmt numFmtId="165" formatCode="#,##0.00\ [$€-40C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alignment horizontal="right"/>
    </dxf>
    <dxf>
      <font>
        <sz val="12"/>
      </font>
    </dxf>
    <dxf>
      <font>
        <sz val="12"/>
      </font>
    </dxf>
    <dxf>
      <font>
        <sz val="12"/>
      </font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font>
        <sz val="12"/>
      </font>
    </dxf>
    <dxf>
      <font>
        <sz val="12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alignment vertical="center"/>
    </dxf>
    <dxf>
      <alignment horizontal="center"/>
    </dxf>
    <dxf>
      <numFmt numFmtId="165" formatCode="#,##0.00\ [$€-40C]"/>
    </dxf>
    <dxf>
      <alignment wrapText="1"/>
    </dxf>
    <dxf>
      <alignment horizontal="left"/>
    </dxf>
    <dxf>
      <alignment horizontal="right"/>
    </dxf>
    <dxf>
      <font>
        <sz val="16"/>
      </font>
    </dxf>
    <dxf>
      <fill>
        <patternFill>
          <bgColor theme="3"/>
        </patternFill>
      </fill>
    </dxf>
    <dxf>
      <font>
        <color theme="0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color theme="5" tint="-0.249977111117893"/>
      </font>
    </dxf>
    <dxf>
      <font>
        <color rgb="FF0070C0"/>
      </font>
    </dxf>
    <dxf>
      <font>
        <sz val="16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alignment horizontal="right"/>
    </dxf>
    <dxf>
      <font>
        <sz val="12"/>
      </font>
    </dxf>
    <dxf>
      <font>
        <sz val="12"/>
      </font>
    </dxf>
    <dxf>
      <font>
        <sz val="12"/>
      </font>
    </dxf>
    <dxf>
      <numFmt numFmtId="166" formatCode="_-* #,##0.00\ [$€-40C]_-;\-* #,##0.00\ [$€-40C]_-;_-* &quot;-&quot;??\ [$€-40C]_-;_-@_-"/>
    </dxf>
    <dxf>
      <numFmt numFmtId="166" formatCode="_-* #,##0.00\ [$€-40C]_-;\-* #,##0.00\ [$€-40C]_-;_-* &quot;-&quot;??\ [$€-40C]_-;_-@_-"/>
    </dxf>
    <dxf>
      <font>
        <sz val="12"/>
      </font>
    </dxf>
    <dxf>
      <font>
        <sz val="12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2">
    <tableStyle name="DATA Février (clients affiliés)-style" pivot="0" count="4" xr9:uid="{00000000-0011-0000-FFFF-FFFF00000000}">
      <tableStyleElement type="headerRow" dxfId="187"/>
      <tableStyleElement type="totalRow" dxfId="186"/>
      <tableStyleElement type="firstRowStripe" dxfId="185"/>
      <tableStyleElement type="secondRowStripe" dxfId="184"/>
    </tableStyle>
    <tableStyle name="Style de tableau croisé dynamique 1" table="0" count="0" xr9:uid="{08E608E7-4F3B-499C-A21D-24C97F39ED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4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9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customschemas.google.com/relationships/workbookmetadata" Target="metadata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MENSUELLE DU CA PAR CATEGORIE (DE SEPTEMBRE 2019 à FEVRIER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391862984363839E-2"/>
          <c:y val="0.17531310399544972"/>
          <c:w val="0.89721179024845732"/>
          <c:h val="0.70338332551403582"/>
        </c:manualLayout>
      </c:layout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#,##0.00\ [$€-40C]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4480-A519-C1B0D86E7E37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#,##0.00\ [$€-40C]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480-A519-C1B0D86E7E37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nourriture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#,##0.00\ [$€-40C]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480-A519-C1B0D86E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18096"/>
        <c:axId val="2017729616"/>
      </c:lineChart>
      <c:catAx>
        <c:axId val="201771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729616"/>
        <c:crosses val="autoZero"/>
        <c:auto val="1"/>
        <c:lblAlgn val="ctr"/>
        <c:lblOffset val="100"/>
        <c:noMultiLvlLbl val="0"/>
      </c:catAx>
      <c:valAx>
        <c:axId val="201772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[$€-4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7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L'alimentaire</a:t>
            </a:r>
            <a:r>
              <a:rPr lang="en-US" baseline="0"/>
              <a:t> représente 63% de notre CA en février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données_graph_circulaire!$B$1:$B$2</c:f>
              <c:strCache>
                <c:ptCount val="2"/>
                <c:pt idx="0">
                  <c:v>FEV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1F-49DE-BBD4-050F94ACD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1F-49DE-BBD4-050F94ACD7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données_graph_circulaire!$A$3:$A$4</c:f>
              <c:strCache>
                <c:ptCount val="2"/>
                <c:pt idx="0">
                  <c:v>biens de consommation</c:v>
                </c:pt>
                <c:pt idx="1">
                  <c:v>nourriture</c:v>
                </c:pt>
              </c:strCache>
            </c:strRef>
          </c:cat>
          <c:val>
            <c:numRef>
              <c:f>données_graph_circulaire!$B$3:$B$4</c:f>
              <c:numCache>
                <c:formatCode>#,##0.00\ [$€-40C]</c:formatCode>
                <c:ptCount val="2"/>
                <c:pt idx="0">
                  <c:v>14763.9</c:v>
                </c:pt>
                <c:pt idx="1">
                  <c:v>24898.82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F-49DE-BBD4-050F94ACD7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50520313309339"/>
          <c:y val="0.32752074031983114"/>
          <c:w val="0.21831062621906733"/>
          <c:h val="0.2067128825391671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entre le temps passé sur le site et le montant du panier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100270447071333E-2"/>
          <c:y val="0.11361010243739723"/>
          <c:w val="0.91680860850320256"/>
          <c:h val="0.78239826526728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9.68</c:v>
                </c:pt>
                <c:pt idx="1">
                  <c:v>12.6</c:v>
                </c:pt>
                <c:pt idx="2">
                  <c:v>8.93</c:v>
                </c:pt>
                <c:pt idx="3">
                  <c:v>11.5</c:v>
                </c:pt>
                <c:pt idx="4">
                  <c:v>8.8000000000000007</c:v>
                </c:pt>
                <c:pt idx="5">
                  <c:v>8.2899999999999991</c:v>
                </c:pt>
                <c:pt idx="6">
                  <c:v>11.9</c:v>
                </c:pt>
                <c:pt idx="7">
                  <c:v>12.5</c:v>
                </c:pt>
                <c:pt idx="8">
                  <c:v>8.0399999999999991</c:v>
                </c:pt>
                <c:pt idx="9">
                  <c:v>9.7799999999999994</c:v>
                </c:pt>
                <c:pt idx="10">
                  <c:v>12.4</c:v>
                </c:pt>
                <c:pt idx="11">
                  <c:v>9.84</c:v>
                </c:pt>
                <c:pt idx="12">
                  <c:v>12.5</c:v>
                </c:pt>
                <c:pt idx="13">
                  <c:v>11.8</c:v>
                </c:pt>
                <c:pt idx="14">
                  <c:v>7.97</c:v>
                </c:pt>
                <c:pt idx="15">
                  <c:v>12.3</c:v>
                </c:pt>
                <c:pt idx="16">
                  <c:v>8.56</c:v>
                </c:pt>
                <c:pt idx="17">
                  <c:v>10.4</c:v>
                </c:pt>
                <c:pt idx="18">
                  <c:v>7.3</c:v>
                </c:pt>
                <c:pt idx="19">
                  <c:v>11.1</c:v>
                </c:pt>
                <c:pt idx="20">
                  <c:v>8.3800000000000008</c:v>
                </c:pt>
                <c:pt idx="21">
                  <c:v>9.69</c:v>
                </c:pt>
                <c:pt idx="22">
                  <c:v>12.5</c:v>
                </c:pt>
                <c:pt idx="23">
                  <c:v>5.94</c:v>
                </c:pt>
                <c:pt idx="24">
                  <c:v>8.0500000000000007</c:v>
                </c:pt>
                <c:pt idx="25">
                  <c:v>10.7</c:v>
                </c:pt>
                <c:pt idx="26">
                  <c:v>12.5</c:v>
                </c:pt>
                <c:pt idx="27">
                  <c:v>11.3</c:v>
                </c:pt>
                <c:pt idx="28">
                  <c:v>10</c:v>
                </c:pt>
                <c:pt idx="29">
                  <c:v>12.4</c:v>
                </c:pt>
                <c:pt idx="30">
                  <c:v>9.35</c:v>
                </c:pt>
                <c:pt idx="31">
                  <c:v>5.0599999999999996</c:v>
                </c:pt>
                <c:pt idx="32">
                  <c:v>12</c:v>
                </c:pt>
                <c:pt idx="33">
                  <c:v>11.6</c:v>
                </c:pt>
                <c:pt idx="34">
                  <c:v>6.44</c:v>
                </c:pt>
                <c:pt idx="35">
                  <c:v>11.9</c:v>
                </c:pt>
                <c:pt idx="36">
                  <c:v>9.73</c:v>
                </c:pt>
                <c:pt idx="37">
                  <c:v>9.23</c:v>
                </c:pt>
                <c:pt idx="38">
                  <c:v>12.1</c:v>
                </c:pt>
                <c:pt idx="39">
                  <c:v>11.7</c:v>
                </c:pt>
                <c:pt idx="40">
                  <c:v>9.67</c:v>
                </c:pt>
                <c:pt idx="41">
                  <c:v>9.6199999999999992</c:v>
                </c:pt>
                <c:pt idx="42">
                  <c:v>5.21</c:v>
                </c:pt>
                <c:pt idx="43">
                  <c:v>7.07</c:v>
                </c:pt>
                <c:pt idx="44">
                  <c:v>8.18</c:v>
                </c:pt>
                <c:pt idx="45">
                  <c:v>11.3</c:v>
                </c:pt>
                <c:pt idx="46">
                  <c:v>7.55</c:v>
                </c:pt>
                <c:pt idx="47">
                  <c:v>9.99</c:v>
                </c:pt>
                <c:pt idx="48">
                  <c:v>12.1</c:v>
                </c:pt>
                <c:pt idx="49">
                  <c:v>12.8</c:v>
                </c:pt>
                <c:pt idx="50">
                  <c:v>9.24</c:v>
                </c:pt>
                <c:pt idx="51">
                  <c:v>8.7899999999999991</c:v>
                </c:pt>
                <c:pt idx="52">
                  <c:v>7.25</c:v>
                </c:pt>
                <c:pt idx="53">
                  <c:v>8.65</c:v>
                </c:pt>
                <c:pt idx="54">
                  <c:v>9.4600000000000009</c:v>
                </c:pt>
                <c:pt idx="55">
                  <c:v>12.2</c:v>
                </c:pt>
                <c:pt idx="56">
                  <c:v>12.4</c:v>
                </c:pt>
                <c:pt idx="57">
                  <c:v>9.3800000000000008</c:v>
                </c:pt>
                <c:pt idx="58">
                  <c:v>8.39</c:v>
                </c:pt>
                <c:pt idx="59">
                  <c:v>12.7</c:v>
                </c:pt>
                <c:pt idx="60">
                  <c:v>10.3</c:v>
                </c:pt>
                <c:pt idx="61">
                  <c:v>7.12</c:v>
                </c:pt>
                <c:pt idx="62">
                  <c:v>9.74</c:v>
                </c:pt>
                <c:pt idx="63">
                  <c:v>8.68</c:v>
                </c:pt>
                <c:pt idx="64">
                  <c:v>8.08</c:v>
                </c:pt>
                <c:pt idx="65">
                  <c:v>9.0399999999999991</c:v>
                </c:pt>
                <c:pt idx="66">
                  <c:v>8.1199999999999992</c:v>
                </c:pt>
                <c:pt idx="67">
                  <c:v>12.7</c:v>
                </c:pt>
                <c:pt idx="68">
                  <c:v>8.75</c:v>
                </c:pt>
                <c:pt idx="69">
                  <c:v>8.65</c:v>
                </c:pt>
                <c:pt idx="70">
                  <c:v>8.42</c:v>
                </c:pt>
                <c:pt idx="71">
                  <c:v>10</c:v>
                </c:pt>
                <c:pt idx="72">
                  <c:v>11.3</c:v>
                </c:pt>
                <c:pt idx="73">
                  <c:v>10.1</c:v>
                </c:pt>
                <c:pt idx="74">
                  <c:v>6.95</c:v>
                </c:pt>
                <c:pt idx="75">
                  <c:v>5.78</c:v>
                </c:pt>
                <c:pt idx="76">
                  <c:v>8.68</c:v>
                </c:pt>
                <c:pt idx="77">
                  <c:v>7.06</c:v>
                </c:pt>
                <c:pt idx="78">
                  <c:v>7.41</c:v>
                </c:pt>
                <c:pt idx="79">
                  <c:v>8.5399999999999991</c:v>
                </c:pt>
                <c:pt idx="80">
                  <c:v>7.21</c:v>
                </c:pt>
                <c:pt idx="81">
                  <c:v>8.89</c:v>
                </c:pt>
                <c:pt idx="82">
                  <c:v>10.6</c:v>
                </c:pt>
                <c:pt idx="83">
                  <c:v>6.94</c:v>
                </c:pt>
                <c:pt idx="84">
                  <c:v>7.95</c:v>
                </c:pt>
                <c:pt idx="85">
                  <c:v>8.6</c:v>
                </c:pt>
                <c:pt idx="86">
                  <c:v>9.33</c:v>
                </c:pt>
                <c:pt idx="87">
                  <c:v>9.8699999999999992</c:v>
                </c:pt>
                <c:pt idx="88">
                  <c:v>5.96</c:v>
                </c:pt>
                <c:pt idx="89">
                  <c:v>7.33</c:v>
                </c:pt>
                <c:pt idx="90">
                  <c:v>12.1</c:v>
                </c:pt>
                <c:pt idx="91">
                  <c:v>9.2200000000000006</c:v>
                </c:pt>
                <c:pt idx="92">
                  <c:v>9.98</c:v>
                </c:pt>
                <c:pt idx="93">
                  <c:v>7.59</c:v>
                </c:pt>
                <c:pt idx="94">
                  <c:v>8.74</c:v>
                </c:pt>
                <c:pt idx="95">
                  <c:v>12</c:v>
                </c:pt>
                <c:pt idx="96">
                  <c:v>9.2100000000000009</c:v>
                </c:pt>
                <c:pt idx="97">
                  <c:v>5.61</c:v>
                </c:pt>
                <c:pt idx="98">
                  <c:v>9.23</c:v>
                </c:pt>
                <c:pt idx="99">
                  <c:v>9.25</c:v>
                </c:pt>
                <c:pt idx="100">
                  <c:v>9.69</c:v>
                </c:pt>
                <c:pt idx="101">
                  <c:v>4.08</c:v>
                </c:pt>
                <c:pt idx="102">
                  <c:v>10.7</c:v>
                </c:pt>
                <c:pt idx="103">
                  <c:v>6.84</c:v>
                </c:pt>
                <c:pt idx="104">
                  <c:v>9.94</c:v>
                </c:pt>
                <c:pt idx="105">
                  <c:v>9.27</c:v>
                </c:pt>
                <c:pt idx="106">
                  <c:v>9.77</c:v>
                </c:pt>
                <c:pt idx="107">
                  <c:v>8.11</c:v>
                </c:pt>
                <c:pt idx="108">
                  <c:v>7.69</c:v>
                </c:pt>
                <c:pt idx="109">
                  <c:v>9.9499999999999993</c:v>
                </c:pt>
                <c:pt idx="110">
                  <c:v>9.49</c:v>
                </c:pt>
                <c:pt idx="111">
                  <c:v>7.36</c:v>
                </c:pt>
                <c:pt idx="112">
                  <c:v>8.2200000000000006</c:v>
                </c:pt>
                <c:pt idx="113">
                  <c:v>5.96</c:v>
                </c:pt>
                <c:pt idx="114">
                  <c:v>9.93</c:v>
                </c:pt>
                <c:pt idx="115">
                  <c:v>5.99</c:v>
                </c:pt>
                <c:pt idx="116">
                  <c:v>9.57</c:v>
                </c:pt>
                <c:pt idx="117">
                  <c:v>10.6</c:v>
                </c:pt>
                <c:pt idx="118">
                  <c:v>6.75</c:v>
                </c:pt>
                <c:pt idx="119">
                  <c:v>9.3800000000000008</c:v>
                </c:pt>
                <c:pt idx="120">
                  <c:v>8.65</c:v>
                </c:pt>
                <c:pt idx="121">
                  <c:v>6.74</c:v>
                </c:pt>
                <c:pt idx="122">
                  <c:v>9.6</c:v>
                </c:pt>
                <c:pt idx="123">
                  <c:v>12.2</c:v>
                </c:pt>
                <c:pt idx="124">
                  <c:v>8.9600000000000009</c:v>
                </c:pt>
                <c:pt idx="125">
                  <c:v>6.63</c:v>
                </c:pt>
                <c:pt idx="126">
                  <c:v>8.02</c:v>
                </c:pt>
                <c:pt idx="127">
                  <c:v>11.9</c:v>
                </c:pt>
                <c:pt idx="128">
                  <c:v>9.3000000000000007</c:v>
                </c:pt>
                <c:pt idx="129">
                  <c:v>9.15</c:v>
                </c:pt>
                <c:pt idx="130">
                  <c:v>9.99</c:v>
                </c:pt>
                <c:pt idx="131">
                  <c:v>9.9600000000000009</c:v>
                </c:pt>
                <c:pt idx="132">
                  <c:v>9.02</c:v>
                </c:pt>
                <c:pt idx="133">
                  <c:v>6.27</c:v>
                </c:pt>
                <c:pt idx="134">
                  <c:v>11.8</c:v>
                </c:pt>
                <c:pt idx="135">
                  <c:v>5.86</c:v>
                </c:pt>
                <c:pt idx="136">
                  <c:v>9.8699999999999992</c:v>
                </c:pt>
                <c:pt idx="137">
                  <c:v>9.0500000000000007</c:v>
                </c:pt>
                <c:pt idx="138">
                  <c:v>9.31</c:v>
                </c:pt>
                <c:pt idx="139">
                  <c:v>5.67</c:v>
                </c:pt>
                <c:pt idx="140">
                  <c:v>9.91</c:v>
                </c:pt>
                <c:pt idx="141">
                  <c:v>8.19</c:v>
                </c:pt>
                <c:pt idx="142">
                  <c:v>9.58</c:v>
                </c:pt>
                <c:pt idx="143">
                  <c:v>9.24</c:v>
                </c:pt>
                <c:pt idx="144">
                  <c:v>5.74</c:v>
                </c:pt>
                <c:pt idx="145">
                  <c:v>7.18</c:v>
                </c:pt>
                <c:pt idx="146">
                  <c:v>8.1</c:v>
                </c:pt>
                <c:pt idx="147">
                  <c:v>8.92</c:v>
                </c:pt>
                <c:pt idx="148">
                  <c:v>10.9</c:v>
                </c:pt>
                <c:pt idx="149">
                  <c:v>9.0299999999999994</c:v>
                </c:pt>
                <c:pt idx="150">
                  <c:v>8.24</c:v>
                </c:pt>
                <c:pt idx="151">
                  <c:v>6.56</c:v>
                </c:pt>
                <c:pt idx="152">
                  <c:v>9.2799999999999994</c:v>
                </c:pt>
                <c:pt idx="153">
                  <c:v>4.4400000000000004</c:v>
                </c:pt>
                <c:pt idx="154">
                  <c:v>9.1999999999999993</c:v>
                </c:pt>
                <c:pt idx="155">
                  <c:v>4.96</c:v>
                </c:pt>
                <c:pt idx="156">
                  <c:v>6.91</c:v>
                </c:pt>
                <c:pt idx="157">
                  <c:v>4.78</c:v>
                </c:pt>
                <c:pt idx="158">
                  <c:v>8.83</c:v>
                </c:pt>
                <c:pt idx="159">
                  <c:v>6.5</c:v>
                </c:pt>
                <c:pt idx="160">
                  <c:v>7.38</c:v>
                </c:pt>
                <c:pt idx="161">
                  <c:v>9.99</c:v>
                </c:pt>
                <c:pt idx="162">
                  <c:v>9.42</c:v>
                </c:pt>
                <c:pt idx="163">
                  <c:v>7.73</c:v>
                </c:pt>
                <c:pt idx="164">
                  <c:v>9.4700000000000006</c:v>
                </c:pt>
                <c:pt idx="165">
                  <c:v>7.54</c:v>
                </c:pt>
                <c:pt idx="166">
                  <c:v>11.8</c:v>
                </c:pt>
                <c:pt idx="167">
                  <c:v>6.86</c:v>
                </c:pt>
                <c:pt idx="168">
                  <c:v>8.14</c:v>
                </c:pt>
                <c:pt idx="169">
                  <c:v>5.58</c:v>
                </c:pt>
                <c:pt idx="170">
                  <c:v>6.68</c:v>
                </c:pt>
                <c:pt idx="171">
                  <c:v>9.23</c:v>
                </c:pt>
                <c:pt idx="172">
                  <c:v>9.73</c:v>
                </c:pt>
                <c:pt idx="173">
                  <c:v>5.05</c:v>
                </c:pt>
                <c:pt idx="174">
                  <c:v>8.7100000000000009</c:v>
                </c:pt>
                <c:pt idx="175">
                  <c:v>9.18</c:v>
                </c:pt>
                <c:pt idx="176">
                  <c:v>7.57</c:v>
                </c:pt>
                <c:pt idx="177">
                  <c:v>7.6</c:v>
                </c:pt>
                <c:pt idx="178">
                  <c:v>5.05</c:v>
                </c:pt>
                <c:pt idx="179">
                  <c:v>9.1999999999999993</c:v>
                </c:pt>
                <c:pt idx="180">
                  <c:v>6.32</c:v>
                </c:pt>
                <c:pt idx="181">
                  <c:v>6.78</c:v>
                </c:pt>
                <c:pt idx="182">
                  <c:v>8.8800000000000008</c:v>
                </c:pt>
                <c:pt idx="183">
                  <c:v>9.5299999999999994</c:v>
                </c:pt>
                <c:pt idx="184">
                  <c:v>8.74</c:v>
                </c:pt>
                <c:pt idx="185">
                  <c:v>8.69</c:v>
                </c:pt>
                <c:pt idx="186">
                  <c:v>8.39</c:v>
                </c:pt>
                <c:pt idx="187">
                  <c:v>9.19</c:v>
                </c:pt>
                <c:pt idx="188">
                  <c:v>8.98</c:v>
                </c:pt>
                <c:pt idx="189">
                  <c:v>9.1999999999999993</c:v>
                </c:pt>
                <c:pt idx="190">
                  <c:v>8.93</c:v>
                </c:pt>
                <c:pt idx="191">
                  <c:v>9.86</c:v>
                </c:pt>
                <c:pt idx="192">
                  <c:v>8.1199999999999992</c:v>
                </c:pt>
                <c:pt idx="193">
                  <c:v>5.73</c:v>
                </c:pt>
                <c:pt idx="194">
                  <c:v>6.93</c:v>
                </c:pt>
                <c:pt idx="195">
                  <c:v>7.33</c:v>
                </c:pt>
                <c:pt idx="196">
                  <c:v>7.81</c:v>
                </c:pt>
                <c:pt idx="197">
                  <c:v>6.16</c:v>
                </c:pt>
                <c:pt idx="198">
                  <c:v>9.59</c:v>
                </c:pt>
                <c:pt idx="199">
                  <c:v>5.61</c:v>
                </c:pt>
                <c:pt idx="200">
                  <c:v>8.6199999999999992</c:v>
                </c:pt>
                <c:pt idx="201">
                  <c:v>8.19</c:v>
                </c:pt>
                <c:pt idx="202">
                  <c:v>6.71</c:v>
                </c:pt>
                <c:pt idx="203">
                  <c:v>8.7200000000000006</c:v>
                </c:pt>
                <c:pt idx="204">
                  <c:v>6.16</c:v>
                </c:pt>
                <c:pt idx="205">
                  <c:v>8.34</c:v>
                </c:pt>
                <c:pt idx="206">
                  <c:v>9.33</c:v>
                </c:pt>
                <c:pt idx="207">
                  <c:v>5.5</c:v>
                </c:pt>
                <c:pt idx="208">
                  <c:v>5.34</c:v>
                </c:pt>
                <c:pt idx="209">
                  <c:v>7.68</c:v>
                </c:pt>
                <c:pt idx="210">
                  <c:v>6.81</c:v>
                </c:pt>
                <c:pt idx="211">
                  <c:v>4.0199999999999996</c:v>
                </c:pt>
                <c:pt idx="212">
                  <c:v>7.66</c:v>
                </c:pt>
                <c:pt idx="213">
                  <c:v>7.37</c:v>
                </c:pt>
                <c:pt idx="214">
                  <c:v>7.66</c:v>
                </c:pt>
                <c:pt idx="215">
                  <c:v>6.46</c:v>
                </c:pt>
                <c:pt idx="216">
                  <c:v>8.4700000000000006</c:v>
                </c:pt>
                <c:pt idx="217">
                  <c:v>9.15</c:v>
                </c:pt>
                <c:pt idx="218">
                  <c:v>8.6300000000000008</c:v>
                </c:pt>
                <c:pt idx="219">
                  <c:v>8.44</c:v>
                </c:pt>
                <c:pt idx="220">
                  <c:v>8.8000000000000007</c:v>
                </c:pt>
                <c:pt idx="221">
                  <c:v>8.6</c:v>
                </c:pt>
                <c:pt idx="222">
                  <c:v>9.02</c:v>
                </c:pt>
                <c:pt idx="223">
                  <c:v>9.0299999999999994</c:v>
                </c:pt>
                <c:pt idx="224">
                  <c:v>5.59</c:v>
                </c:pt>
                <c:pt idx="225">
                  <c:v>8.7200000000000006</c:v>
                </c:pt>
                <c:pt idx="226">
                  <c:v>9.07</c:v>
                </c:pt>
                <c:pt idx="227">
                  <c:v>7.88</c:v>
                </c:pt>
                <c:pt idx="228">
                  <c:v>4.78</c:v>
                </c:pt>
                <c:pt idx="229">
                  <c:v>6.73</c:v>
                </c:pt>
                <c:pt idx="230">
                  <c:v>9.06</c:v>
                </c:pt>
                <c:pt idx="231">
                  <c:v>9.2100000000000009</c:v>
                </c:pt>
                <c:pt idx="232">
                  <c:v>6.36</c:v>
                </c:pt>
                <c:pt idx="233">
                  <c:v>7.71</c:v>
                </c:pt>
                <c:pt idx="234">
                  <c:v>8.68</c:v>
                </c:pt>
                <c:pt idx="235">
                  <c:v>13</c:v>
                </c:pt>
                <c:pt idx="236">
                  <c:v>1.8</c:v>
                </c:pt>
                <c:pt idx="237">
                  <c:v>6.05</c:v>
                </c:pt>
                <c:pt idx="238">
                  <c:v>5.79</c:v>
                </c:pt>
                <c:pt idx="239">
                  <c:v>11.1</c:v>
                </c:pt>
                <c:pt idx="240">
                  <c:v>9.07</c:v>
                </c:pt>
                <c:pt idx="241">
                  <c:v>9.56</c:v>
                </c:pt>
                <c:pt idx="242">
                  <c:v>9.6199999999999992</c:v>
                </c:pt>
                <c:pt idx="243">
                  <c:v>6.51</c:v>
                </c:pt>
                <c:pt idx="244">
                  <c:v>6.64</c:v>
                </c:pt>
                <c:pt idx="245">
                  <c:v>5.36</c:v>
                </c:pt>
                <c:pt idx="246">
                  <c:v>6.03</c:v>
                </c:pt>
                <c:pt idx="247">
                  <c:v>9.25</c:v>
                </c:pt>
                <c:pt idx="248">
                  <c:v>8.52</c:v>
                </c:pt>
                <c:pt idx="249">
                  <c:v>8.6999999999999993</c:v>
                </c:pt>
                <c:pt idx="250">
                  <c:v>6.69</c:v>
                </c:pt>
                <c:pt idx="251">
                  <c:v>7.98</c:v>
                </c:pt>
                <c:pt idx="252">
                  <c:v>7.73</c:v>
                </c:pt>
                <c:pt idx="253">
                  <c:v>7.91</c:v>
                </c:pt>
                <c:pt idx="254">
                  <c:v>8.85</c:v>
                </c:pt>
                <c:pt idx="255">
                  <c:v>7.3</c:v>
                </c:pt>
                <c:pt idx="256">
                  <c:v>7.9</c:v>
                </c:pt>
                <c:pt idx="257">
                  <c:v>8.64</c:v>
                </c:pt>
                <c:pt idx="258">
                  <c:v>8.1</c:v>
                </c:pt>
                <c:pt idx="259">
                  <c:v>6.96</c:v>
                </c:pt>
                <c:pt idx="260">
                  <c:v>4.62</c:v>
                </c:pt>
                <c:pt idx="261">
                  <c:v>6.21</c:v>
                </c:pt>
                <c:pt idx="262">
                  <c:v>8.17</c:v>
                </c:pt>
                <c:pt idx="263">
                  <c:v>6.09</c:v>
                </c:pt>
                <c:pt idx="264">
                  <c:v>9.18</c:v>
                </c:pt>
                <c:pt idx="265">
                  <c:v>4.93</c:v>
                </c:pt>
                <c:pt idx="266">
                  <c:v>5.65</c:v>
                </c:pt>
                <c:pt idx="267">
                  <c:v>9.99</c:v>
                </c:pt>
                <c:pt idx="268">
                  <c:v>7.27</c:v>
                </c:pt>
                <c:pt idx="269">
                  <c:v>4.5</c:v>
                </c:pt>
                <c:pt idx="270">
                  <c:v>6.57</c:v>
                </c:pt>
                <c:pt idx="271">
                  <c:v>6.81</c:v>
                </c:pt>
                <c:pt idx="272">
                  <c:v>6.72</c:v>
                </c:pt>
                <c:pt idx="273">
                  <c:v>11.6</c:v>
                </c:pt>
                <c:pt idx="274">
                  <c:v>8.44</c:v>
                </c:pt>
                <c:pt idx="275">
                  <c:v>8.31</c:v>
                </c:pt>
                <c:pt idx="276">
                  <c:v>7.84</c:v>
                </c:pt>
                <c:pt idx="277">
                  <c:v>7.52</c:v>
                </c:pt>
                <c:pt idx="278">
                  <c:v>9.27</c:v>
                </c:pt>
                <c:pt idx="279">
                  <c:v>6.49</c:v>
                </c:pt>
                <c:pt idx="280">
                  <c:v>6.38</c:v>
                </c:pt>
                <c:pt idx="281">
                  <c:v>6.96</c:v>
                </c:pt>
                <c:pt idx="282">
                  <c:v>5.12</c:v>
                </c:pt>
                <c:pt idx="283">
                  <c:v>7.3</c:v>
                </c:pt>
                <c:pt idx="284">
                  <c:v>9.66</c:v>
                </c:pt>
                <c:pt idx="285">
                  <c:v>11</c:v>
                </c:pt>
                <c:pt idx="286">
                  <c:v>5.61</c:v>
                </c:pt>
                <c:pt idx="287">
                  <c:v>5.88</c:v>
                </c:pt>
                <c:pt idx="288">
                  <c:v>8.14</c:v>
                </c:pt>
                <c:pt idx="289">
                  <c:v>2.8</c:v>
                </c:pt>
                <c:pt idx="290">
                  <c:v>6.65</c:v>
                </c:pt>
                <c:pt idx="291">
                  <c:v>7.27</c:v>
                </c:pt>
                <c:pt idx="292">
                  <c:v>7.28</c:v>
                </c:pt>
                <c:pt idx="293">
                  <c:v>4.78</c:v>
                </c:pt>
                <c:pt idx="294">
                  <c:v>7.45</c:v>
                </c:pt>
                <c:pt idx="295">
                  <c:v>9.91</c:v>
                </c:pt>
                <c:pt idx="296">
                  <c:v>4.88</c:v>
                </c:pt>
                <c:pt idx="297">
                  <c:v>6.85</c:v>
                </c:pt>
                <c:pt idx="298">
                  <c:v>8.02</c:v>
                </c:pt>
                <c:pt idx="299">
                  <c:v>8.49</c:v>
                </c:pt>
                <c:pt idx="300">
                  <c:v>8</c:v>
                </c:pt>
                <c:pt idx="301">
                  <c:v>9.2100000000000009</c:v>
                </c:pt>
                <c:pt idx="302">
                  <c:v>7.31</c:v>
                </c:pt>
                <c:pt idx="303">
                  <c:v>7.22</c:v>
                </c:pt>
                <c:pt idx="304">
                  <c:v>6.8</c:v>
                </c:pt>
                <c:pt idx="305">
                  <c:v>8.7799999999999994</c:v>
                </c:pt>
                <c:pt idx="306">
                  <c:v>4.6900000000000004</c:v>
                </c:pt>
                <c:pt idx="307">
                  <c:v>7.93</c:v>
                </c:pt>
                <c:pt idx="308">
                  <c:v>6.28</c:v>
                </c:pt>
                <c:pt idx="309">
                  <c:v>5.67</c:v>
                </c:pt>
                <c:pt idx="310">
                  <c:v>5.53</c:v>
                </c:pt>
                <c:pt idx="311">
                  <c:v>9.44</c:v>
                </c:pt>
                <c:pt idx="312">
                  <c:v>6.96</c:v>
                </c:pt>
                <c:pt idx="313">
                  <c:v>9.01</c:v>
                </c:pt>
                <c:pt idx="314">
                  <c:v>7.7</c:v>
                </c:pt>
                <c:pt idx="315">
                  <c:v>4.1500000000000004</c:v>
                </c:pt>
                <c:pt idx="316">
                  <c:v>6.54</c:v>
                </c:pt>
                <c:pt idx="317">
                  <c:v>8.2200000000000006</c:v>
                </c:pt>
                <c:pt idx="318">
                  <c:v>9</c:v>
                </c:pt>
                <c:pt idx="319">
                  <c:v>4.8499999999999996</c:v>
                </c:pt>
                <c:pt idx="320">
                  <c:v>6.45</c:v>
                </c:pt>
                <c:pt idx="321">
                  <c:v>9.17</c:v>
                </c:pt>
                <c:pt idx="322">
                  <c:v>8.6199999999999992</c:v>
                </c:pt>
                <c:pt idx="323">
                  <c:v>6.76</c:v>
                </c:pt>
                <c:pt idx="324">
                  <c:v>6.27</c:v>
                </c:pt>
                <c:pt idx="325">
                  <c:v>6.25</c:v>
                </c:pt>
                <c:pt idx="326">
                  <c:v>5.18</c:v>
                </c:pt>
                <c:pt idx="327">
                  <c:v>4</c:v>
                </c:pt>
                <c:pt idx="328">
                  <c:v>3</c:v>
                </c:pt>
                <c:pt idx="329">
                  <c:v>6.97</c:v>
                </c:pt>
                <c:pt idx="330">
                  <c:v>6.28</c:v>
                </c:pt>
                <c:pt idx="331">
                  <c:v>5.59</c:v>
                </c:pt>
                <c:pt idx="332">
                  <c:v>9.3000000000000007</c:v>
                </c:pt>
                <c:pt idx="333">
                  <c:v>5.0999999999999996</c:v>
                </c:pt>
                <c:pt idx="334">
                  <c:v>7.59</c:v>
                </c:pt>
                <c:pt idx="335">
                  <c:v>7.67</c:v>
                </c:pt>
                <c:pt idx="336">
                  <c:v>4.76</c:v>
                </c:pt>
                <c:pt idx="337">
                  <c:v>4.24</c:v>
                </c:pt>
                <c:pt idx="338">
                  <c:v>7.37</c:v>
                </c:pt>
                <c:pt idx="339">
                  <c:v>9.58</c:v>
                </c:pt>
                <c:pt idx="340">
                  <c:v>9.5299999999999994</c:v>
                </c:pt>
                <c:pt idx="341">
                  <c:v>4.67</c:v>
                </c:pt>
                <c:pt idx="342">
                  <c:v>6.69</c:v>
                </c:pt>
                <c:pt idx="343">
                  <c:v>5.87</c:v>
                </c:pt>
                <c:pt idx="344">
                  <c:v>7.69</c:v>
                </c:pt>
                <c:pt idx="345">
                  <c:v>6.99</c:v>
                </c:pt>
                <c:pt idx="346">
                  <c:v>7.45</c:v>
                </c:pt>
                <c:pt idx="347">
                  <c:v>7.31</c:v>
                </c:pt>
                <c:pt idx="348">
                  <c:v>12.2</c:v>
                </c:pt>
                <c:pt idx="349">
                  <c:v>7.33</c:v>
                </c:pt>
                <c:pt idx="350">
                  <c:v>5.98</c:v>
                </c:pt>
                <c:pt idx="351">
                  <c:v>7.34</c:v>
                </c:pt>
                <c:pt idx="352">
                  <c:v>7.21</c:v>
                </c:pt>
                <c:pt idx="353">
                  <c:v>5.83</c:v>
                </c:pt>
                <c:pt idx="354">
                  <c:v>8.39</c:v>
                </c:pt>
                <c:pt idx="355">
                  <c:v>5.66</c:v>
                </c:pt>
                <c:pt idx="356">
                  <c:v>11.4</c:v>
                </c:pt>
                <c:pt idx="357">
                  <c:v>5.91</c:v>
                </c:pt>
                <c:pt idx="358">
                  <c:v>6.34</c:v>
                </c:pt>
                <c:pt idx="359">
                  <c:v>7.98</c:v>
                </c:pt>
                <c:pt idx="360">
                  <c:v>7.46</c:v>
                </c:pt>
                <c:pt idx="361">
                  <c:v>9.25</c:v>
                </c:pt>
                <c:pt idx="362">
                  <c:v>6.65</c:v>
                </c:pt>
                <c:pt idx="363">
                  <c:v>6.82</c:v>
                </c:pt>
                <c:pt idx="364">
                  <c:v>8.86</c:v>
                </c:pt>
                <c:pt idx="365">
                  <c:v>6.17</c:v>
                </c:pt>
                <c:pt idx="366">
                  <c:v>6.66</c:v>
                </c:pt>
                <c:pt idx="367">
                  <c:v>6.06</c:v>
                </c:pt>
                <c:pt idx="368">
                  <c:v>9.66</c:v>
                </c:pt>
                <c:pt idx="369">
                  <c:v>6.09</c:v>
                </c:pt>
                <c:pt idx="370">
                  <c:v>9.27</c:v>
                </c:pt>
                <c:pt idx="371">
                  <c:v>7.87</c:v>
                </c:pt>
                <c:pt idx="372">
                  <c:v>5.96</c:v>
                </c:pt>
                <c:pt idx="373">
                  <c:v>7.11</c:v>
                </c:pt>
                <c:pt idx="374">
                  <c:v>6.43</c:v>
                </c:pt>
                <c:pt idx="375">
                  <c:v>6.24</c:v>
                </c:pt>
                <c:pt idx="376">
                  <c:v>5.91</c:v>
                </c:pt>
                <c:pt idx="377">
                  <c:v>6.85</c:v>
                </c:pt>
                <c:pt idx="378">
                  <c:v>7.58</c:v>
                </c:pt>
                <c:pt idx="379">
                  <c:v>6.63</c:v>
                </c:pt>
                <c:pt idx="380">
                  <c:v>7.52</c:v>
                </c:pt>
                <c:pt idx="381">
                  <c:v>6.65</c:v>
                </c:pt>
                <c:pt idx="382">
                  <c:v>6.06</c:v>
                </c:pt>
                <c:pt idx="383">
                  <c:v>8.41</c:v>
                </c:pt>
                <c:pt idx="384">
                  <c:v>6.99</c:v>
                </c:pt>
                <c:pt idx="385">
                  <c:v>7.75</c:v>
                </c:pt>
                <c:pt idx="386">
                  <c:v>7.7</c:v>
                </c:pt>
                <c:pt idx="387">
                  <c:v>6.23</c:v>
                </c:pt>
                <c:pt idx="388">
                  <c:v>8.08</c:v>
                </c:pt>
                <c:pt idx="389">
                  <c:v>7.31</c:v>
                </c:pt>
                <c:pt idx="390">
                  <c:v>4.87</c:v>
                </c:pt>
                <c:pt idx="391">
                  <c:v>8.9700000000000006</c:v>
                </c:pt>
                <c:pt idx="392">
                  <c:v>5.93</c:v>
                </c:pt>
                <c:pt idx="393">
                  <c:v>9.65</c:v>
                </c:pt>
                <c:pt idx="394">
                  <c:v>7.42</c:v>
                </c:pt>
                <c:pt idx="395">
                  <c:v>5.36</c:v>
                </c:pt>
                <c:pt idx="396">
                  <c:v>7.93</c:v>
                </c:pt>
                <c:pt idx="397">
                  <c:v>5.45</c:v>
                </c:pt>
                <c:pt idx="398">
                  <c:v>7.97</c:v>
                </c:pt>
                <c:pt idx="399">
                  <c:v>4.22</c:v>
                </c:pt>
                <c:pt idx="400">
                  <c:v>6.91</c:v>
                </c:pt>
                <c:pt idx="401">
                  <c:v>8.61</c:v>
                </c:pt>
                <c:pt idx="402">
                  <c:v>6.59</c:v>
                </c:pt>
                <c:pt idx="403">
                  <c:v>6.06</c:v>
                </c:pt>
                <c:pt idx="404">
                  <c:v>5.15</c:v>
                </c:pt>
                <c:pt idx="405">
                  <c:v>4.3</c:v>
                </c:pt>
                <c:pt idx="406">
                  <c:v>6.64</c:v>
                </c:pt>
                <c:pt idx="407">
                  <c:v>5.45</c:v>
                </c:pt>
                <c:pt idx="408">
                  <c:v>7.46</c:v>
                </c:pt>
                <c:pt idx="409">
                  <c:v>6.34</c:v>
                </c:pt>
                <c:pt idx="410">
                  <c:v>6.82</c:v>
                </c:pt>
                <c:pt idx="411">
                  <c:v>5.31</c:v>
                </c:pt>
                <c:pt idx="412">
                  <c:v>7.21</c:v>
                </c:pt>
                <c:pt idx="413">
                  <c:v>9.1</c:v>
                </c:pt>
                <c:pt idx="414">
                  <c:v>2.2999999999999998</c:v>
                </c:pt>
                <c:pt idx="415">
                  <c:v>3.5</c:v>
                </c:pt>
                <c:pt idx="416">
                  <c:v>6.82</c:v>
                </c:pt>
                <c:pt idx="417">
                  <c:v>9.8800000000000008</c:v>
                </c:pt>
                <c:pt idx="418">
                  <c:v>10.6</c:v>
                </c:pt>
                <c:pt idx="419">
                  <c:v>5.34</c:v>
                </c:pt>
                <c:pt idx="420">
                  <c:v>4.6399999999999997</c:v>
                </c:pt>
                <c:pt idx="421">
                  <c:v>4.04</c:v>
                </c:pt>
                <c:pt idx="422">
                  <c:v>5.88</c:v>
                </c:pt>
                <c:pt idx="423">
                  <c:v>7.31</c:v>
                </c:pt>
                <c:pt idx="424">
                  <c:v>5.15</c:v>
                </c:pt>
                <c:pt idx="425">
                  <c:v>6.22</c:v>
                </c:pt>
                <c:pt idx="426">
                  <c:v>5.63</c:v>
                </c:pt>
                <c:pt idx="427">
                  <c:v>9.75</c:v>
                </c:pt>
                <c:pt idx="428">
                  <c:v>4.75</c:v>
                </c:pt>
                <c:pt idx="429">
                  <c:v>5.0999999999999996</c:v>
                </c:pt>
                <c:pt idx="430">
                  <c:v>5.86</c:v>
                </c:pt>
                <c:pt idx="431">
                  <c:v>3.9</c:v>
                </c:pt>
                <c:pt idx="432">
                  <c:v>6.55</c:v>
                </c:pt>
                <c:pt idx="433">
                  <c:v>6.92</c:v>
                </c:pt>
                <c:pt idx="434">
                  <c:v>4.3</c:v>
                </c:pt>
                <c:pt idx="435">
                  <c:v>5.58</c:v>
                </c:pt>
                <c:pt idx="436">
                  <c:v>8.2899999999999991</c:v>
                </c:pt>
                <c:pt idx="437">
                  <c:v>6.33</c:v>
                </c:pt>
                <c:pt idx="438">
                  <c:v>9.9600000000000009</c:v>
                </c:pt>
                <c:pt idx="439">
                  <c:v>5.38</c:v>
                </c:pt>
                <c:pt idx="440">
                  <c:v>3.8</c:v>
                </c:pt>
                <c:pt idx="441">
                  <c:v>6.46</c:v>
                </c:pt>
                <c:pt idx="442">
                  <c:v>4.34</c:v>
                </c:pt>
                <c:pt idx="443">
                  <c:v>7.6</c:v>
                </c:pt>
                <c:pt idx="444">
                  <c:v>5.67</c:v>
                </c:pt>
                <c:pt idx="445">
                  <c:v>6.67</c:v>
                </c:pt>
                <c:pt idx="446">
                  <c:v>4.68</c:v>
                </c:pt>
                <c:pt idx="447">
                  <c:v>8.94</c:v>
                </c:pt>
                <c:pt idx="448">
                  <c:v>4.68</c:v>
                </c:pt>
                <c:pt idx="449">
                  <c:v>7.48</c:v>
                </c:pt>
                <c:pt idx="450">
                  <c:v>5.47</c:v>
                </c:pt>
                <c:pt idx="451">
                  <c:v>6.12</c:v>
                </c:pt>
                <c:pt idx="452">
                  <c:v>5.97</c:v>
                </c:pt>
                <c:pt idx="453">
                  <c:v>4.1500000000000004</c:v>
                </c:pt>
                <c:pt idx="454">
                  <c:v>5.7</c:v>
                </c:pt>
                <c:pt idx="455">
                  <c:v>6.15</c:v>
                </c:pt>
                <c:pt idx="456">
                  <c:v>7.05</c:v>
                </c:pt>
                <c:pt idx="457">
                  <c:v>5.66</c:v>
                </c:pt>
                <c:pt idx="458">
                  <c:v>3.6</c:v>
                </c:pt>
                <c:pt idx="459">
                  <c:v>7.19</c:v>
                </c:pt>
                <c:pt idx="460">
                  <c:v>5.22</c:v>
                </c:pt>
                <c:pt idx="461">
                  <c:v>7.07</c:v>
                </c:pt>
                <c:pt idx="462">
                  <c:v>2.4</c:v>
                </c:pt>
                <c:pt idx="463">
                  <c:v>6.96</c:v>
                </c:pt>
                <c:pt idx="464">
                  <c:v>9.5</c:v>
                </c:pt>
                <c:pt idx="465">
                  <c:v>7.37</c:v>
                </c:pt>
                <c:pt idx="466">
                  <c:v>6.7</c:v>
                </c:pt>
                <c:pt idx="467">
                  <c:v>4.05</c:v>
                </c:pt>
                <c:pt idx="468">
                  <c:v>6.33</c:v>
                </c:pt>
                <c:pt idx="469">
                  <c:v>5.46</c:v>
                </c:pt>
                <c:pt idx="470">
                  <c:v>5.68</c:v>
                </c:pt>
                <c:pt idx="471">
                  <c:v>8.98</c:v>
                </c:pt>
                <c:pt idx="472">
                  <c:v>8.91</c:v>
                </c:pt>
                <c:pt idx="473">
                  <c:v>5.0999999999999996</c:v>
                </c:pt>
                <c:pt idx="474">
                  <c:v>5.61</c:v>
                </c:pt>
                <c:pt idx="475">
                  <c:v>5.44</c:v>
                </c:pt>
                <c:pt idx="476">
                  <c:v>4.5599999999999996</c:v>
                </c:pt>
                <c:pt idx="477">
                  <c:v>5.14</c:v>
                </c:pt>
                <c:pt idx="478">
                  <c:v>5.29</c:v>
                </c:pt>
                <c:pt idx="479">
                  <c:v>5.77</c:v>
                </c:pt>
                <c:pt idx="480">
                  <c:v>8.27</c:v>
                </c:pt>
                <c:pt idx="481">
                  <c:v>5.38</c:v>
                </c:pt>
                <c:pt idx="482">
                  <c:v>4.88</c:v>
                </c:pt>
                <c:pt idx="483">
                  <c:v>4.6900000000000004</c:v>
                </c:pt>
                <c:pt idx="484">
                  <c:v>5.64</c:v>
                </c:pt>
                <c:pt idx="485">
                  <c:v>4.5199999999999996</c:v>
                </c:pt>
                <c:pt idx="486">
                  <c:v>4.57</c:v>
                </c:pt>
                <c:pt idx="487">
                  <c:v>4.1500000000000004</c:v>
                </c:pt>
                <c:pt idx="488">
                  <c:v>10.199999999999999</c:v>
                </c:pt>
                <c:pt idx="489">
                  <c:v>5.47</c:v>
                </c:pt>
                <c:pt idx="490">
                  <c:v>4.24</c:v>
                </c:pt>
                <c:pt idx="491">
                  <c:v>6.41</c:v>
                </c:pt>
                <c:pt idx="492">
                  <c:v>5.05</c:v>
                </c:pt>
                <c:pt idx="493">
                  <c:v>4.84</c:v>
                </c:pt>
                <c:pt idx="494">
                  <c:v>6.02</c:v>
                </c:pt>
                <c:pt idx="495">
                  <c:v>5.93</c:v>
                </c:pt>
                <c:pt idx="496">
                  <c:v>3.8</c:v>
                </c:pt>
                <c:pt idx="497">
                  <c:v>5.25</c:v>
                </c:pt>
                <c:pt idx="498">
                  <c:v>6.73</c:v>
                </c:pt>
                <c:pt idx="499">
                  <c:v>5.39</c:v>
                </c:pt>
                <c:pt idx="500">
                  <c:v>5.41</c:v>
                </c:pt>
                <c:pt idx="501">
                  <c:v>5.47</c:v>
                </c:pt>
                <c:pt idx="502">
                  <c:v>7.81</c:v>
                </c:pt>
                <c:pt idx="503">
                  <c:v>4.7</c:v>
                </c:pt>
                <c:pt idx="504">
                  <c:v>4.2</c:v>
                </c:pt>
                <c:pt idx="505">
                  <c:v>6.5</c:v>
                </c:pt>
                <c:pt idx="506">
                  <c:v>4.59</c:v>
                </c:pt>
                <c:pt idx="507">
                  <c:v>4.55</c:v>
                </c:pt>
                <c:pt idx="508">
                  <c:v>4.03</c:v>
                </c:pt>
                <c:pt idx="509">
                  <c:v>7.58</c:v>
                </c:pt>
                <c:pt idx="510">
                  <c:v>4.93</c:v>
                </c:pt>
                <c:pt idx="511">
                  <c:v>4.38</c:v>
                </c:pt>
                <c:pt idx="512">
                  <c:v>8.6</c:v>
                </c:pt>
                <c:pt idx="513">
                  <c:v>4.7699999999999996</c:v>
                </c:pt>
                <c:pt idx="514">
                  <c:v>6.16</c:v>
                </c:pt>
                <c:pt idx="515">
                  <c:v>4.26</c:v>
                </c:pt>
                <c:pt idx="516">
                  <c:v>5.79</c:v>
                </c:pt>
                <c:pt idx="517">
                  <c:v>5.35</c:v>
                </c:pt>
                <c:pt idx="518">
                  <c:v>3.3</c:v>
                </c:pt>
                <c:pt idx="519">
                  <c:v>2.6</c:v>
                </c:pt>
                <c:pt idx="520">
                  <c:v>5.56</c:v>
                </c:pt>
                <c:pt idx="521">
                  <c:v>4.28</c:v>
                </c:pt>
                <c:pt idx="522">
                  <c:v>2.1</c:v>
                </c:pt>
                <c:pt idx="523">
                  <c:v>9.85</c:v>
                </c:pt>
                <c:pt idx="524">
                  <c:v>4.99</c:v>
                </c:pt>
                <c:pt idx="525">
                  <c:v>8.6</c:v>
                </c:pt>
                <c:pt idx="526">
                  <c:v>2.6</c:v>
                </c:pt>
                <c:pt idx="527">
                  <c:v>5.24</c:v>
                </c:pt>
                <c:pt idx="528">
                  <c:v>8.5399999999999991</c:v>
                </c:pt>
                <c:pt idx="529">
                  <c:v>6.23</c:v>
                </c:pt>
                <c:pt idx="530">
                  <c:v>8.68</c:v>
                </c:pt>
                <c:pt idx="531">
                  <c:v>7.25</c:v>
                </c:pt>
                <c:pt idx="532">
                  <c:v>4.54</c:v>
                </c:pt>
                <c:pt idx="533">
                  <c:v>5.5</c:v>
                </c:pt>
                <c:pt idx="534">
                  <c:v>4.32</c:v>
                </c:pt>
                <c:pt idx="535">
                  <c:v>5.03</c:v>
                </c:pt>
                <c:pt idx="536">
                  <c:v>7.9</c:v>
                </c:pt>
                <c:pt idx="537">
                  <c:v>4.6100000000000003</c:v>
                </c:pt>
                <c:pt idx="538">
                  <c:v>3.3</c:v>
                </c:pt>
                <c:pt idx="539">
                  <c:v>8.35</c:v>
                </c:pt>
                <c:pt idx="540">
                  <c:v>5.35</c:v>
                </c:pt>
                <c:pt idx="541">
                  <c:v>4.57</c:v>
                </c:pt>
                <c:pt idx="542">
                  <c:v>7.06</c:v>
                </c:pt>
                <c:pt idx="543">
                  <c:v>5.23</c:v>
                </c:pt>
                <c:pt idx="544">
                  <c:v>5.84</c:v>
                </c:pt>
                <c:pt idx="545">
                  <c:v>6.71</c:v>
                </c:pt>
                <c:pt idx="546">
                  <c:v>5.2</c:v>
                </c:pt>
                <c:pt idx="547">
                  <c:v>4.83</c:v>
                </c:pt>
                <c:pt idx="548">
                  <c:v>5.43</c:v>
                </c:pt>
                <c:pt idx="549">
                  <c:v>4.17</c:v>
                </c:pt>
                <c:pt idx="550">
                  <c:v>2.2999999999999998</c:v>
                </c:pt>
                <c:pt idx="551">
                  <c:v>8.5500000000000007</c:v>
                </c:pt>
                <c:pt idx="552">
                  <c:v>2.5</c:v>
                </c:pt>
                <c:pt idx="553">
                  <c:v>4.92</c:v>
                </c:pt>
                <c:pt idx="554">
                  <c:v>4.66</c:v>
                </c:pt>
                <c:pt idx="555">
                  <c:v>1.6</c:v>
                </c:pt>
                <c:pt idx="556">
                  <c:v>4.6399999999999997</c:v>
                </c:pt>
                <c:pt idx="557">
                  <c:v>4.4800000000000004</c:v>
                </c:pt>
                <c:pt idx="558">
                  <c:v>4.17</c:v>
                </c:pt>
                <c:pt idx="559">
                  <c:v>5.0999999999999996</c:v>
                </c:pt>
                <c:pt idx="560">
                  <c:v>7</c:v>
                </c:pt>
                <c:pt idx="561">
                  <c:v>4.12</c:v>
                </c:pt>
                <c:pt idx="562">
                  <c:v>8.5500000000000007</c:v>
                </c:pt>
                <c:pt idx="563">
                  <c:v>4.84</c:v>
                </c:pt>
                <c:pt idx="564">
                  <c:v>5.2</c:v>
                </c:pt>
                <c:pt idx="565">
                  <c:v>6.76</c:v>
                </c:pt>
                <c:pt idx="566">
                  <c:v>7.76</c:v>
                </c:pt>
                <c:pt idx="567">
                  <c:v>5.15</c:v>
                </c:pt>
                <c:pt idx="568">
                  <c:v>7.29</c:v>
                </c:pt>
                <c:pt idx="569">
                  <c:v>4.1399999999999997</c:v>
                </c:pt>
                <c:pt idx="570">
                  <c:v>5.76</c:v>
                </c:pt>
                <c:pt idx="571">
                  <c:v>6.23</c:v>
                </c:pt>
                <c:pt idx="572">
                  <c:v>4.1100000000000003</c:v>
                </c:pt>
                <c:pt idx="573">
                  <c:v>6.47</c:v>
                </c:pt>
                <c:pt idx="574">
                  <c:v>4.66</c:v>
                </c:pt>
                <c:pt idx="575">
                  <c:v>4.34</c:v>
                </c:pt>
                <c:pt idx="576">
                  <c:v>4.1399999999999997</c:v>
                </c:pt>
                <c:pt idx="577">
                  <c:v>7.45</c:v>
                </c:pt>
                <c:pt idx="578">
                  <c:v>5.42</c:v>
                </c:pt>
                <c:pt idx="579">
                  <c:v>4.96</c:v>
                </c:pt>
                <c:pt idx="580">
                  <c:v>8.1199999999999992</c:v>
                </c:pt>
                <c:pt idx="581">
                  <c:v>4.3899999999999997</c:v>
                </c:pt>
                <c:pt idx="582">
                  <c:v>3.3</c:v>
                </c:pt>
                <c:pt idx="583">
                  <c:v>6.25</c:v>
                </c:pt>
                <c:pt idx="584">
                  <c:v>1.5</c:v>
                </c:pt>
                <c:pt idx="585">
                  <c:v>7.79</c:v>
                </c:pt>
                <c:pt idx="586">
                  <c:v>3.7</c:v>
                </c:pt>
                <c:pt idx="587">
                  <c:v>5.48</c:v>
                </c:pt>
                <c:pt idx="588">
                  <c:v>4.4400000000000004</c:v>
                </c:pt>
                <c:pt idx="589">
                  <c:v>6.63</c:v>
                </c:pt>
                <c:pt idx="590">
                  <c:v>4.46</c:v>
                </c:pt>
                <c:pt idx="591">
                  <c:v>4.3099999999999996</c:v>
                </c:pt>
                <c:pt idx="592">
                  <c:v>7.27</c:v>
                </c:pt>
                <c:pt idx="593">
                  <c:v>6.22</c:v>
                </c:pt>
                <c:pt idx="594">
                  <c:v>6.68</c:v>
                </c:pt>
                <c:pt idx="595">
                  <c:v>3.3</c:v>
                </c:pt>
                <c:pt idx="596">
                  <c:v>2</c:v>
                </c:pt>
                <c:pt idx="597">
                  <c:v>7.72</c:v>
                </c:pt>
                <c:pt idx="598">
                  <c:v>2.9</c:v>
                </c:pt>
                <c:pt idx="599">
                  <c:v>6.18</c:v>
                </c:pt>
                <c:pt idx="600">
                  <c:v>4.32</c:v>
                </c:pt>
                <c:pt idx="601">
                  <c:v>1.8</c:v>
                </c:pt>
                <c:pt idx="602">
                  <c:v>5.03</c:v>
                </c:pt>
                <c:pt idx="603">
                  <c:v>2.4</c:v>
                </c:pt>
                <c:pt idx="604">
                  <c:v>4.46</c:v>
                </c:pt>
                <c:pt idx="605">
                  <c:v>4.6500000000000004</c:v>
                </c:pt>
                <c:pt idx="606">
                  <c:v>3</c:v>
                </c:pt>
                <c:pt idx="607">
                  <c:v>5.3</c:v>
                </c:pt>
                <c:pt idx="608">
                  <c:v>4</c:v>
                </c:pt>
                <c:pt idx="609">
                  <c:v>3.6</c:v>
                </c:pt>
                <c:pt idx="610">
                  <c:v>4.8</c:v>
                </c:pt>
                <c:pt idx="611">
                  <c:v>9.0500000000000007</c:v>
                </c:pt>
                <c:pt idx="612">
                  <c:v>2</c:v>
                </c:pt>
                <c:pt idx="613">
                  <c:v>5.22</c:v>
                </c:pt>
                <c:pt idx="614">
                  <c:v>7.22</c:v>
                </c:pt>
                <c:pt idx="615">
                  <c:v>1.9</c:v>
                </c:pt>
                <c:pt idx="616">
                  <c:v>5.85</c:v>
                </c:pt>
                <c:pt idx="617">
                  <c:v>3.9</c:v>
                </c:pt>
                <c:pt idx="618">
                  <c:v>8.39</c:v>
                </c:pt>
                <c:pt idx="619">
                  <c:v>6.41</c:v>
                </c:pt>
                <c:pt idx="620">
                  <c:v>4.13</c:v>
                </c:pt>
                <c:pt idx="621">
                  <c:v>7.38</c:v>
                </c:pt>
                <c:pt idx="622">
                  <c:v>2.9</c:v>
                </c:pt>
                <c:pt idx="623">
                  <c:v>4.03</c:v>
                </c:pt>
                <c:pt idx="624">
                  <c:v>2.67</c:v>
                </c:pt>
                <c:pt idx="625">
                  <c:v>4.4400000000000004</c:v>
                </c:pt>
                <c:pt idx="626">
                  <c:v>4.62</c:v>
                </c:pt>
                <c:pt idx="627">
                  <c:v>5.58</c:v>
                </c:pt>
                <c:pt idx="628">
                  <c:v>3.8</c:v>
                </c:pt>
                <c:pt idx="629">
                  <c:v>1.5</c:v>
                </c:pt>
                <c:pt idx="630">
                  <c:v>4.37</c:v>
                </c:pt>
                <c:pt idx="631">
                  <c:v>1.5</c:v>
                </c:pt>
                <c:pt idx="632">
                  <c:v>2.1</c:v>
                </c:pt>
                <c:pt idx="633">
                  <c:v>7.18</c:v>
                </c:pt>
                <c:pt idx="634">
                  <c:v>4.1399999999999997</c:v>
                </c:pt>
                <c:pt idx="635">
                  <c:v>3.5</c:v>
                </c:pt>
                <c:pt idx="636">
                  <c:v>4</c:v>
                </c:pt>
                <c:pt idx="637">
                  <c:v>4.0599999999999996</c:v>
                </c:pt>
                <c:pt idx="638">
                  <c:v>6.31</c:v>
                </c:pt>
                <c:pt idx="639">
                  <c:v>5.46</c:v>
                </c:pt>
                <c:pt idx="640">
                  <c:v>4.54</c:v>
                </c:pt>
                <c:pt idx="641">
                  <c:v>4.1500000000000004</c:v>
                </c:pt>
                <c:pt idx="642">
                  <c:v>5.65</c:v>
                </c:pt>
                <c:pt idx="643">
                  <c:v>4.3899999999999997</c:v>
                </c:pt>
                <c:pt idx="644">
                  <c:v>7.37</c:v>
                </c:pt>
                <c:pt idx="645">
                  <c:v>2</c:v>
                </c:pt>
                <c:pt idx="646">
                  <c:v>4</c:v>
                </c:pt>
                <c:pt idx="647">
                  <c:v>4</c:v>
                </c:pt>
                <c:pt idx="648">
                  <c:v>1.7</c:v>
                </c:pt>
                <c:pt idx="649">
                  <c:v>2.7</c:v>
                </c:pt>
                <c:pt idx="650">
                  <c:v>2.2999999999999998</c:v>
                </c:pt>
                <c:pt idx="651">
                  <c:v>3.7</c:v>
                </c:pt>
                <c:pt idx="652">
                  <c:v>3.9</c:v>
                </c:pt>
                <c:pt idx="653">
                  <c:v>2.8</c:v>
                </c:pt>
                <c:pt idx="654">
                  <c:v>5.93</c:v>
                </c:pt>
                <c:pt idx="655">
                  <c:v>2.6</c:v>
                </c:pt>
                <c:pt idx="656">
                  <c:v>4.68</c:v>
                </c:pt>
                <c:pt idx="657">
                  <c:v>8.41</c:v>
                </c:pt>
                <c:pt idx="658">
                  <c:v>4.18</c:v>
                </c:pt>
                <c:pt idx="659">
                  <c:v>3.2</c:v>
                </c:pt>
              </c:numCache>
            </c:numRef>
          </c:xVal>
          <c:yVal>
            <c:numRef>
              <c:f>'DATA Février (clients affiliés)'!$C$2:$C$661</c:f>
              <c:numCache>
                <c:formatCode>#,##0.00\ [$€-40C]</c:formatCode>
                <c:ptCount val="660"/>
                <c:pt idx="0">
                  <c:v>132.72999999999999</c:v>
                </c:pt>
                <c:pt idx="1">
                  <c:v>120.86</c:v>
                </c:pt>
                <c:pt idx="2">
                  <c:v>118.54</c:v>
                </c:pt>
                <c:pt idx="3">
                  <c:v>118.49</c:v>
                </c:pt>
                <c:pt idx="4">
                  <c:v>115.37</c:v>
                </c:pt>
                <c:pt idx="5">
                  <c:v>115.29</c:v>
                </c:pt>
                <c:pt idx="6">
                  <c:v>114.96</c:v>
                </c:pt>
                <c:pt idx="7">
                  <c:v>110.81</c:v>
                </c:pt>
                <c:pt idx="8">
                  <c:v>110.48</c:v>
                </c:pt>
                <c:pt idx="9">
                  <c:v>109.79</c:v>
                </c:pt>
                <c:pt idx="10">
                  <c:v>109.42</c:v>
                </c:pt>
                <c:pt idx="11">
                  <c:v>108.17</c:v>
                </c:pt>
                <c:pt idx="12">
                  <c:v>105.61</c:v>
                </c:pt>
                <c:pt idx="13">
                  <c:v>105.6</c:v>
                </c:pt>
                <c:pt idx="14">
                  <c:v>104.75</c:v>
                </c:pt>
                <c:pt idx="15">
                  <c:v>103.88</c:v>
                </c:pt>
                <c:pt idx="16">
                  <c:v>103.65</c:v>
                </c:pt>
                <c:pt idx="17">
                  <c:v>103.09</c:v>
                </c:pt>
                <c:pt idx="18">
                  <c:v>101.92</c:v>
                </c:pt>
                <c:pt idx="19">
                  <c:v>100.82</c:v>
                </c:pt>
                <c:pt idx="20">
                  <c:v>100.78</c:v>
                </c:pt>
                <c:pt idx="21">
                  <c:v>100.72</c:v>
                </c:pt>
                <c:pt idx="22">
                  <c:v>100.55</c:v>
                </c:pt>
                <c:pt idx="23">
                  <c:v>100.07</c:v>
                </c:pt>
                <c:pt idx="24">
                  <c:v>99.96</c:v>
                </c:pt>
                <c:pt idx="25">
                  <c:v>99.73</c:v>
                </c:pt>
                <c:pt idx="26">
                  <c:v>99.72</c:v>
                </c:pt>
                <c:pt idx="27">
                  <c:v>99.6</c:v>
                </c:pt>
                <c:pt idx="28">
                  <c:v>98.34</c:v>
                </c:pt>
                <c:pt idx="29">
                  <c:v>96.74</c:v>
                </c:pt>
                <c:pt idx="30">
                  <c:v>96.31</c:v>
                </c:pt>
                <c:pt idx="31">
                  <c:v>96.03</c:v>
                </c:pt>
                <c:pt idx="32">
                  <c:v>95.73</c:v>
                </c:pt>
                <c:pt idx="33">
                  <c:v>95.39</c:v>
                </c:pt>
                <c:pt idx="34">
                  <c:v>95.27</c:v>
                </c:pt>
                <c:pt idx="35">
                  <c:v>95.17</c:v>
                </c:pt>
                <c:pt idx="36">
                  <c:v>94.71</c:v>
                </c:pt>
                <c:pt idx="37">
                  <c:v>94.26</c:v>
                </c:pt>
                <c:pt idx="38">
                  <c:v>94.07</c:v>
                </c:pt>
                <c:pt idx="39">
                  <c:v>93.63</c:v>
                </c:pt>
                <c:pt idx="40">
                  <c:v>93.01</c:v>
                </c:pt>
                <c:pt idx="41">
                  <c:v>92.89</c:v>
                </c:pt>
                <c:pt idx="42">
                  <c:v>92.88</c:v>
                </c:pt>
                <c:pt idx="43">
                  <c:v>92.83</c:v>
                </c:pt>
                <c:pt idx="44">
                  <c:v>92.48</c:v>
                </c:pt>
                <c:pt idx="45">
                  <c:v>92.43</c:v>
                </c:pt>
                <c:pt idx="46">
                  <c:v>92.22</c:v>
                </c:pt>
                <c:pt idx="47">
                  <c:v>92.22</c:v>
                </c:pt>
                <c:pt idx="48">
                  <c:v>92.08</c:v>
                </c:pt>
                <c:pt idx="49">
                  <c:v>91.79</c:v>
                </c:pt>
                <c:pt idx="50">
                  <c:v>91.7</c:v>
                </c:pt>
                <c:pt idx="51">
                  <c:v>91.53</c:v>
                </c:pt>
                <c:pt idx="52">
                  <c:v>91.39</c:v>
                </c:pt>
                <c:pt idx="53">
                  <c:v>91.16</c:v>
                </c:pt>
                <c:pt idx="54">
                  <c:v>90.99</c:v>
                </c:pt>
                <c:pt idx="55">
                  <c:v>90.89</c:v>
                </c:pt>
                <c:pt idx="56">
                  <c:v>90.66</c:v>
                </c:pt>
                <c:pt idx="57">
                  <c:v>90.42</c:v>
                </c:pt>
                <c:pt idx="58">
                  <c:v>89.98</c:v>
                </c:pt>
                <c:pt idx="59">
                  <c:v>89.68</c:v>
                </c:pt>
                <c:pt idx="60">
                  <c:v>89.49</c:v>
                </c:pt>
                <c:pt idx="61">
                  <c:v>89.46</c:v>
                </c:pt>
                <c:pt idx="62">
                  <c:v>89.32</c:v>
                </c:pt>
                <c:pt idx="63">
                  <c:v>89.26</c:v>
                </c:pt>
                <c:pt idx="64">
                  <c:v>89.18</c:v>
                </c:pt>
                <c:pt idx="65">
                  <c:v>89.08</c:v>
                </c:pt>
                <c:pt idx="66">
                  <c:v>89.07</c:v>
                </c:pt>
                <c:pt idx="67">
                  <c:v>88.57</c:v>
                </c:pt>
                <c:pt idx="68">
                  <c:v>88.53</c:v>
                </c:pt>
                <c:pt idx="69">
                  <c:v>88.43</c:v>
                </c:pt>
                <c:pt idx="70">
                  <c:v>88.33</c:v>
                </c:pt>
                <c:pt idx="71">
                  <c:v>88.16</c:v>
                </c:pt>
                <c:pt idx="72">
                  <c:v>87.75</c:v>
                </c:pt>
                <c:pt idx="73">
                  <c:v>87.63</c:v>
                </c:pt>
                <c:pt idx="74">
                  <c:v>87.42</c:v>
                </c:pt>
                <c:pt idx="75">
                  <c:v>87.4</c:v>
                </c:pt>
                <c:pt idx="76">
                  <c:v>87.01</c:v>
                </c:pt>
                <c:pt idx="77">
                  <c:v>86.68</c:v>
                </c:pt>
                <c:pt idx="78">
                  <c:v>86.46</c:v>
                </c:pt>
                <c:pt idx="79">
                  <c:v>86.36</c:v>
                </c:pt>
                <c:pt idx="80">
                  <c:v>86.23</c:v>
                </c:pt>
                <c:pt idx="81">
                  <c:v>85.79</c:v>
                </c:pt>
                <c:pt idx="82">
                  <c:v>85.37</c:v>
                </c:pt>
                <c:pt idx="83">
                  <c:v>85.29</c:v>
                </c:pt>
                <c:pt idx="84">
                  <c:v>85.03</c:v>
                </c:pt>
                <c:pt idx="85">
                  <c:v>84.49</c:v>
                </c:pt>
                <c:pt idx="86">
                  <c:v>84.48</c:v>
                </c:pt>
                <c:pt idx="87">
                  <c:v>84.28</c:v>
                </c:pt>
                <c:pt idx="88">
                  <c:v>84.26</c:v>
                </c:pt>
                <c:pt idx="89">
                  <c:v>84.13</c:v>
                </c:pt>
                <c:pt idx="90">
                  <c:v>83.86</c:v>
                </c:pt>
                <c:pt idx="91">
                  <c:v>83.76</c:v>
                </c:pt>
                <c:pt idx="92">
                  <c:v>83.73</c:v>
                </c:pt>
                <c:pt idx="93">
                  <c:v>83.57</c:v>
                </c:pt>
                <c:pt idx="94">
                  <c:v>83.38</c:v>
                </c:pt>
                <c:pt idx="95">
                  <c:v>83.21</c:v>
                </c:pt>
                <c:pt idx="96">
                  <c:v>83.15</c:v>
                </c:pt>
                <c:pt idx="97">
                  <c:v>83.08</c:v>
                </c:pt>
                <c:pt idx="98">
                  <c:v>82.68</c:v>
                </c:pt>
                <c:pt idx="99">
                  <c:v>82.31</c:v>
                </c:pt>
                <c:pt idx="100">
                  <c:v>82.07</c:v>
                </c:pt>
                <c:pt idx="101">
                  <c:v>82.05</c:v>
                </c:pt>
                <c:pt idx="102">
                  <c:v>82.02</c:v>
                </c:pt>
                <c:pt idx="103">
                  <c:v>81.88</c:v>
                </c:pt>
                <c:pt idx="104">
                  <c:v>81.680000000000007</c:v>
                </c:pt>
                <c:pt idx="105">
                  <c:v>81.64</c:v>
                </c:pt>
                <c:pt idx="106">
                  <c:v>81.569999999999993</c:v>
                </c:pt>
                <c:pt idx="107">
                  <c:v>81.53</c:v>
                </c:pt>
                <c:pt idx="108">
                  <c:v>81.08</c:v>
                </c:pt>
                <c:pt idx="109">
                  <c:v>80.989999999999995</c:v>
                </c:pt>
                <c:pt idx="110">
                  <c:v>80.47</c:v>
                </c:pt>
                <c:pt idx="111">
                  <c:v>80.430000000000007</c:v>
                </c:pt>
                <c:pt idx="112">
                  <c:v>80.31</c:v>
                </c:pt>
                <c:pt idx="113">
                  <c:v>80.31</c:v>
                </c:pt>
                <c:pt idx="114">
                  <c:v>80.16</c:v>
                </c:pt>
                <c:pt idx="115">
                  <c:v>80.13</c:v>
                </c:pt>
                <c:pt idx="116">
                  <c:v>80.03</c:v>
                </c:pt>
                <c:pt idx="117">
                  <c:v>80</c:v>
                </c:pt>
                <c:pt idx="118">
                  <c:v>79.989999999999995</c:v>
                </c:pt>
                <c:pt idx="119">
                  <c:v>79.900000000000006</c:v>
                </c:pt>
                <c:pt idx="120">
                  <c:v>79.790000000000006</c:v>
                </c:pt>
                <c:pt idx="121">
                  <c:v>79.67</c:v>
                </c:pt>
                <c:pt idx="122">
                  <c:v>79.55</c:v>
                </c:pt>
                <c:pt idx="123">
                  <c:v>79.36</c:v>
                </c:pt>
                <c:pt idx="124">
                  <c:v>79.349999999999994</c:v>
                </c:pt>
                <c:pt idx="125">
                  <c:v>79.290000000000006</c:v>
                </c:pt>
                <c:pt idx="126">
                  <c:v>79.25</c:v>
                </c:pt>
                <c:pt idx="127">
                  <c:v>79.23</c:v>
                </c:pt>
                <c:pt idx="128">
                  <c:v>78.83</c:v>
                </c:pt>
                <c:pt idx="129">
                  <c:v>78.58</c:v>
                </c:pt>
                <c:pt idx="130">
                  <c:v>78.39</c:v>
                </c:pt>
                <c:pt idx="131">
                  <c:v>78.3</c:v>
                </c:pt>
                <c:pt idx="132">
                  <c:v>78.27</c:v>
                </c:pt>
                <c:pt idx="133">
                  <c:v>78.2</c:v>
                </c:pt>
                <c:pt idx="134">
                  <c:v>78.2</c:v>
                </c:pt>
                <c:pt idx="135">
                  <c:v>77.989999999999995</c:v>
                </c:pt>
                <c:pt idx="136">
                  <c:v>77.92</c:v>
                </c:pt>
                <c:pt idx="137">
                  <c:v>77.84</c:v>
                </c:pt>
                <c:pt idx="138">
                  <c:v>77.760000000000005</c:v>
                </c:pt>
                <c:pt idx="139">
                  <c:v>77.45</c:v>
                </c:pt>
                <c:pt idx="140">
                  <c:v>77.400000000000006</c:v>
                </c:pt>
                <c:pt idx="141">
                  <c:v>77.39</c:v>
                </c:pt>
                <c:pt idx="142">
                  <c:v>77.38</c:v>
                </c:pt>
                <c:pt idx="143">
                  <c:v>77.36</c:v>
                </c:pt>
                <c:pt idx="144">
                  <c:v>77.319999999999993</c:v>
                </c:pt>
                <c:pt idx="145">
                  <c:v>77.290000000000006</c:v>
                </c:pt>
                <c:pt idx="146">
                  <c:v>77.16</c:v>
                </c:pt>
                <c:pt idx="147">
                  <c:v>77.150000000000006</c:v>
                </c:pt>
                <c:pt idx="148">
                  <c:v>77.13</c:v>
                </c:pt>
                <c:pt idx="149">
                  <c:v>77.069999999999993</c:v>
                </c:pt>
                <c:pt idx="150">
                  <c:v>76.959999999999994</c:v>
                </c:pt>
                <c:pt idx="151">
                  <c:v>76.7</c:v>
                </c:pt>
                <c:pt idx="152">
                  <c:v>76.55</c:v>
                </c:pt>
                <c:pt idx="153">
                  <c:v>76.47</c:v>
                </c:pt>
                <c:pt idx="154">
                  <c:v>76.39</c:v>
                </c:pt>
                <c:pt idx="155">
                  <c:v>76.37</c:v>
                </c:pt>
                <c:pt idx="156">
                  <c:v>76.37</c:v>
                </c:pt>
                <c:pt idx="157">
                  <c:v>76.27</c:v>
                </c:pt>
                <c:pt idx="158">
                  <c:v>76.27</c:v>
                </c:pt>
                <c:pt idx="159">
                  <c:v>76.010000000000005</c:v>
                </c:pt>
                <c:pt idx="160">
                  <c:v>75.75</c:v>
                </c:pt>
                <c:pt idx="161">
                  <c:v>75.739999999999995</c:v>
                </c:pt>
                <c:pt idx="162">
                  <c:v>75.459999999999994</c:v>
                </c:pt>
                <c:pt idx="163">
                  <c:v>75.430000000000007</c:v>
                </c:pt>
                <c:pt idx="164">
                  <c:v>75.08</c:v>
                </c:pt>
                <c:pt idx="165">
                  <c:v>75.03</c:v>
                </c:pt>
                <c:pt idx="166">
                  <c:v>74.97</c:v>
                </c:pt>
                <c:pt idx="167">
                  <c:v>74.760000000000005</c:v>
                </c:pt>
                <c:pt idx="168">
                  <c:v>74.739999999999995</c:v>
                </c:pt>
                <c:pt idx="169">
                  <c:v>74.44</c:v>
                </c:pt>
                <c:pt idx="170">
                  <c:v>74.41</c:v>
                </c:pt>
                <c:pt idx="171">
                  <c:v>74.239999999999995</c:v>
                </c:pt>
                <c:pt idx="172">
                  <c:v>74.14</c:v>
                </c:pt>
                <c:pt idx="173">
                  <c:v>74.09</c:v>
                </c:pt>
                <c:pt idx="174">
                  <c:v>73.91</c:v>
                </c:pt>
                <c:pt idx="175">
                  <c:v>73.87</c:v>
                </c:pt>
                <c:pt idx="176">
                  <c:v>73.78</c:v>
                </c:pt>
                <c:pt idx="177">
                  <c:v>73.75</c:v>
                </c:pt>
                <c:pt idx="178">
                  <c:v>73.69</c:v>
                </c:pt>
                <c:pt idx="179">
                  <c:v>73.45</c:v>
                </c:pt>
                <c:pt idx="180">
                  <c:v>73.260000000000005</c:v>
                </c:pt>
                <c:pt idx="181">
                  <c:v>73.25</c:v>
                </c:pt>
                <c:pt idx="182">
                  <c:v>73.25</c:v>
                </c:pt>
                <c:pt idx="183">
                  <c:v>73.02</c:v>
                </c:pt>
                <c:pt idx="184">
                  <c:v>72.92</c:v>
                </c:pt>
                <c:pt idx="185">
                  <c:v>72.78</c:v>
                </c:pt>
                <c:pt idx="186">
                  <c:v>72.72</c:v>
                </c:pt>
                <c:pt idx="187">
                  <c:v>72.56</c:v>
                </c:pt>
                <c:pt idx="188">
                  <c:v>72.540000000000006</c:v>
                </c:pt>
                <c:pt idx="189">
                  <c:v>72.510000000000005</c:v>
                </c:pt>
                <c:pt idx="190">
                  <c:v>72.44</c:v>
                </c:pt>
                <c:pt idx="191">
                  <c:v>72.349999999999994</c:v>
                </c:pt>
                <c:pt idx="192">
                  <c:v>72.25</c:v>
                </c:pt>
                <c:pt idx="193">
                  <c:v>71.98</c:v>
                </c:pt>
                <c:pt idx="194">
                  <c:v>71.62</c:v>
                </c:pt>
                <c:pt idx="195">
                  <c:v>71.599999999999994</c:v>
                </c:pt>
                <c:pt idx="196">
                  <c:v>71.47</c:v>
                </c:pt>
                <c:pt idx="197">
                  <c:v>71.33</c:v>
                </c:pt>
                <c:pt idx="198">
                  <c:v>71.150000000000006</c:v>
                </c:pt>
                <c:pt idx="199">
                  <c:v>71.069999999999993</c:v>
                </c:pt>
                <c:pt idx="200">
                  <c:v>71.040000000000006</c:v>
                </c:pt>
                <c:pt idx="201">
                  <c:v>70.88</c:v>
                </c:pt>
                <c:pt idx="202">
                  <c:v>70.739999999999995</c:v>
                </c:pt>
                <c:pt idx="203">
                  <c:v>70.61</c:v>
                </c:pt>
                <c:pt idx="204">
                  <c:v>70.489999999999995</c:v>
                </c:pt>
                <c:pt idx="205">
                  <c:v>70.430000000000007</c:v>
                </c:pt>
                <c:pt idx="206">
                  <c:v>70.38</c:v>
                </c:pt>
                <c:pt idx="207">
                  <c:v>70.36</c:v>
                </c:pt>
                <c:pt idx="208">
                  <c:v>70.22</c:v>
                </c:pt>
                <c:pt idx="209">
                  <c:v>70.06</c:v>
                </c:pt>
                <c:pt idx="210">
                  <c:v>70.040000000000006</c:v>
                </c:pt>
                <c:pt idx="211">
                  <c:v>70</c:v>
                </c:pt>
                <c:pt idx="212">
                  <c:v>69.86</c:v>
                </c:pt>
                <c:pt idx="213">
                  <c:v>69.61</c:v>
                </c:pt>
                <c:pt idx="214">
                  <c:v>69.099999999999994</c:v>
                </c:pt>
                <c:pt idx="215">
                  <c:v>69.069999999999993</c:v>
                </c:pt>
                <c:pt idx="216">
                  <c:v>69.06</c:v>
                </c:pt>
                <c:pt idx="217">
                  <c:v>69.040000000000006</c:v>
                </c:pt>
                <c:pt idx="218">
                  <c:v>68.959999999999994</c:v>
                </c:pt>
                <c:pt idx="219">
                  <c:v>68.91</c:v>
                </c:pt>
                <c:pt idx="220">
                  <c:v>68.760000000000005</c:v>
                </c:pt>
                <c:pt idx="221">
                  <c:v>68.48</c:v>
                </c:pt>
                <c:pt idx="222">
                  <c:v>68.38</c:v>
                </c:pt>
                <c:pt idx="223">
                  <c:v>68.260000000000005</c:v>
                </c:pt>
                <c:pt idx="224">
                  <c:v>68.12</c:v>
                </c:pt>
                <c:pt idx="225">
                  <c:v>68.069999999999993</c:v>
                </c:pt>
                <c:pt idx="226">
                  <c:v>68.02</c:v>
                </c:pt>
                <c:pt idx="227">
                  <c:v>67.95</c:v>
                </c:pt>
                <c:pt idx="228">
                  <c:v>67.87</c:v>
                </c:pt>
                <c:pt idx="229">
                  <c:v>67.739999999999995</c:v>
                </c:pt>
                <c:pt idx="230">
                  <c:v>67.66</c:v>
                </c:pt>
                <c:pt idx="231">
                  <c:v>67.63</c:v>
                </c:pt>
                <c:pt idx="232">
                  <c:v>67.44</c:v>
                </c:pt>
                <c:pt idx="233">
                  <c:v>67.36</c:v>
                </c:pt>
                <c:pt idx="234">
                  <c:v>67.36</c:v>
                </c:pt>
                <c:pt idx="235">
                  <c:v>67.31</c:v>
                </c:pt>
                <c:pt idx="236">
                  <c:v>67.260000000000005</c:v>
                </c:pt>
                <c:pt idx="237">
                  <c:v>67.25</c:v>
                </c:pt>
                <c:pt idx="238">
                  <c:v>67.23</c:v>
                </c:pt>
                <c:pt idx="239">
                  <c:v>67.2</c:v>
                </c:pt>
                <c:pt idx="240">
                  <c:v>67.150000000000006</c:v>
                </c:pt>
                <c:pt idx="241">
                  <c:v>67.12</c:v>
                </c:pt>
                <c:pt idx="242">
                  <c:v>67.069999999999993</c:v>
                </c:pt>
                <c:pt idx="243">
                  <c:v>67.02</c:v>
                </c:pt>
                <c:pt idx="244">
                  <c:v>66.959999999999994</c:v>
                </c:pt>
                <c:pt idx="245">
                  <c:v>66.86</c:v>
                </c:pt>
                <c:pt idx="246">
                  <c:v>66.72</c:v>
                </c:pt>
                <c:pt idx="247">
                  <c:v>66.709999999999994</c:v>
                </c:pt>
                <c:pt idx="248">
                  <c:v>66.650000000000006</c:v>
                </c:pt>
                <c:pt idx="249">
                  <c:v>66.56</c:v>
                </c:pt>
                <c:pt idx="250">
                  <c:v>66.430000000000007</c:v>
                </c:pt>
                <c:pt idx="251">
                  <c:v>66.28</c:v>
                </c:pt>
                <c:pt idx="252">
                  <c:v>66.22</c:v>
                </c:pt>
                <c:pt idx="253">
                  <c:v>66.209999999999994</c:v>
                </c:pt>
                <c:pt idx="254">
                  <c:v>66.16</c:v>
                </c:pt>
                <c:pt idx="255">
                  <c:v>66.13</c:v>
                </c:pt>
                <c:pt idx="256">
                  <c:v>65.95</c:v>
                </c:pt>
                <c:pt idx="257">
                  <c:v>65.87</c:v>
                </c:pt>
                <c:pt idx="258">
                  <c:v>65.84</c:v>
                </c:pt>
                <c:pt idx="259">
                  <c:v>65.400000000000006</c:v>
                </c:pt>
                <c:pt idx="260">
                  <c:v>65.36</c:v>
                </c:pt>
                <c:pt idx="261">
                  <c:v>65.28</c:v>
                </c:pt>
                <c:pt idx="262">
                  <c:v>65.260000000000005</c:v>
                </c:pt>
                <c:pt idx="263">
                  <c:v>65.209999999999994</c:v>
                </c:pt>
                <c:pt idx="264">
                  <c:v>65.19</c:v>
                </c:pt>
                <c:pt idx="265">
                  <c:v>65.16</c:v>
                </c:pt>
                <c:pt idx="266">
                  <c:v>65.02</c:v>
                </c:pt>
                <c:pt idx="267">
                  <c:v>64.83</c:v>
                </c:pt>
                <c:pt idx="268">
                  <c:v>64.69</c:v>
                </c:pt>
                <c:pt idx="269">
                  <c:v>64.67</c:v>
                </c:pt>
                <c:pt idx="270">
                  <c:v>64.61</c:v>
                </c:pt>
                <c:pt idx="271">
                  <c:v>64.599999999999994</c:v>
                </c:pt>
                <c:pt idx="272">
                  <c:v>64.55</c:v>
                </c:pt>
                <c:pt idx="273">
                  <c:v>64.5</c:v>
                </c:pt>
                <c:pt idx="274">
                  <c:v>64.36</c:v>
                </c:pt>
                <c:pt idx="275">
                  <c:v>64.02</c:v>
                </c:pt>
                <c:pt idx="276">
                  <c:v>63.91</c:v>
                </c:pt>
                <c:pt idx="277">
                  <c:v>63.74</c:v>
                </c:pt>
                <c:pt idx="278">
                  <c:v>63.57</c:v>
                </c:pt>
                <c:pt idx="279">
                  <c:v>63.52</c:v>
                </c:pt>
                <c:pt idx="280">
                  <c:v>63.51</c:v>
                </c:pt>
                <c:pt idx="281">
                  <c:v>63.5</c:v>
                </c:pt>
                <c:pt idx="282">
                  <c:v>63.38</c:v>
                </c:pt>
                <c:pt idx="283">
                  <c:v>63.35</c:v>
                </c:pt>
                <c:pt idx="284">
                  <c:v>63.34</c:v>
                </c:pt>
                <c:pt idx="285">
                  <c:v>63.32</c:v>
                </c:pt>
                <c:pt idx="286">
                  <c:v>63.19</c:v>
                </c:pt>
                <c:pt idx="287">
                  <c:v>63.1</c:v>
                </c:pt>
                <c:pt idx="288">
                  <c:v>63.07</c:v>
                </c:pt>
                <c:pt idx="289">
                  <c:v>63</c:v>
                </c:pt>
                <c:pt idx="290">
                  <c:v>62.98</c:v>
                </c:pt>
                <c:pt idx="291">
                  <c:v>62.96</c:v>
                </c:pt>
                <c:pt idx="292">
                  <c:v>62.93</c:v>
                </c:pt>
                <c:pt idx="293">
                  <c:v>62.92</c:v>
                </c:pt>
                <c:pt idx="294">
                  <c:v>62.85</c:v>
                </c:pt>
                <c:pt idx="295">
                  <c:v>62.71</c:v>
                </c:pt>
                <c:pt idx="296">
                  <c:v>62.64</c:v>
                </c:pt>
                <c:pt idx="297">
                  <c:v>62.56</c:v>
                </c:pt>
                <c:pt idx="298">
                  <c:v>62.53</c:v>
                </c:pt>
                <c:pt idx="299">
                  <c:v>62.51</c:v>
                </c:pt>
                <c:pt idx="300">
                  <c:v>62.46</c:v>
                </c:pt>
                <c:pt idx="301">
                  <c:v>62.31</c:v>
                </c:pt>
                <c:pt idx="302">
                  <c:v>62.13</c:v>
                </c:pt>
                <c:pt idx="303">
                  <c:v>61.92</c:v>
                </c:pt>
                <c:pt idx="304">
                  <c:v>61.9</c:v>
                </c:pt>
                <c:pt idx="305">
                  <c:v>61.87</c:v>
                </c:pt>
                <c:pt idx="306">
                  <c:v>61.81</c:v>
                </c:pt>
                <c:pt idx="307">
                  <c:v>61.63</c:v>
                </c:pt>
                <c:pt idx="308">
                  <c:v>61.5</c:v>
                </c:pt>
                <c:pt idx="309">
                  <c:v>61.28</c:v>
                </c:pt>
                <c:pt idx="310">
                  <c:v>61.26</c:v>
                </c:pt>
                <c:pt idx="311">
                  <c:v>61.2</c:v>
                </c:pt>
                <c:pt idx="312">
                  <c:v>61.19</c:v>
                </c:pt>
                <c:pt idx="313">
                  <c:v>61.06</c:v>
                </c:pt>
                <c:pt idx="314">
                  <c:v>61.02</c:v>
                </c:pt>
                <c:pt idx="315">
                  <c:v>60.58</c:v>
                </c:pt>
                <c:pt idx="316">
                  <c:v>60.5</c:v>
                </c:pt>
                <c:pt idx="317">
                  <c:v>60.49</c:v>
                </c:pt>
                <c:pt idx="318">
                  <c:v>60.12</c:v>
                </c:pt>
                <c:pt idx="319">
                  <c:v>59.93</c:v>
                </c:pt>
                <c:pt idx="320">
                  <c:v>59.74</c:v>
                </c:pt>
                <c:pt idx="321">
                  <c:v>59.62</c:v>
                </c:pt>
                <c:pt idx="322">
                  <c:v>59.47</c:v>
                </c:pt>
                <c:pt idx="323">
                  <c:v>59.39</c:v>
                </c:pt>
                <c:pt idx="324">
                  <c:v>59.31</c:v>
                </c:pt>
                <c:pt idx="325">
                  <c:v>59.23</c:v>
                </c:pt>
                <c:pt idx="326">
                  <c:v>59.17</c:v>
                </c:pt>
                <c:pt idx="327">
                  <c:v>58.99</c:v>
                </c:pt>
                <c:pt idx="328">
                  <c:v>58.89</c:v>
                </c:pt>
                <c:pt idx="329">
                  <c:v>58.86</c:v>
                </c:pt>
                <c:pt idx="330">
                  <c:v>58.85</c:v>
                </c:pt>
                <c:pt idx="331">
                  <c:v>58.41</c:v>
                </c:pt>
                <c:pt idx="332">
                  <c:v>58.26</c:v>
                </c:pt>
                <c:pt idx="333">
                  <c:v>58.17</c:v>
                </c:pt>
                <c:pt idx="334">
                  <c:v>58.01</c:v>
                </c:pt>
                <c:pt idx="335">
                  <c:v>58.01</c:v>
                </c:pt>
                <c:pt idx="336">
                  <c:v>58</c:v>
                </c:pt>
                <c:pt idx="337">
                  <c:v>57.95</c:v>
                </c:pt>
                <c:pt idx="338">
                  <c:v>57.9</c:v>
                </c:pt>
                <c:pt idx="339">
                  <c:v>57.83</c:v>
                </c:pt>
                <c:pt idx="340">
                  <c:v>57.6</c:v>
                </c:pt>
                <c:pt idx="341">
                  <c:v>57.53</c:v>
                </c:pt>
                <c:pt idx="342">
                  <c:v>57.47</c:v>
                </c:pt>
                <c:pt idx="343">
                  <c:v>57.43</c:v>
                </c:pt>
                <c:pt idx="344">
                  <c:v>57.42</c:v>
                </c:pt>
                <c:pt idx="345">
                  <c:v>57.18</c:v>
                </c:pt>
                <c:pt idx="346">
                  <c:v>57.16</c:v>
                </c:pt>
                <c:pt idx="347">
                  <c:v>57.02</c:v>
                </c:pt>
                <c:pt idx="348">
                  <c:v>57.01</c:v>
                </c:pt>
                <c:pt idx="349">
                  <c:v>57</c:v>
                </c:pt>
                <c:pt idx="350">
                  <c:v>56.8</c:v>
                </c:pt>
                <c:pt idx="351">
                  <c:v>56.7</c:v>
                </c:pt>
                <c:pt idx="352">
                  <c:v>56.66</c:v>
                </c:pt>
                <c:pt idx="353">
                  <c:v>56.59</c:v>
                </c:pt>
                <c:pt idx="354">
                  <c:v>56.55</c:v>
                </c:pt>
                <c:pt idx="355">
                  <c:v>56.39</c:v>
                </c:pt>
                <c:pt idx="356">
                  <c:v>56.37</c:v>
                </c:pt>
                <c:pt idx="357">
                  <c:v>56.36</c:v>
                </c:pt>
                <c:pt idx="358">
                  <c:v>56.08</c:v>
                </c:pt>
                <c:pt idx="359">
                  <c:v>55.94</c:v>
                </c:pt>
                <c:pt idx="360">
                  <c:v>55.88</c:v>
                </c:pt>
                <c:pt idx="361">
                  <c:v>55.73</c:v>
                </c:pt>
                <c:pt idx="362">
                  <c:v>55.63</c:v>
                </c:pt>
                <c:pt idx="363">
                  <c:v>55.6</c:v>
                </c:pt>
                <c:pt idx="364">
                  <c:v>55.5</c:v>
                </c:pt>
                <c:pt idx="365">
                  <c:v>55.46</c:v>
                </c:pt>
                <c:pt idx="366">
                  <c:v>55.42</c:v>
                </c:pt>
                <c:pt idx="367">
                  <c:v>55.41</c:v>
                </c:pt>
                <c:pt idx="368">
                  <c:v>55.39</c:v>
                </c:pt>
                <c:pt idx="369">
                  <c:v>55.31</c:v>
                </c:pt>
                <c:pt idx="370">
                  <c:v>55.3</c:v>
                </c:pt>
                <c:pt idx="371">
                  <c:v>55.21</c:v>
                </c:pt>
                <c:pt idx="372">
                  <c:v>55.1</c:v>
                </c:pt>
                <c:pt idx="373">
                  <c:v>55.07</c:v>
                </c:pt>
                <c:pt idx="374">
                  <c:v>54.95</c:v>
                </c:pt>
                <c:pt idx="375">
                  <c:v>54.93</c:v>
                </c:pt>
                <c:pt idx="376">
                  <c:v>54.85</c:v>
                </c:pt>
                <c:pt idx="377">
                  <c:v>54.74</c:v>
                </c:pt>
                <c:pt idx="378">
                  <c:v>54.71</c:v>
                </c:pt>
                <c:pt idx="379">
                  <c:v>54.57</c:v>
                </c:pt>
                <c:pt idx="380">
                  <c:v>54.57</c:v>
                </c:pt>
                <c:pt idx="381">
                  <c:v>54.56</c:v>
                </c:pt>
                <c:pt idx="382">
                  <c:v>54.51</c:v>
                </c:pt>
                <c:pt idx="383">
                  <c:v>54.49</c:v>
                </c:pt>
                <c:pt idx="384">
                  <c:v>54.32</c:v>
                </c:pt>
                <c:pt idx="385">
                  <c:v>54.28</c:v>
                </c:pt>
                <c:pt idx="386">
                  <c:v>53.96</c:v>
                </c:pt>
                <c:pt idx="387">
                  <c:v>53.91</c:v>
                </c:pt>
                <c:pt idx="388">
                  <c:v>53.62</c:v>
                </c:pt>
                <c:pt idx="389">
                  <c:v>53.57</c:v>
                </c:pt>
                <c:pt idx="390">
                  <c:v>53.52</c:v>
                </c:pt>
                <c:pt idx="391">
                  <c:v>53.51</c:v>
                </c:pt>
                <c:pt idx="392">
                  <c:v>53.41</c:v>
                </c:pt>
                <c:pt idx="393">
                  <c:v>53.41</c:v>
                </c:pt>
                <c:pt idx="394">
                  <c:v>53.4</c:v>
                </c:pt>
                <c:pt idx="395">
                  <c:v>53.2</c:v>
                </c:pt>
                <c:pt idx="396">
                  <c:v>53.17</c:v>
                </c:pt>
                <c:pt idx="397">
                  <c:v>53</c:v>
                </c:pt>
                <c:pt idx="398">
                  <c:v>52.97</c:v>
                </c:pt>
                <c:pt idx="399">
                  <c:v>52.93</c:v>
                </c:pt>
                <c:pt idx="400">
                  <c:v>52.93</c:v>
                </c:pt>
                <c:pt idx="401">
                  <c:v>52.91</c:v>
                </c:pt>
                <c:pt idx="402">
                  <c:v>52.87</c:v>
                </c:pt>
                <c:pt idx="403">
                  <c:v>52.84</c:v>
                </c:pt>
                <c:pt idx="404">
                  <c:v>52.61</c:v>
                </c:pt>
                <c:pt idx="405">
                  <c:v>52.51</c:v>
                </c:pt>
                <c:pt idx="406">
                  <c:v>52.51</c:v>
                </c:pt>
                <c:pt idx="407">
                  <c:v>52.45</c:v>
                </c:pt>
                <c:pt idx="408">
                  <c:v>52.4</c:v>
                </c:pt>
                <c:pt idx="409">
                  <c:v>52.36</c:v>
                </c:pt>
                <c:pt idx="410">
                  <c:v>52.3</c:v>
                </c:pt>
                <c:pt idx="411">
                  <c:v>52.1</c:v>
                </c:pt>
                <c:pt idx="412">
                  <c:v>52.08</c:v>
                </c:pt>
                <c:pt idx="413">
                  <c:v>52.07</c:v>
                </c:pt>
                <c:pt idx="414">
                  <c:v>51.99</c:v>
                </c:pt>
                <c:pt idx="415">
                  <c:v>51.98</c:v>
                </c:pt>
                <c:pt idx="416">
                  <c:v>51.97</c:v>
                </c:pt>
                <c:pt idx="417">
                  <c:v>51.89</c:v>
                </c:pt>
                <c:pt idx="418">
                  <c:v>51.82</c:v>
                </c:pt>
                <c:pt idx="419">
                  <c:v>51.69</c:v>
                </c:pt>
                <c:pt idx="420">
                  <c:v>51.67</c:v>
                </c:pt>
                <c:pt idx="421">
                  <c:v>51.67</c:v>
                </c:pt>
                <c:pt idx="422">
                  <c:v>51.43</c:v>
                </c:pt>
                <c:pt idx="423">
                  <c:v>51.36</c:v>
                </c:pt>
                <c:pt idx="424">
                  <c:v>51.35</c:v>
                </c:pt>
                <c:pt idx="425">
                  <c:v>51.33</c:v>
                </c:pt>
                <c:pt idx="426">
                  <c:v>51.14</c:v>
                </c:pt>
                <c:pt idx="427">
                  <c:v>51.12</c:v>
                </c:pt>
                <c:pt idx="428">
                  <c:v>51</c:v>
                </c:pt>
                <c:pt idx="429">
                  <c:v>51</c:v>
                </c:pt>
                <c:pt idx="430">
                  <c:v>50.94</c:v>
                </c:pt>
                <c:pt idx="431">
                  <c:v>50.93</c:v>
                </c:pt>
                <c:pt idx="432">
                  <c:v>50.83</c:v>
                </c:pt>
                <c:pt idx="433">
                  <c:v>50.8</c:v>
                </c:pt>
                <c:pt idx="434">
                  <c:v>50.74</c:v>
                </c:pt>
                <c:pt idx="435">
                  <c:v>50.66</c:v>
                </c:pt>
                <c:pt idx="436">
                  <c:v>50.65</c:v>
                </c:pt>
                <c:pt idx="437">
                  <c:v>50.62</c:v>
                </c:pt>
                <c:pt idx="438">
                  <c:v>50.61</c:v>
                </c:pt>
                <c:pt idx="439">
                  <c:v>50.46</c:v>
                </c:pt>
                <c:pt idx="440">
                  <c:v>50.34</c:v>
                </c:pt>
                <c:pt idx="441">
                  <c:v>50.33</c:v>
                </c:pt>
                <c:pt idx="442">
                  <c:v>50.33</c:v>
                </c:pt>
                <c:pt idx="443">
                  <c:v>50.29</c:v>
                </c:pt>
                <c:pt idx="444">
                  <c:v>50.27</c:v>
                </c:pt>
                <c:pt idx="445">
                  <c:v>50.18</c:v>
                </c:pt>
                <c:pt idx="446">
                  <c:v>50.07</c:v>
                </c:pt>
                <c:pt idx="447">
                  <c:v>49.92</c:v>
                </c:pt>
                <c:pt idx="448">
                  <c:v>49.81</c:v>
                </c:pt>
                <c:pt idx="449">
                  <c:v>49.8</c:v>
                </c:pt>
                <c:pt idx="450">
                  <c:v>49.61</c:v>
                </c:pt>
                <c:pt idx="451">
                  <c:v>49.54</c:v>
                </c:pt>
                <c:pt idx="452">
                  <c:v>49.48</c:v>
                </c:pt>
                <c:pt idx="453">
                  <c:v>49.27</c:v>
                </c:pt>
                <c:pt idx="454">
                  <c:v>49.24</c:v>
                </c:pt>
                <c:pt idx="455">
                  <c:v>48.99</c:v>
                </c:pt>
                <c:pt idx="456">
                  <c:v>48.83</c:v>
                </c:pt>
                <c:pt idx="457">
                  <c:v>48.8</c:v>
                </c:pt>
                <c:pt idx="458">
                  <c:v>48.57</c:v>
                </c:pt>
                <c:pt idx="459">
                  <c:v>48.4</c:v>
                </c:pt>
                <c:pt idx="460">
                  <c:v>48.26</c:v>
                </c:pt>
                <c:pt idx="461">
                  <c:v>48.18</c:v>
                </c:pt>
                <c:pt idx="462">
                  <c:v>48.14</c:v>
                </c:pt>
                <c:pt idx="463">
                  <c:v>47.98</c:v>
                </c:pt>
                <c:pt idx="464">
                  <c:v>47.91</c:v>
                </c:pt>
                <c:pt idx="465">
                  <c:v>47.75</c:v>
                </c:pt>
                <c:pt idx="466">
                  <c:v>47.74</c:v>
                </c:pt>
                <c:pt idx="467">
                  <c:v>47.74</c:v>
                </c:pt>
                <c:pt idx="468">
                  <c:v>47.69</c:v>
                </c:pt>
                <c:pt idx="469">
                  <c:v>47.61</c:v>
                </c:pt>
                <c:pt idx="470">
                  <c:v>47.5</c:v>
                </c:pt>
                <c:pt idx="471">
                  <c:v>47.37</c:v>
                </c:pt>
                <c:pt idx="472">
                  <c:v>47.3</c:v>
                </c:pt>
                <c:pt idx="473">
                  <c:v>47.22</c:v>
                </c:pt>
                <c:pt idx="474">
                  <c:v>47.22</c:v>
                </c:pt>
                <c:pt idx="475">
                  <c:v>47.04</c:v>
                </c:pt>
                <c:pt idx="476">
                  <c:v>46.9</c:v>
                </c:pt>
                <c:pt idx="477">
                  <c:v>46.8</c:v>
                </c:pt>
                <c:pt idx="478">
                  <c:v>46.77</c:v>
                </c:pt>
                <c:pt idx="479">
                  <c:v>46.76</c:v>
                </c:pt>
                <c:pt idx="480">
                  <c:v>46.56</c:v>
                </c:pt>
                <c:pt idx="481">
                  <c:v>46.56</c:v>
                </c:pt>
                <c:pt idx="482">
                  <c:v>46.33</c:v>
                </c:pt>
                <c:pt idx="483">
                  <c:v>46.24</c:v>
                </c:pt>
                <c:pt idx="484">
                  <c:v>46.17</c:v>
                </c:pt>
                <c:pt idx="485">
                  <c:v>45.92</c:v>
                </c:pt>
                <c:pt idx="486">
                  <c:v>45.88</c:v>
                </c:pt>
                <c:pt idx="487">
                  <c:v>45.83</c:v>
                </c:pt>
                <c:pt idx="488">
                  <c:v>45.79</c:v>
                </c:pt>
                <c:pt idx="489">
                  <c:v>45.76</c:v>
                </c:pt>
                <c:pt idx="490">
                  <c:v>45.75</c:v>
                </c:pt>
                <c:pt idx="491">
                  <c:v>45.66</c:v>
                </c:pt>
                <c:pt idx="492">
                  <c:v>45.65</c:v>
                </c:pt>
                <c:pt idx="493">
                  <c:v>45.31</c:v>
                </c:pt>
                <c:pt idx="494">
                  <c:v>45.03</c:v>
                </c:pt>
                <c:pt idx="495">
                  <c:v>44.95</c:v>
                </c:pt>
                <c:pt idx="496">
                  <c:v>44.87</c:v>
                </c:pt>
                <c:pt idx="497">
                  <c:v>44.82</c:v>
                </c:pt>
                <c:pt idx="498">
                  <c:v>44.64</c:v>
                </c:pt>
                <c:pt idx="499">
                  <c:v>44.63</c:v>
                </c:pt>
                <c:pt idx="500">
                  <c:v>44.6</c:v>
                </c:pt>
                <c:pt idx="501">
                  <c:v>44.4</c:v>
                </c:pt>
                <c:pt idx="502">
                  <c:v>44.39</c:v>
                </c:pt>
                <c:pt idx="503">
                  <c:v>44.37</c:v>
                </c:pt>
                <c:pt idx="504">
                  <c:v>44.29</c:v>
                </c:pt>
                <c:pt idx="505">
                  <c:v>44.27</c:v>
                </c:pt>
                <c:pt idx="506">
                  <c:v>44.25</c:v>
                </c:pt>
                <c:pt idx="507">
                  <c:v>44.23</c:v>
                </c:pt>
                <c:pt idx="508">
                  <c:v>44.21</c:v>
                </c:pt>
                <c:pt idx="509">
                  <c:v>44.09</c:v>
                </c:pt>
                <c:pt idx="510">
                  <c:v>43.97</c:v>
                </c:pt>
                <c:pt idx="511">
                  <c:v>43.95</c:v>
                </c:pt>
                <c:pt idx="512">
                  <c:v>43.95</c:v>
                </c:pt>
                <c:pt idx="513">
                  <c:v>43.81</c:v>
                </c:pt>
                <c:pt idx="514">
                  <c:v>43.75</c:v>
                </c:pt>
                <c:pt idx="515">
                  <c:v>43.55</c:v>
                </c:pt>
                <c:pt idx="516">
                  <c:v>43.41</c:v>
                </c:pt>
                <c:pt idx="517">
                  <c:v>43.32</c:v>
                </c:pt>
                <c:pt idx="518">
                  <c:v>43.28</c:v>
                </c:pt>
                <c:pt idx="519">
                  <c:v>43.26</c:v>
                </c:pt>
                <c:pt idx="520">
                  <c:v>43.2</c:v>
                </c:pt>
                <c:pt idx="521">
                  <c:v>43.18</c:v>
                </c:pt>
                <c:pt idx="522">
                  <c:v>43.17</c:v>
                </c:pt>
                <c:pt idx="523">
                  <c:v>42.98</c:v>
                </c:pt>
                <c:pt idx="524">
                  <c:v>42.91</c:v>
                </c:pt>
                <c:pt idx="525">
                  <c:v>42.69</c:v>
                </c:pt>
                <c:pt idx="526">
                  <c:v>42.51</c:v>
                </c:pt>
                <c:pt idx="527">
                  <c:v>42.46</c:v>
                </c:pt>
                <c:pt idx="528">
                  <c:v>42.33</c:v>
                </c:pt>
                <c:pt idx="529">
                  <c:v>42.26</c:v>
                </c:pt>
                <c:pt idx="530">
                  <c:v>42.13</c:v>
                </c:pt>
                <c:pt idx="531">
                  <c:v>42.01</c:v>
                </c:pt>
                <c:pt idx="532">
                  <c:v>42.01</c:v>
                </c:pt>
                <c:pt idx="533">
                  <c:v>42.01</c:v>
                </c:pt>
                <c:pt idx="534">
                  <c:v>41.82</c:v>
                </c:pt>
                <c:pt idx="535">
                  <c:v>41.59</c:v>
                </c:pt>
                <c:pt idx="536">
                  <c:v>41.49</c:v>
                </c:pt>
                <c:pt idx="537">
                  <c:v>41.34</c:v>
                </c:pt>
                <c:pt idx="538">
                  <c:v>41.24</c:v>
                </c:pt>
                <c:pt idx="539">
                  <c:v>41.23</c:v>
                </c:pt>
                <c:pt idx="540">
                  <c:v>40.880000000000003</c:v>
                </c:pt>
                <c:pt idx="541">
                  <c:v>40.86</c:v>
                </c:pt>
                <c:pt idx="542">
                  <c:v>40.79</c:v>
                </c:pt>
                <c:pt idx="543">
                  <c:v>40.19</c:v>
                </c:pt>
                <c:pt idx="544">
                  <c:v>40.15</c:v>
                </c:pt>
                <c:pt idx="545">
                  <c:v>40.14</c:v>
                </c:pt>
                <c:pt idx="546">
                  <c:v>39.99</c:v>
                </c:pt>
                <c:pt idx="547">
                  <c:v>39.82</c:v>
                </c:pt>
                <c:pt idx="548">
                  <c:v>39.72</c:v>
                </c:pt>
                <c:pt idx="549">
                  <c:v>39.58</c:v>
                </c:pt>
                <c:pt idx="550">
                  <c:v>39.54</c:v>
                </c:pt>
                <c:pt idx="551">
                  <c:v>39.17</c:v>
                </c:pt>
                <c:pt idx="552">
                  <c:v>38.9</c:v>
                </c:pt>
                <c:pt idx="553">
                  <c:v>38.86</c:v>
                </c:pt>
                <c:pt idx="554">
                  <c:v>38.69</c:v>
                </c:pt>
                <c:pt idx="555">
                  <c:v>38.61</c:v>
                </c:pt>
                <c:pt idx="556">
                  <c:v>38.450000000000003</c:v>
                </c:pt>
                <c:pt idx="557">
                  <c:v>38.24</c:v>
                </c:pt>
                <c:pt idx="558">
                  <c:v>38.17</c:v>
                </c:pt>
                <c:pt idx="559">
                  <c:v>38.1</c:v>
                </c:pt>
                <c:pt idx="560">
                  <c:v>38.090000000000003</c:v>
                </c:pt>
                <c:pt idx="561">
                  <c:v>37.869999999999997</c:v>
                </c:pt>
                <c:pt idx="562">
                  <c:v>37.83</c:v>
                </c:pt>
                <c:pt idx="563">
                  <c:v>37.46</c:v>
                </c:pt>
                <c:pt idx="564">
                  <c:v>37.39</c:v>
                </c:pt>
                <c:pt idx="565">
                  <c:v>37.07</c:v>
                </c:pt>
                <c:pt idx="566">
                  <c:v>36.99</c:v>
                </c:pt>
                <c:pt idx="567">
                  <c:v>36.72</c:v>
                </c:pt>
                <c:pt idx="568">
                  <c:v>36.71</c:v>
                </c:pt>
                <c:pt idx="569">
                  <c:v>36.58</c:v>
                </c:pt>
                <c:pt idx="570">
                  <c:v>36.57</c:v>
                </c:pt>
                <c:pt idx="571">
                  <c:v>36.51</c:v>
                </c:pt>
                <c:pt idx="572">
                  <c:v>36.31</c:v>
                </c:pt>
                <c:pt idx="573">
                  <c:v>36.21</c:v>
                </c:pt>
                <c:pt idx="574">
                  <c:v>36.200000000000003</c:v>
                </c:pt>
                <c:pt idx="575">
                  <c:v>35.799999999999997</c:v>
                </c:pt>
                <c:pt idx="576">
                  <c:v>35.78</c:v>
                </c:pt>
                <c:pt idx="577">
                  <c:v>35.75</c:v>
                </c:pt>
                <c:pt idx="578">
                  <c:v>35.58</c:v>
                </c:pt>
                <c:pt idx="579">
                  <c:v>35.53</c:v>
                </c:pt>
                <c:pt idx="580">
                  <c:v>35.380000000000003</c:v>
                </c:pt>
                <c:pt idx="581">
                  <c:v>35.26</c:v>
                </c:pt>
                <c:pt idx="582">
                  <c:v>35.11</c:v>
                </c:pt>
                <c:pt idx="583">
                  <c:v>35.03</c:v>
                </c:pt>
                <c:pt idx="584">
                  <c:v>34.97</c:v>
                </c:pt>
                <c:pt idx="585">
                  <c:v>34.770000000000003</c:v>
                </c:pt>
                <c:pt idx="586">
                  <c:v>34.53</c:v>
                </c:pt>
                <c:pt idx="587">
                  <c:v>34.47</c:v>
                </c:pt>
                <c:pt idx="588">
                  <c:v>34.409999999999997</c:v>
                </c:pt>
                <c:pt idx="589">
                  <c:v>34.28</c:v>
                </c:pt>
                <c:pt idx="590">
                  <c:v>34.049999999999997</c:v>
                </c:pt>
                <c:pt idx="591">
                  <c:v>33.97</c:v>
                </c:pt>
                <c:pt idx="592">
                  <c:v>33.450000000000003</c:v>
                </c:pt>
                <c:pt idx="593">
                  <c:v>33.18</c:v>
                </c:pt>
                <c:pt idx="594">
                  <c:v>33.049999999999997</c:v>
                </c:pt>
                <c:pt idx="595">
                  <c:v>33.03</c:v>
                </c:pt>
                <c:pt idx="596">
                  <c:v>32.700000000000003</c:v>
                </c:pt>
                <c:pt idx="597">
                  <c:v>31.75</c:v>
                </c:pt>
                <c:pt idx="598">
                  <c:v>31.65</c:v>
                </c:pt>
                <c:pt idx="599">
                  <c:v>31.57</c:v>
                </c:pt>
                <c:pt idx="600">
                  <c:v>31.48</c:v>
                </c:pt>
                <c:pt idx="601">
                  <c:v>31.37</c:v>
                </c:pt>
                <c:pt idx="602">
                  <c:v>31.21</c:v>
                </c:pt>
                <c:pt idx="603">
                  <c:v>31.1</c:v>
                </c:pt>
                <c:pt idx="604">
                  <c:v>30.81</c:v>
                </c:pt>
                <c:pt idx="605">
                  <c:v>30.74</c:v>
                </c:pt>
                <c:pt idx="606">
                  <c:v>30.68</c:v>
                </c:pt>
                <c:pt idx="607">
                  <c:v>30.67</c:v>
                </c:pt>
                <c:pt idx="608">
                  <c:v>30.62</c:v>
                </c:pt>
                <c:pt idx="609">
                  <c:v>30.33</c:v>
                </c:pt>
                <c:pt idx="610">
                  <c:v>29.99</c:v>
                </c:pt>
                <c:pt idx="611">
                  <c:v>29.32</c:v>
                </c:pt>
                <c:pt idx="612">
                  <c:v>29.17</c:v>
                </c:pt>
                <c:pt idx="613">
                  <c:v>28.76</c:v>
                </c:pt>
                <c:pt idx="614">
                  <c:v>28.75</c:v>
                </c:pt>
                <c:pt idx="615">
                  <c:v>28.32</c:v>
                </c:pt>
                <c:pt idx="616">
                  <c:v>28.16</c:v>
                </c:pt>
                <c:pt idx="617">
                  <c:v>27.84</c:v>
                </c:pt>
                <c:pt idx="618">
                  <c:v>27.64</c:v>
                </c:pt>
                <c:pt idx="619">
                  <c:v>26.77</c:v>
                </c:pt>
                <c:pt idx="620">
                  <c:v>26.63</c:v>
                </c:pt>
                <c:pt idx="621">
                  <c:v>26.08</c:v>
                </c:pt>
                <c:pt idx="622">
                  <c:v>26.05</c:v>
                </c:pt>
                <c:pt idx="623">
                  <c:v>25.68</c:v>
                </c:pt>
                <c:pt idx="624">
                  <c:v>25.28</c:v>
                </c:pt>
                <c:pt idx="625">
                  <c:v>24.63</c:v>
                </c:pt>
                <c:pt idx="626">
                  <c:v>24.61</c:v>
                </c:pt>
                <c:pt idx="627">
                  <c:v>24.34</c:v>
                </c:pt>
                <c:pt idx="628">
                  <c:v>23.5</c:v>
                </c:pt>
                <c:pt idx="629">
                  <c:v>23.33</c:v>
                </c:pt>
                <c:pt idx="630">
                  <c:v>23.31</c:v>
                </c:pt>
                <c:pt idx="631">
                  <c:v>22.81</c:v>
                </c:pt>
                <c:pt idx="632">
                  <c:v>22.59</c:v>
                </c:pt>
                <c:pt idx="633">
                  <c:v>22.58</c:v>
                </c:pt>
                <c:pt idx="634">
                  <c:v>22.54</c:v>
                </c:pt>
                <c:pt idx="635">
                  <c:v>22.47</c:v>
                </c:pt>
                <c:pt idx="636">
                  <c:v>21.99</c:v>
                </c:pt>
                <c:pt idx="637">
                  <c:v>21.98</c:v>
                </c:pt>
                <c:pt idx="638">
                  <c:v>21.73</c:v>
                </c:pt>
                <c:pt idx="639">
                  <c:v>21.46</c:v>
                </c:pt>
                <c:pt idx="640">
                  <c:v>21.1</c:v>
                </c:pt>
                <c:pt idx="641">
                  <c:v>20.84</c:v>
                </c:pt>
                <c:pt idx="642">
                  <c:v>20.309999999999999</c:v>
                </c:pt>
                <c:pt idx="643">
                  <c:v>20.170000000000002</c:v>
                </c:pt>
                <c:pt idx="644">
                  <c:v>19.02</c:v>
                </c:pt>
                <c:pt idx="645">
                  <c:v>19.010000000000002</c:v>
                </c:pt>
                <c:pt idx="646">
                  <c:v>18.52</c:v>
                </c:pt>
                <c:pt idx="647">
                  <c:v>18.28</c:v>
                </c:pt>
                <c:pt idx="648">
                  <c:v>17.32</c:v>
                </c:pt>
                <c:pt idx="649">
                  <c:v>16.579999999999998</c:v>
                </c:pt>
                <c:pt idx="650">
                  <c:v>14</c:v>
                </c:pt>
                <c:pt idx="651">
                  <c:v>12.65</c:v>
                </c:pt>
                <c:pt idx="652">
                  <c:v>11.95</c:v>
                </c:pt>
                <c:pt idx="653">
                  <c:v>11.14</c:v>
                </c:pt>
                <c:pt idx="654">
                  <c:v>10.96</c:v>
                </c:pt>
                <c:pt idx="655">
                  <c:v>9.8000000000000007</c:v>
                </c:pt>
                <c:pt idx="656">
                  <c:v>9.23</c:v>
                </c:pt>
                <c:pt idx="657">
                  <c:v>8.69</c:v>
                </c:pt>
                <c:pt idx="658">
                  <c:v>8</c:v>
                </c:pt>
                <c:pt idx="65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F-4D3D-A228-5C593710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14432"/>
        <c:axId val="1770333632"/>
      </c:scatterChart>
      <c:valAx>
        <c:axId val="17703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passe sur le site web (en min)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33632"/>
        <c:crosses val="autoZero"/>
        <c:crossBetween val="midCat"/>
      </c:valAx>
      <c:valAx>
        <c:axId val="1770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40C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3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L'alimentaire c'est +50 % du CA entre septembre 2019 et février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9D-4672-8EA9-D431562B23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9D-4672-8EA9-D431562B23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9D-4672-8EA9-D431562B2368}"/>
              </c:ext>
            </c:extLst>
          </c:dPt>
          <c:dLbls>
            <c:dLbl>
              <c:idx val="0"/>
              <c:layout>
                <c:manualLayout>
                  <c:x val="-3.7777449320541417E-2"/>
                  <c:y val="0.199265968580649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9D-4672-8EA9-D431562B2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high tech</c:v>
                </c:pt>
                <c:pt idx="1">
                  <c:v>bien de conso.</c:v>
                </c:pt>
                <c:pt idx="2">
                  <c:v>nourriture</c:v>
                </c:pt>
              </c:strCache>
            </c:strRef>
          </c:cat>
          <c:val>
            <c:numRef>
              <c:f>'Tableau de bord'!$I$8:$I$10</c:f>
              <c:numCache>
                <c:formatCode>#,##0.00\ [$€-40C]</c:formatCode>
                <c:ptCount val="3"/>
                <c:pt idx="0">
                  <c:v>18055</c:v>
                </c:pt>
                <c:pt idx="1">
                  <c:v>79290.899999999994</c:v>
                </c:pt>
                <c:pt idx="2">
                  <c:v>107400.82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D-4672-8EA9-D431562B23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72956940276779"/>
          <c:y val="0.30774859594163628"/>
          <c:w val="0.18084177528308082"/>
          <c:h val="0.2627250303389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[Boussemaha_Naziha_2_clients_affilies_052023.xlsx]Feuil1!Tableau croisé dynamique2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/>
              <a:t>Nos</a:t>
            </a:r>
            <a:r>
              <a:rPr lang="fr-FR" sz="1800" baseline="0"/>
              <a:t> 10 meilleurs clients par catégorie en Février 2020</a:t>
            </a:r>
            <a:endParaRPr lang="fr-FR" sz="1800"/>
          </a:p>
        </c:rich>
      </c:tx>
      <c:layout>
        <c:manualLayout>
          <c:xMode val="edge"/>
          <c:yMode val="edge"/>
          <c:x val="0.2433417841509164"/>
          <c:y val="3.0150904284864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679763198254386E-2"/>
          <c:y val="0.21799235942168407"/>
          <c:w val="0.87900942109663893"/>
          <c:h val="0.6662314717297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Nombre d'achat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31</c:v>
                </c:pt>
                <c:pt idx="6">
                  <c:v>38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</c:strCache>
            </c:strRef>
          </c:cat>
          <c:val>
            <c:numRef>
              <c:f>Feuil1!$B$5:$B$15</c:f>
              <c:numCache>
                <c:formatCode>General</c:formatCode>
                <c:ptCount val="1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78E-86F3-56B859F9AB6D}"/>
            </c:ext>
          </c:extLst>
        </c:ser>
        <c:ser>
          <c:idx val="1"/>
          <c:order val="1"/>
          <c:tx>
            <c:strRef>
              <c:f>Feuil1!$C$4</c:f>
              <c:strCache>
                <c:ptCount val="1"/>
                <c:pt idx="0">
                  <c:v>Montant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31</c:v>
                </c:pt>
                <c:pt idx="6">
                  <c:v>38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</c:strCache>
            </c:strRef>
          </c:cat>
          <c:val>
            <c:numRef>
              <c:f>Feuil1!$C$5:$C$15</c:f>
              <c:numCache>
                <c:formatCode>_-* #,##0.00\ [$€-40C]_-;\-* #,##0.00\ [$€-40C]_-;_-* "-"??\ [$€-40C]_-;_-@_-</c:formatCode>
                <c:ptCount val="10"/>
                <c:pt idx="0">
                  <c:v>1510.3300000000002</c:v>
                </c:pt>
                <c:pt idx="1">
                  <c:v>1397.15</c:v>
                </c:pt>
                <c:pt idx="2">
                  <c:v>1338.7500000000002</c:v>
                </c:pt>
                <c:pt idx="3">
                  <c:v>1234.8499999999999</c:v>
                </c:pt>
                <c:pt idx="4">
                  <c:v>1147.9499999999998</c:v>
                </c:pt>
                <c:pt idx="5">
                  <c:v>1115.21</c:v>
                </c:pt>
                <c:pt idx="6">
                  <c:v>1095.0099999999998</c:v>
                </c:pt>
                <c:pt idx="7">
                  <c:v>1025.3400000000001</c:v>
                </c:pt>
                <c:pt idx="8">
                  <c:v>1000.7200000000003</c:v>
                </c:pt>
                <c:pt idx="9">
                  <c:v>935.53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78E-86F3-56B859F9AB6D}"/>
            </c:ext>
          </c:extLst>
        </c:ser>
        <c:ser>
          <c:idx val="2"/>
          <c:order val="2"/>
          <c:tx>
            <c:strRef>
              <c:f>Feuil1!$D$4</c:f>
              <c:strCache>
                <c:ptCount val="1"/>
                <c:pt idx="0">
                  <c:v>Durée d'achat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31</c:v>
                </c:pt>
                <c:pt idx="6">
                  <c:v>38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</c:strCache>
            </c:strRef>
          </c:cat>
          <c:val>
            <c:numRef>
              <c:f>Feuil1!$D$5:$D$15</c:f>
              <c:numCache>
                <c:formatCode>General</c:formatCode>
                <c:ptCount val="10"/>
                <c:pt idx="0">
                  <c:v>162.80000000000001</c:v>
                </c:pt>
                <c:pt idx="1">
                  <c:v>154.09</c:v>
                </c:pt>
                <c:pt idx="2">
                  <c:v>148.55000000000001</c:v>
                </c:pt>
                <c:pt idx="3">
                  <c:v>142.01999999999998</c:v>
                </c:pt>
                <c:pt idx="4">
                  <c:v>124.74999999999999</c:v>
                </c:pt>
                <c:pt idx="5">
                  <c:v>140.23999999999998</c:v>
                </c:pt>
                <c:pt idx="6">
                  <c:v>130.09</c:v>
                </c:pt>
                <c:pt idx="7">
                  <c:v>126.30999999999999</c:v>
                </c:pt>
                <c:pt idx="8">
                  <c:v>131.67999999999998</c:v>
                </c:pt>
                <c:pt idx="9">
                  <c:v>116.54999999999998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6-478E-86F3-56B859F9A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072736"/>
        <c:axId val="80085216"/>
      </c:barChart>
      <c:catAx>
        <c:axId val="800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</a:t>
                </a:r>
                <a:r>
                  <a:rPr lang="fr-FR" baseline="0"/>
                  <a:t> CLIENT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85216"/>
        <c:crosses val="autoZero"/>
        <c:auto val="1"/>
        <c:lblAlgn val="ctr"/>
        <c:lblOffset val="100"/>
        <c:noMultiLvlLbl val="0"/>
      </c:catAx>
      <c:valAx>
        <c:axId val="800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en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03386586898106"/>
          <c:y val="0.10435670656100415"/>
          <c:w val="0.4050679866038891"/>
          <c:h val="9.62315994691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[Boussemaha_Naziha_2_clients_affilies_052023.xlsx]Feuil1!Tableau croisé dynamique2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322573748791721E-2"/>
          <c:y val="0.21239815439980991"/>
          <c:w val="0.72000885813712034"/>
          <c:h val="0.72776662710305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Nombre d'achat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31</c:v>
                </c:pt>
                <c:pt idx="6">
                  <c:v>38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</c:strCache>
            </c:strRef>
          </c:cat>
          <c:val>
            <c:numRef>
              <c:f>Feuil1!$B$5:$B$15</c:f>
              <c:numCache>
                <c:formatCode>General</c:formatCode>
                <c:ptCount val="1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B-4A97-B939-718F11D793BE}"/>
            </c:ext>
          </c:extLst>
        </c:ser>
        <c:ser>
          <c:idx val="1"/>
          <c:order val="1"/>
          <c:tx>
            <c:strRef>
              <c:f>Feuil1!$C$4</c:f>
              <c:strCache>
                <c:ptCount val="1"/>
                <c:pt idx="0">
                  <c:v>Montant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31</c:v>
                </c:pt>
                <c:pt idx="6">
                  <c:v>38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</c:strCache>
            </c:strRef>
          </c:cat>
          <c:val>
            <c:numRef>
              <c:f>Feuil1!$C$5:$C$15</c:f>
              <c:numCache>
                <c:formatCode>_-* #,##0.00\ [$€-40C]_-;\-* #,##0.00\ [$€-40C]_-;_-* "-"??\ [$€-40C]_-;_-@_-</c:formatCode>
                <c:ptCount val="10"/>
                <c:pt idx="0">
                  <c:v>1510.3300000000002</c:v>
                </c:pt>
                <c:pt idx="1">
                  <c:v>1397.15</c:v>
                </c:pt>
                <c:pt idx="2">
                  <c:v>1338.7500000000002</c:v>
                </c:pt>
                <c:pt idx="3">
                  <c:v>1234.8499999999999</c:v>
                </c:pt>
                <c:pt idx="4">
                  <c:v>1147.9499999999998</c:v>
                </c:pt>
                <c:pt idx="5">
                  <c:v>1115.21</c:v>
                </c:pt>
                <c:pt idx="6">
                  <c:v>1095.0099999999998</c:v>
                </c:pt>
                <c:pt idx="7">
                  <c:v>1025.3400000000001</c:v>
                </c:pt>
                <c:pt idx="8">
                  <c:v>1000.7200000000003</c:v>
                </c:pt>
                <c:pt idx="9">
                  <c:v>935.53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B-4A97-B939-718F11D793BE}"/>
            </c:ext>
          </c:extLst>
        </c:ser>
        <c:ser>
          <c:idx val="2"/>
          <c:order val="2"/>
          <c:tx>
            <c:strRef>
              <c:f>Feuil1!$D$4</c:f>
              <c:strCache>
                <c:ptCount val="1"/>
                <c:pt idx="0">
                  <c:v>Durée d'achat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31</c:v>
                </c:pt>
                <c:pt idx="6">
                  <c:v>38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</c:strCache>
            </c:strRef>
          </c:cat>
          <c:val>
            <c:numRef>
              <c:f>Feuil1!$D$5:$D$15</c:f>
              <c:numCache>
                <c:formatCode>General</c:formatCode>
                <c:ptCount val="10"/>
                <c:pt idx="0">
                  <c:v>162.80000000000001</c:v>
                </c:pt>
                <c:pt idx="1">
                  <c:v>154.09</c:v>
                </c:pt>
                <c:pt idx="2">
                  <c:v>148.55000000000001</c:v>
                </c:pt>
                <c:pt idx="3">
                  <c:v>142.01999999999998</c:v>
                </c:pt>
                <c:pt idx="4">
                  <c:v>124.74999999999999</c:v>
                </c:pt>
                <c:pt idx="5">
                  <c:v>140.23999999999998</c:v>
                </c:pt>
                <c:pt idx="6">
                  <c:v>130.09</c:v>
                </c:pt>
                <c:pt idx="7">
                  <c:v>126.30999999999999</c:v>
                </c:pt>
                <c:pt idx="8">
                  <c:v>131.67999999999998</c:v>
                </c:pt>
                <c:pt idx="9">
                  <c:v>116.54999999999998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B-4A97-B939-718F11D79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072736"/>
        <c:axId val="80085216"/>
      </c:barChart>
      <c:catAx>
        <c:axId val="800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85216"/>
        <c:crosses val="autoZero"/>
        <c:auto val="1"/>
        <c:lblAlgn val="ctr"/>
        <c:lblOffset val="100"/>
        <c:noMultiLvlLbl val="0"/>
      </c:catAx>
      <c:valAx>
        <c:axId val="800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0147232498445"/>
          <c:y val="0.43917645863267762"/>
          <c:w val="0.15252595898433191"/>
          <c:h val="0.11994789749944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L'alimentaire</a:t>
            </a:r>
            <a:r>
              <a:rPr lang="fr-FR" baseline="0"/>
              <a:t> c'est +50 % du CA en février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67-457B-98B9-90AAABC8D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67-457B-98B9-90AAABC8D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67-457B-98B9-90AAABC8DEA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high tech</c:v>
                </c:pt>
                <c:pt idx="1">
                  <c:v>bien de conso.</c:v>
                </c:pt>
                <c:pt idx="2">
                  <c:v>nourriture</c:v>
                </c:pt>
              </c:strCache>
            </c:strRef>
          </c:cat>
          <c:val>
            <c:numRef>
              <c:f>'Tableau de bord'!$I$8:$I$10</c:f>
              <c:numCache>
                <c:formatCode>#,##0.00\ [$€-40C]</c:formatCode>
                <c:ptCount val="3"/>
                <c:pt idx="0">
                  <c:v>18055</c:v>
                </c:pt>
                <c:pt idx="1">
                  <c:v>79290.899999999994</c:v>
                </c:pt>
                <c:pt idx="2">
                  <c:v>107400.82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7-457B-98B9-90AAABC8DE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12601-781D-4079-B22F-E41F3AD4DCA1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21</xdr:row>
      <xdr:rowOff>0</xdr:rowOff>
    </xdr:from>
    <xdr:to>
      <xdr:col>9</xdr:col>
      <xdr:colOff>1152525</xdr:colOff>
      <xdr:row>43</xdr:row>
      <xdr:rowOff>171449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998EEB5-373B-F388-7F24-A4A8125A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15876</xdr:colOff>
      <xdr:row>120</xdr:row>
      <xdr:rowOff>381000</xdr:rowOff>
    </xdr:from>
    <xdr:to>
      <xdr:col>9</xdr:col>
      <xdr:colOff>1039813</xdr:colOff>
      <xdr:row>143</xdr:row>
      <xdr:rowOff>177800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B6EAE6A-565D-4139-B196-C0B30F017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201084</xdr:colOff>
      <xdr:row>96</xdr:row>
      <xdr:rowOff>179918</xdr:rowOff>
    </xdr:from>
    <xdr:to>
      <xdr:col>9</xdr:col>
      <xdr:colOff>1037166</xdr:colOff>
      <xdr:row>118</xdr:row>
      <xdr:rowOff>174979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5EC1B36-6D86-4250-A1B3-7AEC65DCC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257175</xdr:colOff>
      <xdr:row>46</xdr:row>
      <xdr:rowOff>133350</xdr:rowOff>
    </xdr:from>
    <xdr:to>
      <xdr:col>9</xdr:col>
      <xdr:colOff>901700</xdr:colOff>
      <xdr:row>68</xdr:row>
      <xdr:rowOff>158750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6C8B46-D2B0-44B2-9607-A074CD5E4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838200" y="15468600"/>
    <xdr:ext cx="11182350" cy="454049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BFA29D-E74C-4C91-B264-69029E2113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57788" cy="91220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7CB178-925D-71B5-20C7-A3BE92F77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180974</xdr:rowOff>
    </xdr:from>
    <xdr:to>
      <xdr:col>9</xdr:col>
      <xdr:colOff>95250</xdr:colOff>
      <xdr:row>30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23DEFB-3CF1-426F-8806-1E3DE513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iha BOUSSEMAHA" refreshedDate="45068.441278472223" createdVersion="8" refreshedVersion="8" minRefreshableVersion="3" recordCount="660" xr:uid="{2807AB06-1EDC-47F0-B69C-066536EB912D}">
  <cacheSource type="worksheet">
    <worksheetSource name="Table_1"/>
  </cacheSource>
  <cacheFields count="5">
    <cacheField name="ID client" numFmtId="49">
      <sharedItems containsSemiMixedTypes="0" containsString="0" containsNumber="1" containsInteger="1" minValue="1" maxValue="74" count="66">
        <n v="26"/>
        <n v="15"/>
        <n v="51"/>
        <n v="32"/>
        <n v="33"/>
        <n v="25"/>
        <n v="27"/>
        <n v="35"/>
        <n v="31"/>
        <n v="39"/>
        <n v="20"/>
        <n v="28"/>
        <n v="38"/>
        <n v="4"/>
        <n v="18"/>
        <n v="41"/>
        <n v="53"/>
        <n v="2"/>
        <n v="22"/>
        <n v="3"/>
        <n v="40"/>
        <n v="46"/>
        <n v="50"/>
        <n v="24"/>
        <n v="23"/>
        <n v="34"/>
        <n v="30"/>
        <n v="36"/>
        <n v="44"/>
        <n v="37"/>
        <n v="16"/>
        <n v="19"/>
        <n v="64"/>
        <n v="9"/>
        <n v="17"/>
        <n v="8"/>
        <n v="10"/>
        <n v="5"/>
        <n v="42"/>
        <n v="21"/>
        <n v="14"/>
        <n v="47"/>
        <n v="57"/>
        <n v="13"/>
        <n v="7"/>
        <n v="12"/>
        <n v="29"/>
        <n v="6"/>
        <n v="62"/>
        <n v="48"/>
        <n v="45"/>
        <n v="11"/>
        <n v="67"/>
        <n v="55"/>
        <n v="49"/>
        <n v="1"/>
        <n v="54"/>
        <n v="56"/>
        <n v="43"/>
        <n v="52"/>
        <n v="74"/>
        <n v="58"/>
        <n v="60"/>
        <n v="59"/>
        <n v="63"/>
        <n v="68"/>
      </sharedItems>
    </cacheField>
    <cacheField name="Temps d'achat" numFmtId="4">
      <sharedItems containsSemiMixedTypes="0" containsString="0" containsNumber="1" minValue="1.5" maxValue="13" count="410">
        <n v="9.68"/>
        <n v="12.6"/>
        <n v="11.5"/>
        <n v="8.8000000000000007"/>
        <n v="11.9"/>
        <n v="12.5"/>
        <n v="8.0399999999999991"/>
        <n v="9.7799999999999994"/>
        <n v="12.4"/>
        <n v="9.84"/>
        <n v="11.8"/>
        <n v="7.97"/>
        <n v="12.3"/>
        <n v="8.56"/>
        <n v="10.4"/>
        <n v="7.3"/>
        <n v="11.1"/>
        <n v="9.69"/>
        <n v="5.94"/>
        <n v="8.0500000000000007"/>
        <n v="10.7"/>
        <n v="11.3"/>
        <n v="10"/>
        <n v="12"/>
        <n v="11.6"/>
        <n v="9.73"/>
        <n v="9.23"/>
        <n v="12.1"/>
        <n v="11.7"/>
        <n v="9.6199999999999992"/>
        <n v="5.21"/>
        <n v="7.07"/>
        <n v="7.55"/>
        <n v="9.99"/>
        <n v="12.8"/>
        <n v="9.24"/>
        <n v="8.7899999999999991"/>
        <n v="7.25"/>
        <n v="8.65"/>
        <n v="12.2"/>
        <n v="9.3800000000000008"/>
        <n v="12.7"/>
        <n v="10.3"/>
        <n v="7.12"/>
        <n v="9.74"/>
        <n v="8.93"/>
        <n v="8.68"/>
        <n v="8.08"/>
        <n v="8.2899999999999991"/>
        <n v="9.0399999999999991"/>
        <n v="8.3800000000000008"/>
        <n v="8.1199999999999992"/>
        <n v="9.35"/>
        <n v="8.42"/>
        <n v="5.0599999999999996"/>
        <n v="6.44"/>
        <n v="9.67"/>
        <n v="8.18"/>
        <n v="9.4600000000000009"/>
        <n v="8.39"/>
        <n v="8.75"/>
        <n v="10.1"/>
        <n v="6.95"/>
        <n v="8.5399999999999991"/>
        <n v="5.78"/>
        <n v="7.06"/>
        <n v="7.41"/>
        <n v="8.89"/>
        <n v="7.21"/>
        <n v="10.6"/>
        <n v="7.95"/>
        <n v="9.8699999999999992"/>
        <n v="6.94"/>
        <n v="9.2200000000000006"/>
        <n v="8.6"/>
        <n v="9.33"/>
        <n v="9.98"/>
        <n v="7.59"/>
        <n v="5.96"/>
        <n v="7.33"/>
        <n v="9.2100000000000009"/>
        <n v="8.74"/>
        <n v="4.08"/>
        <n v="9.94"/>
        <n v="9.77"/>
        <n v="7.69"/>
        <n v="9.9499999999999993"/>
        <n v="9.49"/>
        <n v="7.36"/>
        <n v="5.61"/>
        <n v="9.25"/>
        <n v="8.2200000000000006"/>
        <n v="9.93"/>
        <n v="9.6"/>
        <n v="8.9600000000000009"/>
        <n v="6.63"/>
        <n v="9.9600000000000009"/>
        <n v="6.84"/>
        <n v="9.02"/>
        <n v="9.0500000000000007"/>
        <n v="9.91"/>
        <n v="9.27"/>
        <n v="9.58"/>
        <n v="8.11"/>
        <n v="5.99"/>
        <n v="9.57"/>
        <n v="7.18"/>
        <n v="8.1"/>
        <n v="6.75"/>
        <n v="8.92"/>
        <n v="6.74"/>
        <n v="9.0299999999999994"/>
        <n v="8.24"/>
        <n v="8.02"/>
        <n v="9.2799999999999994"/>
        <n v="4.4400000000000004"/>
        <n v="9.3000000000000007"/>
        <n v="9.15"/>
        <n v="6.27"/>
        <n v="9.1999999999999993"/>
        <n v="6.5"/>
        <n v="5.86"/>
        <n v="9.42"/>
        <n v="7.54"/>
        <n v="6.86"/>
        <n v="9.31"/>
        <n v="5.67"/>
        <n v="8.19"/>
        <n v="5.74"/>
        <n v="8.7100000000000009"/>
        <n v="10.9"/>
        <n v="9.18"/>
        <n v="7.6"/>
        <n v="6.56"/>
        <n v="4.96"/>
        <n v="9.19"/>
        <n v="8.98"/>
        <n v="6.91"/>
        <n v="6.16"/>
        <n v="9.59"/>
        <n v="8.7200000000000006"/>
        <n v="4.78"/>
        <n v="5.34"/>
        <n v="8.83"/>
        <n v="7.68"/>
        <n v="7.38"/>
        <n v="7.37"/>
        <n v="8.4700000000000006"/>
        <n v="8.6300000000000008"/>
        <n v="8.44"/>
        <n v="7.73"/>
        <n v="9.4700000000000006"/>
        <n v="8.14"/>
        <n v="5.58"/>
        <n v="6.68"/>
        <n v="5.05"/>
        <n v="7.57"/>
        <n v="6.32"/>
        <n v="6.78"/>
        <n v="8.8800000000000008"/>
        <n v="9.5299999999999994"/>
        <n v="9.07"/>
        <n v="6.36"/>
        <n v="8.69"/>
        <n v="9.86"/>
        <n v="7.71"/>
        <n v="5.73"/>
        <n v="6.93"/>
        <n v="7.81"/>
        <n v="8.6199999999999992"/>
        <n v="6.71"/>
        <n v="8.34"/>
        <n v="5.36"/>
        <n v="5.5"/>
        <n v="6.81"/>
        <n v="4.0199999999999996"/>
        <n v="7.98"/>
        <n v="7.66"/>
        <n v="6.46"/>
        <n v="7.91"/>
        <n v="5.59"/>
        <n v="7.88"/>
        <n v="6.73"/>
        <n v="9.06"/>
        <n v="13"/>
        <n v="7.9"/>
        <n v="8.64"/>
        <n v="1.8"/>
        <n v="6.96"/>
        <n v="6.05"/>
        <n v="6.21"/>
        <n v="5.79"/>
        <n v="6.09"/>
        <n v="4.93"/>
        <n v="6.57"/>
        <n v="9.56"/>
        <n v="6.72"/>
        <n v="8.31"/>
        <n v="6.51"/>
        <n v="6.64"/>
        <n v="6.03"/>
        <n v="8.52"/>
        <n v="8.6999999999999993"/>
        <n v="6.69"/>
        <n v="7.52"/>
        <n v="8.85"/>
        <n v="4.62"/>
        <n v="6.38"/>
        <n v="8.17"/>
        <n v="5.12"/>
        <n v="7.28"/>
        <n v="5.65"/>
        <n v="7.27"/>
        <n v="4.5"/>
        <n v="7.84"/>
        <n v="8.49"/>
        <n v="6.49"/>
        <n v="7.31"/>
        <n v="7.22"/>
        <n v="9.01"/>
        <n v="4.1500000000000004"/>
        <n v="9.66"/>
        <n v="11"/>
        <n v="5.88"/>
        <n v="2.8"/>
        <n v="6.45"/>
        <n v="6.65"/>
        <n v="6.76"/>
        <n v="7.45"/>
        <n v="4.88"/>
        <n v="6.85"/>
        <n v="6.97"/>
        <n v="8"/>
        <n v="6.8"/>
        <n v="8.7799999999999994"/>
        <n v="4.6900000000000004"/>
        <n v="6.28"/>
        <n v="7.93"/>
        <n v="4.76"/>
        <n v="4.67"/>
        <n v="5.53"/>
        <n v="9.44"/>
        <n v="7.7"/>
        <n v="6.54"/>
        <n v="9"/>
        <n v="4.8499999999999996"/>
        <n v="9.17"/>
        <n v="5.87"/>
        <n v="6.25"/>
        <n v="5.18"/>
        <n v="4"/>
        <n v="3"/>
        <n v="7.34"/>
        <n v="5.0999999999999996"/>
        <n v="7.67"/>
        <n v="5.91"/>
        <n v="4.24"/>
        <n v="6.82"/>
        <n v="8.86"/>
        <n v="6.17"/>
        <n v="6.06"/>
        <n v="6.99"/>
        <n v="5.98"/>
        <n v="7.11"/>
        <n v="5.83"/>
        <n v="5.66"/>
        <n v="11.4"/>
        <n v="6.34"/>
        <n v="6.43"/>
        <n v="7.46"/>
        <n v="7.75"/>
        <n v="6.23"/>
        <n v="6.66"/>
        <n v="5.93"/>
        <n v="9.65"/>
        <n v="7.87"/>
        <n v="6.24"/>
        <n v="7.58"/>
        <n v="8.61"/>
        <n v="6.59"/>
        <n v="8.41"/>
        <n v="5.15"/>
        <n v="4.3"/>
        <n v="5.45"/>
        <n v="4.87"/>
        <n v="8.9700000000000006"/>
        <n v="7.42"/>
        <n v="4.22"/>
        <n v="4.6399999999999997"/>
        <n v="5.31"/>
        <n v="9.1"/>
        <n v="2.2999999999999998"/>
        <n v="3.5"/>
        <n v="9.8800000000000008"/>
        <n v="6.22"/>
        <n v="4.04"/>
        <n v="5.63"/>
        <n v="9.75"/>
        <n v="4.75"/>
        <n v="6.55"/>
        <n v="3.9"/>
        <n v="6.92"/>
        <n v="3.8"/>
        <n v="6.33"/>
        <n v="6.67"/>
        <n v="8.94"/>
        <n v="7.48"/>
        <n v="5.97"/>
        <n v="5.38"/>
        <n v="6.15"/>
        <n v="3.6"/>
        <n v="4.34"/>
        <n v="7.19"/>
        <n v="4.68"/>
        <n v="2.4"/>
        <n v="5.47"/>
        <n v="6.12"/>
        <n v="5.7"/>
        <n v="7.05"/>
        <n v="9.5"/>
        <n v="6.7"/>
        <n v="5.22"/>
        <n v="4.05"/>
        <n v="5.68"/>
        <n v="5.46"/>
        <n v="8.91"/>
        <n v="4.5599999999999996"/>
        <n v="5.14"/>
        <n v="5.44"/>
        <n v="8.27"/>
        <n v="5.29"/>
        <n v="4.57"/>
        <n v="10.199999999999999"/>
        <n v="5.77"/>
        <n v="5.64"/>
        <n v="6.02"/>
        <n v="4.5199999999999996"/>
        <n v="4.2"/>
        <n v="4.7699999999999996"/>
        <n v="6.41"/>
        <n v="4.26"/>
        <n v="5.35"/>
        <n v="4.84"/>
        <n v="3.3"/>
        <n v="2.6"/>
        <n v="2.1"/>
        <n v="5.25"/>
        <n v="5.39"/>
        <n v="5.41"/>
        <n v="9.85"/>
        <n v="4.99"/>
        <n v="4.7"/>
        <n v="4.59"/>
        <n v="4.55"/>
        <n v="5.24"/>
        <n v="4.03"/>
        <n v="4.38"/>
        <n v="5.56"/>
        <n v="4.28"/>
        <n v="4.6100000000000003"/>
        <n v="4.54"/>
        <n v="8.35"/>
        <n v="4.32"/>
        <n v="5.03"/>
        <n v="5.84"/>
        <n v="4.83"/>
        <n v="2.5"/>
        <n v="5.23"/>
        <n v="4.92"/>
        <n v="1.6"/>
        <n v="5.2"/>
        <n v="5.43"/>
        <n v="7"/>
        <n v="4.12"/>
        <n v="8.5500000000000007"/>
        <n v="7.76"/>
        <n v="4.17"/>
        <n v="7.29"/>
        <n v="4.1399999999999997"/>
        <n v="4.66"/>
        <n v="5.76"/>
        <n v="4.4800000000000004"/>
        <n v="4.1100000000000003"/>
        <n v="6.47"/>
        <n v="5.42"/>
        <n v="4.3899999999999997"/>
        <n v="1.5"/>
        <n v="7.79"/>
        <n v="3.7"/>
        <n v="5.48"/>
        <n v="4.46"/>
        <n v="4.3099999999999996"/>
        <n v="4.6500000000000004"/>
        <n v="4.13"/>
        <n v="4.18"/>
        <n v="2"/>
        <n v="7.72"/>
        <n v="2.9"/>
        <n v="6.18"/>
        <n v="5.3"/>
        <n v="4.8"/>
        <n v="1.9"/>
        <n v="5.85"/>
        <n v="2.67"/>
        <n v="4.37"/>
        <n v="4.0599999999999996"/>
        <n v="6.31"/>
        <n v="1.7"/>
        <n v="2.7"/>
        <n v="3.2"/>
      </sharedItems>
    </cacheField>
    <cacheField name="Montant" numFmtId="0">
      <sharedItems containsSemiMixedTypes="0" containsString="0" containsNumber="1" minValue="6.97" maxValue="132.72999999999999" count="639">
        <n v="132.72999999999999"/>
        <n v="120.86"/>
        <n v="118.49"/>
        <n v="115.37"/>
        <n v="114.96"/>
        <n v="110.81"/>
        <n v="110.48"/>
        <n v="109.79"/>
        <n v="109.42"/>
        <n v="108.17"/>
        <n v="105.61"/>
        <n v="105.6"/>
        <n v="104.75"/>
        <n v="103.88"/>
        <n v="103.65"/>
        <n v="103.09"/>
        <n v="101.92"/>
        <n v="100.82"/>
        <n v="100.72"/>
        <n v="100.55"/>
        <n v="100.07"/>
        <n v="99.96"/>
        <n v="99.73"/>
        <n v="99.72"/>
        <n v="99.6"/>
        <n v="98.34"/>
        <n v="96.74"/>
        <n v="95.73"/>
        <n v="95.39"/>
        <n v="95.17"/>
        <n v="94.71"/>
        <n v="94.26"/>
        <n v="94.07"/>
        <n v="93.63"/>
        <n v="92.89"/>
        <n v="92.88"/>
        <n v="92.83"/>
        <n v="92.43"/>
        <n v="92.22"/>
        <n v="92.08"/>
        <n v="91.79"/>
        <n v="91.7"/>
        <n v="91.53"/>
        <n v="91.39"/>
        <n v="91.16"/>
        <n v="90.89"/>
        <n v="90.66"/>
        <n v="90.42"/>
        <n v="89.68"/>
        <n v="89.49"/>
        <n v="89.46"/>
        <n v="89.32"/>
        <n v="118.54"/>
        <n v="89.26"/>
        <n v="89.18"/>
        <n v="115.29"/>
        <n v="89.08"/>
        <n v="100.78"/>
        <n v="89.07"/>
        <n v="88.57"/>
        <n v="96.31"/>
        <n v="88.33"/>
        <n v="96.03"/>
        <n v="88.16"/>
        <n v="95.27"/>
        <n v="93.01"/>
        <n v="92.48"/>
        <n v="87.75"/>
        <n v="90.99"/>
        <n v="89.98"/>
        <n v="88.53"/>
        <n v="87.63"/>
        <n v="87.42"/>
        <n v="88.43"/>
        <n v="87.01"/>
        <n v="86.36"/>
        <n v="87.4"/>
        <n v="86.68"/>
        <n v="86.46"/>
        <n v="85.79"/>
        <n v="86.23"/>
        <n v="85.37"/>
        <n v="85.03"/>
        <n v="84.28"/>
        <n v="85.29"/>
        <n v="83.76"/>
        <n v="84.49"/>
        <n v="84.48"/>
        <n v="83.73"/>
        <n v="83.57"/>
        <n v="84.26"/>
        <n v="84.13"/>
        <n v="83.86"/>
        <n v="83.15"/>
        <n v="83.38"/>
        <n v="82.05"/>
        <n v="81.680000000000007"/>
        <n v="81.569999999999993"/>
        <n v="81.08"/>
        <n v="80.989999999999995"/>
        <n v="80.47"/>
        <n v="83.21"/>
        <n v="80.430000000000007"/>
        <n v="83.08"/>
        <n v="82.68"/>
        <n v="82.31"/>
        <n v="80.31"/>
        <n v="82.07"/>
        <n v="80.16"/>
        <n v="79.790000000000006"/>
        <n v="82.02"/>
        <n v="79.55"/>
        <n v="79.349999999999994"/>
        <n v="79.290000000000006"/>
        <n v="78.39"/>
        <n v="78.3"/>
        <n v="81.88"/>
        <n v="78.27"/>
        <n v="77.84"/>
        <n v="77.400000000000006"/>
        <n v="81.64"/>
        <n v="77.38"/>
        <n v="81.53"/>
        <n v="80.13"/>
        <n v="80.03"/>
        <n v="77.290000000000006"/>
        <n v="77.16"/>
        <n v="80"/>
        <n v="79.989999999999995"/>
        <n v="77.150000000000006"/>
        <n v="79.900000000000006"/>
        <n v="79.67"/>
        <n v="77.069999999999993"/>
        <n v="76.959999999999994"/>
        <n v="79.36"/>
        <n v="79.25"/>
        <n v="79.23"/>
        <n v="76.55"/>
        <n v="76.47"/>
        <n v="78.83"/>
        <n v="78.58"/>
        <n v="78.2"/>
        <n v="76.39"/>
        <n v="76.010000000000005"/>
        <n v="77.989999999999995"/>
        <n v="77.92"/>
        <n v="75.739999999999995"/>
        <n v="75.459999999999994"/>
        <n v="75.03"/>
        <n v="74.760000000000005"/>
        <n v="77.760000000000005"/>
        <n v="77.45"/>
        <n v="74.239999999999995"/>
        <n v="77.39"/>
        <n v="77.36"/>
        <n v="74.14"/>
        <n v="77.319999999999993"/>
        <n v="73.91"/>
        <n v="77.13"/>
        <n v="73.87"/>
        <n v="73.75"/>
        <n v="76.7"/>
        <n v="76.37"/>
        <n v="72.72"/>
        <n v="72.56"/>
        <n v="72.540000000000006"/>
        <n v="72.44"/>
        <n v="72.25"/>
        <n v="71.33"/>
        <n v="71.150000000000006"/>
        <n v="70.61"/>
        <n v="70.489999999999995"/>
        <n v="76.27"/>
        <n v="70.22"/>
        <n v="70.06"/>
        <n v="75.75"/>
        <n v="69.61"/>
        <n v="69.06"/>
        <n v="69.040000000000006"/>
        <n v="68.959999999999994"/>
        <n v="68.91"/>
        <n v="75.430000000000007"/>
        <n v="68.760000000000005"/>
        <n v="75.08"/>
        <n v="74.97"/>
        <n v="68.48"/>
        <n v="74.739999999999995"/>
        <n v="74.44"/>
        <n v="74.41"/>
        <n v="74.09"/>
        <n v="73.78"/>
        <n v="73.69"/>
        <n v="73.45"/>
        <n v="73.260000000000005"/>
        <n v="73.25"/>
        <n v="68.260000000000005"/>
        <n v="68.069999999999993"/>
        <n v="73.02"/>
        <n v="68.02"/>
        <n v="72.92"/>
        <n v="67.44"/>
        <n v="72.78"/>
        <n v="72.510000000000005"/>
        <n v="72.349999999999994"/>
        <n v="67.36"/>
        <n v="71.98"/>
        <n v="71.62"/>
        <n v="71.599999999999994"/>
        <n v="67.150000000000006"/>
        <n v="71.47"/>
        <n v="71.069999999999993"/>
        <n v="71.040000000000006"/>
        <n v="70.88"/>
        <n v="70.739999999999995"/>
        <n v="70.430000000000007"/>
        <n v="70.38"/>
        <n v="66.86"/>
        <n v="70.36"/>
        <n v="70.040000000000006"/>
        <n v="66.709999999999994"/>
        <n v="70"/>
        <n v="66.28"/>
        <n v="69.86"/>
        <n v="69.099999999999994"/>
        <n v="69.069999999999993"/>
        <n v="66.209999999999994"/>
        <n v="68.38"/>
        <n v="68.12"/>
        <n v="67.95"/>
        <n v="67.87"/>
        <n v="67.739999999999995"/>
        <n v="67.66"/>
        <n v="67.63"/>
        <n v="67.31"/>
        <n v="65.95"/>
        <n v="65.87"/>
        <n v="67.260000000000005"/>
        <n v="65.400000000000006"/>
        <n v="67.25"/>
        <n v="65.28"/>
        <n v="67.23"/>
        <n v="65.209999999999994"/>
        <n v="65.16"/>
        <n v="67.2"/>
        <n v="64.61"/>
        <n v="67.12"/>
        <n v="64.599999999999994"/>
        <n v="64.55"/>
        <n v="67.069999999999993"/>
        <n v="64.02"/>
        <n v="67.02"/>
        <n v="66.959999999999994"/>
        <n v="66.72"/>
        <n v="66.650000000000006"/>
        <n v="66.56"/>
        <n v="66.430000000000007"/>
        <n v="66.22"/>
        <n v="63.74"/>
        <n v="66.16"/>
        <n v="66.13"/>
        <n v="65.84"/>
        <n v="63.57"/>
        <n v="65.36"/>
        <n v="63.51"/>
        <n v="65.260000000000005"/>
        <n v="63.5"/>
        <n v="63.38"/>
        <n v="63.07"/>
        <n v="65.19"/>
        <n v="62.93"/>
        <n v="62.92"/>
        <n v="62.71"/>
        <n v="65.02"/>
        <n v="64.83"/>
        <n v="64.69"/>
        <n v="64.67"/>
        <n v="62.53"/>
        <n v="64.5"/>
        <n v="64.36"/>
        <n v="63.91"/>
        <n v="62.51"/>
        <n v="63.52"/>
        <n v="62.31"/>
        <n v="62.13"/>
        <n v="61.92"/>
        <n v="61.06"/>
        <n v="60.58"/>
        <n v="60.49"/>
        <n v="63.35"/>
        <n v="63.34"/>
        <n v="63.32"/>
        <n v="63.19"/>
        <n v="63.1"/>
        <n v="63"/>
        <n v="59.74"/>
        <n v="62.98"/>
        <n v="59.39"/>
        <n v="62.96"/>
        <n v="62.85"/>
        <n v="62.64"/>
        <n v="62.56"/>
        <n v="58.86"/>
        <n v="62.46"/>
        <n v="61.9"/>
        <n v="61.87"/>
        <n v="61.81"/>
        <n v="58.85"/>
        <n v="58.01"/>
        <n v="61.63"/>
        <n v="61.5"/>
        <n v="58"/>
        <n v="61.28"/>
        <n v="57.9"/>
        <n v="57.53"/>
        <n v="61.26"/>
        <n v="61.2"/>
        <n v="61.19"/>
        <n v="61.02"/>
        <n v="57.47"/>
        <n v="60.5"/>
        <n v="60.12"/>
        <n v="59.93"/>
        <n v="59.62"/>
        <n v="59.47"/>
        <n v="59.31"/>
        <n v="57.43"/>
        <n v="57.16"/>
        <n v="59.23"/>
        <n v="59.17"/>
        <n v="57.02"/>
        <n v="57"/>
        <n v="58.99"/>
        <n v="58.89"/>
        <n v="56.7"/>
        <n v="56.66"/>
        <n v="58.41"/>
        <n v="58.26"/>
        <n v="58.17"/>
        <n v="56.55"/>
        <n v="56.36"/>
        <n v="57.95"/>
        <n v="57.83"/>
        <n v="55.6"/>
        <n v="55.5"/>
        <n v="55.46"/>
        <n v="55.41"/>
        <n v="55.1"/>
        <n v="57.6"/>
        <n v="57.42"/>
        <n v="57.18"/>
        <n v="57.01"/>
        <n v="56.8"/>
        <n v="55.07"/>
        <n v="56.59"/>
        <n v="56.39"/>
        <n v="56.37"/>
        <n v="56.08"/>
        <n v="54.95"/>
        <n v="54.57"/>
        <n v="55.94"/>
        <n v="55.88"/>
        <n v="55.73"/>
        <n v="55.63"/>
        <n v="54.32"/>
        <n v="54.28"/>
        <n v="53.96"/>
        <n v="53.91"/>
        <n v="55.42"/>
        <n v="55.39"/>
        <n v="53.41"/>
        <n v="55.31"/>
        <n v="55.3"/>
        <n v="53.2"/>
        <n v="55.21"/>
        <n v="54.93"/>
        <n v="54.85"/>
        <n v="54.74"/>
        <n v="54.71"/>
        <n v="52.97"/>
        <n v="52.91"/>
        <n v="52.87"/>
        <n v="54.56"/>
        <n v="54.51"/>
        <n v="52.84"/>
        <n v="54.49"/>
        <n v="52.61"/>
        <n v="52.51"/>
        <n v="52.45"/>
        <n v="53.62"/>
        <n v="53.57"/>
        <n v="53.52"/>
        <n v="52.36"/>
        <n v="52.3"/>
        <n v="53.51"/>
        <n v="52.08"/>
        <n v="53.4"/>
        <n v="51.69"/>
        <n v="53.17"/>
        <n v="53"/>
        <n v="52.93"/>
        <n v="51.67"/>
        <n v="52.4"/>
        <n v="52.1"/>
        <n v="52.07"/>
        <n v="51.99"/>
        <n v="51.98"/>
        <n v="51.97"/>
        <n v="51.35"/>
        <n v="51.89"/>
        <n v="51.33"/>
        <n v="51.82"/>
        <n v="51.14"/>
        <n v="51.12"/>
        <n v="51.43"/>
        <n v="51"/>
        <n v="51.36"/>
        <n v="50.83"/>
        <n v="50.94"/>
        <n v="50.93"/>
        <n v="50.8"/>
        <n v="50.66"/>
        <n v="50.65"/>
        <n v="50.74"/>
        <n v="50.34"/>
        <n v="50.33"/>
        <n v="50.62"/>
        <n v="50.18"/>
        <n v="49.92"/>
        <n v="50.61"/>
        <n v="49.8"/>
        <n v="49.48"/>
        <n v="50.46"/>
        <n v="48.99"/>
        <n v="48.57"/>
        <n v="50.29"/>
        <n v="50.27"/>
        <n v="48.4"/>
        <n v="50.07"/>
        <n v="48.18"/>
        <n v="49.81"/>
        <n v="48.14"/>
        <n v="47.98"/>
        <n v="49.61"/>
        <n v="49.54"/>
        <n v="49.27"/>
        <n v="49.24"/>
        <n v="48.83"/>
        <n v="47.91"/>
        <n v="47.75"/>
        <n v="47.74"/>
        <n v="48.8"/>
        <n v="47.69"/>
        <n v="48.26"/>
        <n v="47.5"/>
        <n v="47.61"/>
        <n v="47.37"/>
        <n v="47.22"/>
        <n v="47.3"/>
        <n v="46.9"/>
        <n v="46.8"/>
        <n v="47.04"/>
        <n v="46.56"/>
        <n v="46.77"/>
        <n v="45.88"/>
        <n v="45.79"/>
        <n v="46.76"/>
        <n v="46.33"/>
        <n v="46.24"/>
        <n v="45.65"/>
        <n v="46.17"/>
        <n v="45.03"/>
        <n v="44.95"/>
        <n v="44.87"/>
        <n v="44.64"/>
        <n v="44.39"/>
        <n v="45.92"/>
        <n v="45.83"/>
        <n v="45.76"/>
        <n v="44.29"/>
        <n v="44.27"/>
        <n v="45.75"/>
        <n v="43.81"/>
        <n v="43.75"/>
        <n v="45.66"/>
        <n v="43.55"/>
        <n v="43.41"/>
        <n v="43.32"/>
        <n v="45.31"/>
        <n v="43.28"/>
        <n v="43.26"/>
        <n v="43.17"/>
        <n v="44.82"/>
        <n v="44.63"/>
        <n v="44.6"/>
        <n v="42.98"/>
        <n v="44.4"/>
        <n v="42.91"/>
        <n v="44.37"/>
        <n v="42.69"/>
        <n v="42.51"/>
        <n v="44.25"/>
        <n v="44.23"/>
        <n v="42.46"/>
        <n v="44.21"/>
        <n v="44.09"/>
        <n v="42.26"/>
        <n v="43.97"/>
        <n v="43.95"/>
        <n v="42.13"/>
        <n v="43.2"/>
        <n v="42.01"/>
        <n v="43.18"/>
        <n v="41.49"/>
        <n v="41.34"/>
        <n v="42.33"/>
        <n v="41.24"/>
        <n v="41.23"/>
        <n v="40.79"/>
        <n v="41.82"/>
        <n v="41.59"/>
        <n v="40.15"/>
        <n v="40.880000000000003"/>
        <n v="40.86"/>
        <n v="40.14"/>
        <n v="39.82"/>
        <n v="39.54"/>
        <n v="38.9"/>
        <n v="40.19"/>
        <n v="38.86"/>
        <n v="38.61"/>
        <n v="39.99"/>
        <n v="38.450000000000003"/>
        <n v="38.1"/>
        <n v="39.72"/>
        <n v="38.090000000000003"/>
        <n v="37.869999999999997"/>
        <n v="37.83"/>
        <n v="37.39"/>
        <n v="36.99"/>
        <n v="39.58"/>
        <n v="36.72"/>
        <n v="36.71"/>
        <n v="39.17"/>
        <n v="36.58"/>
        <n v="38.69"/>
        <n v="36.57"/>
        <n v="38.24"/>
        <n v="36.51"/>
        <n v="36.31"/>
        <n v="36.21"/>
        <n v="36.200000000000003"/>
        <n v="35.75"/>
        <n v="38.17"/>
        <n v="35.58"/>
        <n v="37.46"/>
        <n v="37.07"/>
        <n v="35.53"/>
        <n v="35.380000000000003"/>
        <n v="35.799999999999997"/>
        <n v="35.26"/>
        <n v="35.11"/>
        <n v="35.78"/>
        <n v="35.03"/>
        <n v="34.97"/>
        <n v="34.770000000000003"/>
        <n v="34.28"/>
        <n v="34.53"/>
        <n v="34.47"/>
        <n v="33.049999999999997"/>
        <n v="31.21"/>
        <n v="34.409999999999997"/>
        <n v="34.049999999999997"/>
        <n v="33.97"/>
        <n v="33.450000000000003"/>
        <n v="30.74"/>
        <n v="33.18"/>
        <n v="33.03"/>
        <n v="29.32"/>
        <n v="28.75"/>
        <n v="27.64"/>
        <n v="26.63"/>
        <n v="26.08"/>
        <n v="24.63"/>
        <n v="21.46"/>
        <n v="21.1"/>
        <n v="9.23"/>
        <n v="8"/>
        <n v="32.700000000000003"/>
        <n v="31.75"/>
        <n v="31.65"/>
        <n v="31.57"/>
        <n v="31.48"/>
        <n v="31.37"/>
        <n v="31.1"/>
        <n v="30.81"/>
        <n v="30.68"/>
        <n v="30.67"/>
        <n v="30.62"/>
        <n v="30.33"/>
        <n v="29.99"/>
        <n v="29.17"/>
        <n v="28.76"/>
        <n v="28.32"/>
        <n v="28.16"/>
        <n v="27.84"/>
        <n v="26.77"/>
        <n v="26.05"/>
        <n v="25.68"/>
        <n v="25.28"/>
        <n v="24.61"/>
        <n v="24.34"/>
        <n v="23.5"/>
        <n v="23.33"/>
        <n v="23.31"/>
        <n v="22.81"/>
        <n v="22.59"/>
        <n v="22.58"/>
        <n v="22.54"/>
        <n v="22.47"/>
        <n v="21.99"/>
        <n v="21.98"/>
        <n v="21.73"/>
        <n v="20.84"/>
        <n v="20.309999999999999"/>
        <n v="20.170000000000002"/>
        <n v="19.02"/>
        <n v="19.010000000000002"/>
        <n v="18.52"/>
        <n v="18.28"/>
        <n v="17.32"/>
        <n v="16.579999999999998"/>
        <n v="14"/>
        <n v="12.65"/>
        <n v="11.95"/>
        <n v="11.14"/>
        <n v="10.96"/>
        <n v="9.8000000000000007"/>
        <n v="8.69"/>
        <n v="6.97"/>
      </sharedItems>
    </cacheField>
    <cacheField name="Categorie" numFmtId="0">
      <sharedItems count="2">
        <s v="nourriture"/>
        <s v="bien de conso."/>
      </sharedItems>
    </cacheField>
    <cacheField name="Champ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5"/>
    <x v="6"/>
    <x v="6"/>
    <x v="0"/>
  </r>
  <r>
    <x v="6"/>
    <x v="7"/>
    <x v="7"/>
    <x v="0"/>
  </r>
  <r>
    <x v="7"/>
    <x v="8"/>
    <x v="8"/>
    <x v="0"/>
  </r>
  <r>
    <x v="8"/>
    <x v="9"/>
    <x v="9"/>
    <x v="0"/>
  </r>
  <r>
    <x v="9"/>
    <x v="5"/>
    <x v="10"/>
    <x v="0"/>
  </r>
  <r>
    <x v="0"/>
    <x v="10"/>
    <x v="11"/>
    <x v="0"/>
  </r>
  <r>
    <x v="10"/>
    <x v="11"/>
    <x v="12"/>
    <x v="0"/>
  </r>
  <r>
    <x v="11"/>
    <x v="12"/>
    <x v="13"/>
    <x v="0"/>
  </r>
  <r>
    <x v="12"/>
    <x v="13"/>
    <x v="14"/>
    <x v="0"/>
  </r>
  <r>
    <x v="13"/>
    <x v="14"/>
    <x v="15"/>
    <x v="0"/>
  </r>
  <r>
    <x v="3"/>
    <x v="15"/>
    <x v="16"/>
    <x v="0"/>
  </r>
  <r>
    <x v="14"/>
    <x v="16"/>
    <x v="17"/>
    <x v="0"/>
  </r>
  <r>
    <x v="1"/>
    <x v="17"/>
    <x v="18"/>
    <x v="0"/>
  </r>
  <r>
    <x v="15"/>
    <x v="5"/>
    <x v="19"/>
    <x v="0"/>
  </r>
  <r>
    <x v="5"/>
    <x v="18"/>
    <x v="20"/>
    <x v="0"/>
  </r>
  <r>
    <x v="16"/>
    <x v="19"/>
    <x v="21"/>
    <x v="0"/>
  </r>
  <r>
    <x v="17"/>
    <x v="20"/>
    <x v="22"/>
    <x v="0"/>
  </r>
  <r>
    <x v="15"/>
    <x v="5"/>
    <x v="23"/>
    <x v="0"/>
  </r>
  <r>
    <x v="18"/>
    <x v="21"/>
    <x v="24"/>
    <x v="0"/>
  </r>
  <r>
    <x v="0"/>
    <x v="22"/>
    <x v="25"/>
    <x v="0"/>
  </r>
  <r>
    <x v="18"/>
    <x v="8"/>
    <x v="26"/>
    <x v="0"/>
  </r>
  <r>
    <x v="19"/>
    <x v="23"/>
    <x v="27"/>
    <x v="0"/>
  </r>
  <r>
    <x v="8"/>
    <x v="24"/>
    <x v="28"/>
    <x v="0"/>
  </r>
  <r>
    <x v="10"/>
    <x v="4"/>
    <x v="29"/>
    <x v="0"/>
  </r>
  <r>
    <x v="17"/>
    <x v="25"/>
    <x v="30"/>
    <x v="0"/>
  </r>
  <r>
    <x v="19"/>
    <x v="26"/>
    <x v="31"/>
    <x v="0"/>
  </r>
  <r>
    <x v="20"/>
    <x v="27"/>
    <x v="32"/>
    <x v="0"/>
  </r>
  <r>
    <x v="15"/>
    <x v="28"/>
    <x v="33"/>
    <x v="0"/>
  </r>
  <r>
    <x v="21"/>
    <x v="29"/>
    <x v="34"/>
    <x v="0"/>
  </r>
  <r>
    <x v="22"/>
    <x v="30"/>
    <x v="35"/>
    <x v="0"/>
  </r>
  <r>
    <x v="23"/>
    <x v="31"/>
    <x v="36"/>
    <x v="0"/>
  </r>
  <r>
    <x v="6"/>
    <x v="21"/>
    <x v="37"/>
    <x v="0"/>
  </r>
  <r>
    <x v="24"/>
    <x v="32"/>
    <x v="38"/>
    <x v="0"/>
  </r>
  <r>
    <x v="25"/>
    <x v="33"/>
    <x v="38"/>
    <x v="0"/>
  </r>
  <r>
    <x v="26"/>
    <x v="27"/>
    <x v="39"/>
    <x v="0"/>
  </r>
  <r>
    <x v="27"/>
    <x v="34"/>
    <x v="40"/>
    <x v="0"/>
  </r>
  <r>
    <x v="12"/>
    <x v="35"/>
    <x v="41"/>
    <x v="0"/>
  </r>
  <r>
    <x v="28"/>
    <x v="36"/>
    <x v="42"/>
    <x v="0"/>
  </r>
  <r>
    <x v="27"/>
    <x v="37"/>
    <x v="43"/>
    <x v="0"/>
  </r>
  <r>
    <x v="29"/>
    <x v="38"/>
    <x v="44"/>
    <x v="0"/>
  </r>
  <r>
    <x v="21"/>
    <x v="39"/>
    <x v="45"/>
    <x v="0"/>
  </r>
  <r>
    <x v="17"/>
    <x v="8"/>
    <x v="46"/>
    <x v="0"/>
  </r>
  <r>
    <x v="30"/>
    <x v="40"/>
    <x v="47"/>
    <x v="0"/>
  </r>
  <r>
    <x v="31"/>
    <x v="41"/>
    <x v="48"/>
    <x v="0"/>
  </r>
  <r>
    <x v="28"/>
    <x v="42"/>
    <x v="49"/>
    <x v="0"/>
  </r>
  <r>
    <x v="17"/>
    <x v="43"/>
    <x v="50"/>
    <x v="0"/>
  </r>
  <r>
    <x v="3"/>
    <x v="44"/>
    <x v="51"/>
    <x v="0"/>
  </r>
  <r>
    <x v="19"/>
    <x v="45"/>
    <x v="52"/>
    <x v="1"/>
  </r>
  <r>
    <x v="3"/>
    <x v="46"/>
    <x v="53"/>
    <x v="0"/>
  </r>
  <r>
    <x v="32"/>
    <x v="47"/>
    <x v="54"/>
    <x v="0"/>
  </r>
  <r>
    <x v="30"/>
    <x v="48"/>
    <x v="55"/>
    <x v="1"/>
  </r>
  <r>
    <x v="30"/>
    <x v="49"/>
    <x v="56"/>
    <x v="0"/>
  </r>
  <r>
    <x v="7"/>
    <x v="50"/>
    <x v="57"/>
    <x v="1"/>
  </r>
  <r>
    <x v="33"/>
    <x v="51"/>
    <x v="58"/>
    <x v="0"/>
  </r>
  <r>
    <x v="18"/>
    <x v="41"/>
    <x v="59"/>
    <x v="0"/>
  </r>
  <r>
    <x v="27"/>
    <x v="52"/>
    <x v="60"/>
    <x v="1"/>
  </r>
  <r>
    <x v="22"/>
    <x v="53"/>
    <x v="61"/>
    <x v="0"/>
  </r>
  <r>
    <x v="23"/>
    <x v="54"/>
    <x v="62"/>
    <x v="1"/>
  </r>
  <r>
    <x v="34"/>
    <x v="22"/>
    <x v="63"/>
    <x v="0"/>
  </r>
  <r>
    <x v="28"/>
    <x v="55"/>
    <x v="64"/>
    <x v="1"/>
  </r>
  <r>
    <x v="5"/>
    <x v="56"/>
    <x v="65"/>
    <x v="1"/>
  </r>
  <r>
    <x v="24"/>
    <x v="57"/>
    <x v="66"/>
    <x v="1"/>
  </r>
  <r>
    <x v="27"/>
    <x v="21"/>
    <x v="67"/>
    <x v="0"/>
  </r>
  <r>
    <x v="17"/>
    <x v="58"/>
    <x v="68"/>
    <x v="1"/>
  </r>
  <r>
    <x v="35"/>
    <x v="59"/>
    <x v="69"/>
    <x v="1"/>
  </r>
  <r>
    <x v="12"/>
    <x v="60"/>
    <x v="70"/>
    <x v="1"/>
  </r>
  <r>
    <x v="34"/>
    <x v="61"/>
    <x v="71"/>
    <x v="0"/>
  </r>
  <r>
    <x v="36"/>
    <x v="62"/>
    <x v="72"/>
    <x v="0"/>
  </r>
  <r>
    <x v="24"/>
    <x v="38"/>
    <x v="73"/>
    <x v="1"/>
  </r>
  <r>
    <x v="37"/>
    <x v="46"/>
    <x v="74"/>
    <x v="0"/>
  </r>
  <r>
    <x v="17"/>
    <x v="63"/>
    <x v="75"/>
    <x v="0"/>
  </r>
  <r>
    <x v="0"/>
    <x v="64"/>
    <x v="76"/>
    <x v="1"/>
  </r>
  <r>
    <x v="38"/>
    <x v="65"/>
    <x v="77"/>
    <x v="1"/>
  </r>
  <r>
    <x v="11"/>
    <x v="66"/>
    <x v="78"/>
    <x v="1"/>
  </r>
  <r>
    <x v="25"/>
    <x v="67"/>
    <x v="79"/>
    <x v="0"/>
  </r>
  <r>
    <x v="12"/>
    <x v="68"/>
    <x v="80"/>
    <x v="1"/>
  </r>
  <r>
    <x v="39"/>
    <x v="69"/>
    <x v="81"/>
    <x v="0"/>
  </r>
  <r>
    <x v="40"/>
    <x v="70"/>
    <x v="82"/>
    <x v="1"/>
  </r>
  <r>
    <x v="18"/>
    <x v="71"/>
    <x v="83"/>
    <x v="1"/>
  </r>
  <r>
    <x v="27"/>
    <x v="72"/>
    <x v="84"/>
    <x v="0"/>
  </r>
  <r>
    <x v="26"/>
    <x v="73"/>
    <x v="85"/>
    <x v="1"/>
  </r>
  <r>
    <x v="40"/>
    <x v="74"/>
    <x v="86"/>
    <x v="0"/>
  </r>
  <r>
    <x v="7"/>
    <x v="75"/>
    <x v="87"/>
    <x v="0"/>
  </r>
  <r>
    <x v="1"/>
    <x v="76"/>
    <x v="88"/>
    <x v="1"/>
  </r>
  <r>
    <x v="41"/>
    <x v="77"/>
    <x v="89"/>
    <x v="1"/>
  </r>
  <r>
    <x v="42"/>
    <x v="78"/>
    <x v="90"/>
    <x v="0"/>
  </r>
  <r>
    <x v="38"/>
    <x v="79"/>
    <x v="91"/>
    <x v="0"/>
  </r>
  <r>
    <x v="24"/>
    <x v="27"/>
    <x v="92"/>
    <x v="0"/>
  </r>
  <r>
    <x v="0"/>
    <x v="80"/>
    <x v="93"/>
    <x v="1"/>
  </r>
  <r>
    <x v="30"/>
    <x v="81"/>
    <x v="94"/>
    <x v="0"/>
  </r>
  <r>
    <x v="43"/>
    <x v="82"/>
    <x v="95"/>
    <x v="1"/>
  </r>
  <r>
    <x v="25"/>
    <x v="83"/>
    <x v="96"/>
    <x v="1"/>
  </r>
  <r>
    <x v="5"/>
    <x v="84"/>
    <x v="97"/>
    <x v="1"/>
  </r>
  <r>
    <x v="7"/>
    <x v="85"/>
    <x v="98"/>
    <x v="1"/>
  </r>
  <r>
    <x v="44"/>
    <x v="86"/>
    <x v="99"/>
    <x v="1"/>
  </r>
  <r>
    <x v="11"/>
    <x v="87"/>
    <x v="100"/>
    <x v="1"/>
  </r>
  <r>
    <x v="5"/>
    <x v="23"/>
    <x v="101"/>
    <x v="0"/>
  </r>
  <r>
    <x v="10"/>
    <x v="88"/>
    <x v="102"/>
    <x v="1"/>
  </r>
  <r>
    <x v="45"/>
    <x v="89"/>
    <x v="103"/>
    <x v="0"/>
  </r>
  <r>
    <x v="33"/>
    <x v="26"/>
    <x v="104"/>
    <x v="0"/>
  </r>
  <r>
    <x v="1"/>
    <x v="90"/>
    <x v="105"/>
    <x v="0"/>
  </r>
  <r>
    <x v="12"/>
    <x v="91"/>
    <x v="106"/>
    <x v="1"/>
  </r>
  <r>
    <x v="40"/>
    <x v="17"/>
    <x v="107"/>
    <x v="0"/>
  </r>
  <r>
    <x v="21"/>
    <x v="92"/>
    <x v="108"/>
    <x v="1"/>
  </r>
  <r>
    <x v="23"/>
    <x v="38"/>
    <x v="109"/>
    <x v="1"/>
  </r>
  <r>
    <x v="18"/>
    <x v="20"/>
    <x v="110"/>
    <x v="0"/>
  </r>
  <r>
    <x v="8"/>
    <x v="93"/>
    <x v="111"/>
    <x v="1"/>
  </r>
  <r>
    <x v="44"/>
    <x v="94"/>
    <x v="112"/>
    <x v="1"/>
  </r>
  <r>
    <x v="7"/>
    <x v="95"/>
    <x v="113"/>
    <x v="1"/>
  </r>
  <r>
    <x v="27"/>
    <x v="33"/>
    <x v="114"/>
    <x v="1"/>
  </r>
  <r>
    <x v="28"/>
    <x v="96"/>
    <x v="115"/>
    <x v="1"/>
  </r>
  <r>
    <x v="14"/>
    <x v="97"/>
    <x v="116"/>
    <x v="0"/>
  </r>
  <r>
    <x v="46"/>
    <x v="98"/>
    <x v="117"/>
    <x v="1"/>
  </r>
  <r>
    <x v="47"/>
    <x v="99"/>
    <x v="118"/>
    <x v="1"/>
  </r>
  <r>
    <x v="48"/>
    <x v="100"/>
    <x v="119"/>
    <x v="1"/>
  </r>
  <r>
    <x v="11"/>
    <x v="101"/>
    <x v="120"/>
    <x v="0"/>
  </r>
  <r>
    <x v="49"/>
    <x v="102"/>
    <x v="121"/>
    <x v="1"/>
  </r>
  <r>
    <x v="27"/>
    <x v="103"/>
    <x v="122"/>
    <x v="0"/>
  </r>
  <r>
    <x v="17"/>
    <x v="78"/>
    <x v="106"/>
    <x v="0"/>
  </r>
  <r>
    <x v="34"/>
    <x v="104"/>
    <x v="123"/>
    <x v="0"/>
  </r>
  <r>
    <x v="33"/>
    <x v="105"/>
    <x v="124"/>
    <x v="0"/>
  </r>
  <r>
    <x v="40"/>
    <x v="106"/>
    <x v="125"/>
    <x v="1"/>
  </r>
  <r>
    <x v="14"/>
    <x v="107"/>
    <x v="126"/>
    <x v="1"/>
  </r>
  <r>
    <x v="20"/>
    <x v="69"/>
    <x v="127"/>
    <x v="0"/>
  </r>
  <r>
    <x v="10"/>
    <x v="108"/>
    <x v="128"/>
    <x v="0"/>
  </r>
  <r>
    <x v="8"/>
    <x v="109"/>
    <x v="129"/>
    <x v="1"/>
  </r>
  <r>
    <x v="40"/>
    <x v="40"/>
    <x v="130"/>
    <x v="0"/>
  </r>
  <r>
    <x v="40"/>
    <x v="110"/>
    <x v="131"/>
    <x v="0"/>
  </r>
  <r>
    <x v="27"/>
    <x v="111"/>
    <x v="132"/>
    <x v="1"/>
  </r>
  <r>
    <x v="43"/>
    <x v="112"/>
    <x v="133"/>
    <x v="1"/>
  </r>
  <r>
    <x v="26"/>
    <x v="39"/>
    <x v="134"/>
    <x v="0"/>
  </r>
  <r>
    <x v="36"/>
    <x v="113"/>
    <x v="135"/>
    <x v="0"/>
  </r>
  <r>
    <x v="30"/>
    <x v="4"/>
    <x v="136"/>
    <x v="0"/>
  </r>
  <r>
    <x v="23"/>
    <x v="114"/>
    <x v="137"/>
    <x v="1"/>
  </r>
  <r>
    <x v="44"/>
    <x v="115"/>
    <x v="138"/>
    <x v="1"/>
  </r>
  <r>
    <x v="0"/>
    <x v="116"/>
    <x v="139"/>
    <x v="0"/>
  </r>
  <r>
    <x v="39"/>
    <x v="117"/>
    <x v="140"/>
    <x v="0"/>
  </r>
  <r>
    <x v="40"/>
    <x v="118"/>
    <x v="141"/>
    <x v="0"/>
  </r>
  <r>
    <x v="14"/>
    <x v="119"/>
    <x v="142"/>
    <x v="1"/>
  </r>
  <r>
    <x v="33"/>
    <x v="120"/>
    <x v="143"/>
    <x v="1"/>
  </r>
  <r>
    <x v="50"/>
    <x v="10"/>
    <x v="141"/>
    <x v="0"/>
  </r>
  <r>
    <x v="49"/>
    <x v="121"/>
    <x v="144"/>
    <x v="0"/>
  </r>
  <r>
    <x v="11"/>
    <x v="71"/>
    <x v="145"/>
    <x v="0"/>
  </r>
  <r>
    <x v="14"/>
    <x v="33"/>
    <x v="146"/>
    <x v="1"/>
  </r>
  <r>
    <x v="13"/>
    <x v="122"/>
    <x v="147"/>
    <x v="1"/>
  </r>
  <r>
    <x v="14"/>
    <x v="123"/>
    <x v="148"/>
    <x v="1"/>
  </r>
  <r>
    <x v="2"/>
    <x v="124"/>
    <x v="149"/>
    <x v="1"/>
  </r>
  <r>
    <x v="23"/>
    <x v="125"/>
    <x v="150"/>
    <x v="0"/>
  </r>
  <r>
    <x v="28"/>
    <x v="126"/>
    <x v="151"/>
    <x v="0"/>
  </r>
  <r>
    <x v="15"/>
    <x v="26"/>
    <x v="152"/>
    <x v="1"/>
  </r>
  <r>
    <x v="51"/>
    <x v="127"/>
    <x v="153"/>
    <x v="0"/>
  </r>
  <r>
    <x v="26"/>
    <x v="35"/>
    <x v="154"/>
    <x v="0"/>
  </r>
  <r>
    <x v="8"/>
    <x v="25"/>
    <x v="155"/>
    <x v="1"/>
  </r>
  <r>
    <x v="15"/>
    <x v="128"/>
    <x v="156"/>
    <x v="0"/>
  </r>
  <r>
    <x v="50"/>
    <x v="129"/>
    <x v="157"/>
    <x v="1"/>
  </r>
  <r>
    <x v="1"/>
    <x v="130"/>
    <x v="158"/>
    <x v="0"/>
  </r>
  <r>
    <x v="26"/>
    <x v="131"/>
    <x v="159"/>
    <x v="1"/>
  </r>
  <r>
    <x v="11"/>
    <x v="132"/>
    <x v="160"/>
    <x v="1"/>
  </r>
  <r>
    <x v="23"/>
    <x v="133"/>
    <x v="161"/>
    <x v="0"/>
  </r>
  <r>
    <x v="1"/>
    <x v="134"/>
    <x v="162"/>
    <x v="0"/>
  </r>
  <r>
    <x v="14"/>
    <x v="59"/>
    <x v="163"/>
    <x v="1"/>
  </r>
  <r>
    <x v="4"/>
    <x v="135"/>
    <x v="164"/>
    <x v="1"/>
  </r>
  <r>
    <x v="47"/>
    <x v="136"/>
    <x v="165"/>
    <x v="1"/>
  </r>
  <r>
    <x v="46"/>
    <x v="137"/>
    <x v="162"/>
    <x v="0"/>
  </r>
  <r>
    <x v="9"/>
    <x v="45"/>
    <x v="166"/>
    <x v="1"/>
  </r>
  <r>
    <x v="19"/>
    <x v="51"/>
    <x v="167"/>
    <x v="1"/>
  </r>
  <r>
    <x v="5"/>
    <x v="138"/>
    <x v="168"/>
    <x v="1"/>
  </r>
  <r>
    <x v="1"/>
    <x v="139"/>
    <x v="169"/>
    <x v="1"/>
  </r>
  <r>
    <x v="16"/>
    <x v="140"/>
    <x v="170"/>
    <x v="1"/>
  </r>
  <r>
    <x v="43"/>
    <x v="138"/>
    <x v="171"/>
    <x v="1"/>
  </r>
  <r>
    <x v="10"/>
    <x v="141"/>
    <x v="172"/>
    <x v="0"/>
  </r>
  <r>
    <x v="52"/>
    <x v="142"/>
    <x v="173"/>
    <x v="1"/>
  </r>
  <r>
    <x v="23"/>
    <x v="143"/>
    <x v="172"/>
    <x v="0"/>
  </r>
  <r>
    <x v="38"/>
    <x v="144"/>
    <x v="174"/>
    <x v="1"/>
  </r>
  <r>
    <x v="3"/>
    <x v="145"/>
    <x v="175"/>
    <x v="0"/>
  </r>
  <r>
    <x v="0"/>
    <x v="146"/>
    <x v="176"/>
    <x v="1"/>
  </r>
  <r>
    <x v="4"/>
    <x v="147"/>
    <x v="177"/>
    <x v="1"/>
  </r>
  <r>
    <x v="30"/>
    <x v="117"/>
    <x v="178"/>
    <x v="1"/>
  </r>
  <r>
    <x v="0"/>
    <x v="148"/>
    <x v="179"/>
    <x v="1"/>
  </r>
  <r>
    <x v="45"/>
    <x v="149"/>
    <x v="180"/>
    <x v="1"/>
  </r>
  <r>
    <x v="31"/>
    <x v="150"/>
    <x v="181"/>
    <x v="0"/>
  </r>
  <r>
    <x v="29"/>
    <x v="3"/>
    <x v="182"/>
    <x v="1"/>
  </r>
  <r>
    <x v="21"/>
    <x v="151"/>
    <x v="183"/>
    <x v="0"/>
  </r>
  <r>
    <x v="24"/>
    <x v="10"/>
    <x v="184"/>
    <x v="0"/>
  </r>
  <r>
    <x v="23"/>
    <x v="74"/>
    <x v="185"/>
    <x v="1"/>
  </r>
  <r>
    <x v="21"/>
    <x v="152"/>
    <x v="186"/>
    <x v="0"/>
  </r>
  <r>
    <x v="7"/>
    <x v="153"/>
    <x v="187"/>
    <x v="0"/>
  </r>
  <r>
    <x v="10"/>
    <x v="154"/>
    <x v="188"/>
    <x v="0"/>
  </r>
  <r>
    <x v="7"/>
    <x v="155"/>
    <x v="189"/>
    <x v="0"/>
  </r>
  <r>
    <x v="14"/>
    <x v="156"/>
    <x v="190"/>
    <x v="0"/>
  </r>
  <r>
    <x v="6"/>
    <x v="155"/>
    <x v="191"/>
    <x v="0"/>
  </r>
  <r>
    <x v="35"/>
    <x v="119"/>
    <x v="192"/>
    <x v="0"/>
  </r>
  <r>
    <x v="46"/>
    <x v="157"/>
    <x v="193"/>
    <x v="0"/>
  </r>
  <r>
    <x v="49"/>
    <x v="158"/>
    <x v="194"/>
    <x v="0"/>
  </r>
  <r>
    <x v="10"/>
    <x v="111"/>
    <x v="195"/>
    <x v="1"/>
  </r>
  <r>
    <x v="18"/>
    <x v="140"/>
    <x v="196"/>
    <x v="1"/>
  </r>
  <r>
    <x v="27"/>
    <x v="159"/>
    <x v="194"/>
    <x v="0"/>
  </r>
  <r>
    <x v="1"/>
    <x v="160"/>
    <x v="197"/>
    <x v="0"/>
  </r>
  <r>
    <x v="45"/>
    <x v="161"/>
    <x v="198"/>
    <x v="1"/>
  </r>
  <r>
    <x v="7"/>
    <x v="81"/>
    <x v="199"/>
    <x v="0"/>
  </r>
  <r>
    <x v="41"/>
    <x v="162"/>
    <x v="200"/>
    <x v="1"/>
  </r>
  <r>
    <x v="53"/>
    <x v="163"/>
    <x v="201"/>
    <x v="0"/>
  </r>
  <r>
    <x v="18"/>
    <x v="119"/>
    <x v="202"/>
    <x v="0"/>
  </r>
  <r>
    <x v="13"/>
    <x v="164"/>
    <x v="203"/>
    <x v="0"/>
  </r>
  <r>
    <x v="19"/>
    <x v="165"/>
    <x v="204"/>
    <x v="1"/>
  </r>
  <r>
    <x v="37"/>
    <x v="166"/>
    <x v="205"/>
    <x v="0"/>
  </r>
  <r>
    <x v="11"/>
    <x v="167"/>
    <x v="206"/>
    <x v="0"/>
  </r>
  <r>
    <x v="47"/>
    <x v="79"/>
    <x v="207"/>
    <x v="0"/>
  </r>
  <r>
    <x v="15"/>
    <x v="46"/>
    <x v="204"/>
    <x v="1"/>
  </r>
  <r>
    <x v="7"/>
    <x v="161"/>
    <x v="208"/>
    <x v="1"/>
  </r>
  <r>
    <x v="0"/>
    <x v="168"/>
    <x v="209"/>
    <x v="0"/>
  </r>
  <r>
    <x v="54"/>
    <x v="89"/>
    <x v="210"/>
    <x v="0"/>
  </r>
  <r>
    <x v="4"/>
    <x v="169"/>
    <x v="211"/>
    <x v="0"/>
  </r>
  <r>
    <x v="15"/>
    <x v="127"/>
    <x v="212"/>
    <x v="0"/>
  </r>
  <r>
    <x v="38"/>
    <x v="170"/>
    <x v="213"/>
    <x v="0"/>
  </r>
  <r>
    <x v="2"/>
    <x v="171"/>
    <x v="214"/>
    <x v="0"/>
  </r>
  <r>
    <x v="47"/>
    <x v="75"/>
    <x v="215"/>
    <x v="0"/>
  </r>
  <r>
    <x v="44"/>
    <x v="172"/>
    <x v="216"/>
    <x v="1"/>
  </r>
  <r>
    <x v="20"/>
    <x v="173"/>
    <x v="217"/>
    <x v="0"/>
  </r>
  <r>
    <x v="33"/>
    <x v="174"/>
    <x v="218"/>
    <x v="0"/>
  </r>
  <r>
    <x v="6"/>
    <x v="90"/>
    <x v="219"/>
    <x v="1"/>
  </r>
  <r>
    <x v="14"/>
    <x v="175"/>
    <x v="220"/>
    <x v="0"/>
  </r>
  <r>
    <x v="5"/>
    <x v="176"/>
    <x v="221"/>
    <x v="1"/>
  </r>
  <r>
    <x v="18"/>
    <x v="177"/>
    <x v="222"/>
    <x v="0"/>
  </r>
  <r>
    <x v="37"/>
    <x v="177"/>
    <x v="223"/>
    <x v="0"/>
  </r>
  <r>
    <x v="2"/>
    <x v="178"/>
    <x v="224"/>
    <x v="0"/>
  </r>
  <r>
    <x v="44"/>
    <x v="179"/>
    <x v="225"/>
    <x v="1"/>
  </r>
  <r>
    <x v="23"/>
    <x v="98"/>
    <x v="226"/>
    <x v="0"/>
  </r>
  <r>
    <x v="1"/>
    <x v="180"/>
    <x v="227"/>
    <x v="0"/>
  </r>
  <r>
    <x v="43"/>
    <x v="181"/>
    <x v="228"/>
    <x v="0"/>
  </r>
  <r>
    <x v="5"/>
    <x v="141"/>
    <x v="229"/>
    <x v="0"/>
  </r>
  <r>
    <x v="38"/>
    <x v="182"/>
    <x v="230"/>
    <x v="0"/>
  </r>
  <r>
    <x v="55"/>
    <x v="183"/>
    <x v="231"/>
    <x v="0"/>
  </r>
  <r>
    <x v="20"/>
    <x v="80"/>
    <x v="232"/>
    <x v="0"/>
  </r>
  <r>
    <x v="42"/>
    <x v="184"/>
    <x v="233"/>
    <x v="0"/>
  </r>
  <r>
    <x v="23"/>
    <x v="185"/>
    <x v="234"/>
    <x v="1"/>
  </r>
  <r>
    <x v="25"/>
    <x v="186"/>
    <x v="235"/>
    <x v="1"/>
  </r>
  <r>
    <x v="47"/>
    <x v="187"/>
    <x v="236"/>
    <x v="0"/>
  </r>
  <r>
    <x v="6"/>
    <x v="188"/>
    <x v="237"/>
    <x v="1"/>
  </r>
  <r>
    <x v="34"/>
    <x v="189"/>
    <x v="238"/>
    <x v="0"/>
  </r>
  <r>
    <x v="0"/>
    <x v="190"/>
    <x v="239"/>
    <x v="1"/>
  </r>
  <r>
    <x v="18"/>
    <x v="191"/>
    <x v="240"/>
    <x v="0"/>
  </r>
  <r>
    <x v="49"/>
    <x v="192"/>
    <x v="241"/>
    <x v="1"/>
  </r>
  <r>
    <x v="25"/>
    <x v="193"/>
    <x v="242"/>
    <x v="1"/>
  </r>
  <r>
    <x v="15"/>
    <x v="16"/>
    <x v="243"/>
    <x v="0"/>
  </r>
  <r>
    <x v="31"/>
    <x v="194"/>
    <x v="244"/>
    <x v="1"/>
  </r>
  <r>
    <x v="7"/>
    <x v="195"/>
    <x v="245"/>
    <x v="0"/>
  </r>
  <r>
    <x v="55"/>
    <x v="174"/>
    <x v="246"/>
    <x v="1"/>
  </r>
  <r>
    <x v="26"/>
    <x v="196"/>
    <x v="247"/>
    <x v="1"/>
  </r>
  <r>
    <x v="56"/>
    <x v="29"/>
    <x v="248"/>
    <x v="0"/>
  </r>
  <r>
    <x v="10"/>
    <x v="197"/>
    <x v="249"/>
    <x v="1"/>
  </r>
  <r>
    <x v="57"/>
    <x v="198"/>
    <x v="250"/>
    <x v="0"/>
  </r>
  <r>
    <x v="29"/>
    <x v="199"/>
    <x v="251"/>
    <x v="0"/>
  </r>
  <r>
    <x v="17"/>
    <x v="200"/>
    <x v="252"/>
    <x v="0"/>
  </r>
  <r>
    <x v="37"/>
    <x v="201"/>
    <x v="253"/>
    <x v="0"/>
  </r>
  <r>
    <x v="20"/>
    <x v="202"/>
    <x v="254"/>
    <x v="0"/>
  </r>
  <r>
    <x v="54"/>
    <x v="203"/>
    <x v="255"/>
    <x v="0"/>
  </r>
  <r>
    <x v="40"/>
    <x v="150"/>
    <x v="256"/>
    <x v="0"/>
  </r>
  <r>
    <x v="47"/>
    <x v="204"/>
    <x v="257"/>
    <x v="1"/>
  </r>
  <r>
    <x v="58"/>
    <x v="205"/>
    <x v="258"/>
    <x v="0"/>
  </r>
  <r>
    <x v="31"/>
    <x v="15"/>
    <x v="259"/>
    <x v="0"/>
  </r>
  <r>
    <x v="18"/>
    <x v="107"/>
    <x v="260"/>
    <x v="0"/>
  </r>
  <r>
    <x v="58"/>
    <x v="101"/>
    <x v="261"/>
    <x v="1"/>
  </r>
  <r>
    <x v="1"/>
    <x v="206"/>
    <x v="262"/>
    <x v="0"/>
  </r>
  <r>
    <x v="8"/>
    <x v="207"/>
    <x v="263"/>
    <x v="1"/>
  </r>
  <r>
    <x v="44"/>
    <x v="208"/>
    <x v="264"/>
    <x v="0"/>
  </r>
  <r>
    <x v="20"/>
    <x v="188"/>
    <x v="265"/>
    <x v="1"/>
  </r>
  <r>
    <x v="13"/>
    <x v="209"/>
    <x v="266"/>
    <x v="1"/>
  </r>
  <r>
    <x v="0"/>
    <x v="152"/>
    <x v="267"/>
    <x v="1"/>
  </r>
  <r>
    <x v="58"/>
    <x v="131"/>
    <x v="268"/>
    <x v="0"/>
  </r>
  <r>
    <x v="37"/>
    <x v="210"/>
    <x v="269"/>
    <x v="1"/>
  </r>
  <r>
    <x v="47"/>
    <x v="141"/>
    <x v="270"/>
    <x v="1"/>
  </r>
  <r>
    <x v="23"/>
    <x v="100"/>
    <x v="271"/>
    <x v="1"/>
  </r>
  <r>
    <x v="23"/>
    <x v="211"/>
    <x v="272"/>
    <x v="0"/>
  </r>
  <r>
    <x v="30"/>
    <x v="33"/>
    <x v="273"/>
    <x v="0"/>
  </r>
  <r>
    <x v="39"/>
    <x v="212"/>
    <x v="274"/>
    <x v="0"/>
  </r>
  <r>
    <x v="41"/>
    <x v="213"/>
    <x v="275"/>
    <x v="0"/>
  </r>
  <r>
    <x v="9"/>
    <x v="113"/>
    <x v="276"/>
    <x v="1"/>
  </r>
  <r>
    <x v="36"/>
    <x v="24"/>
    <x v="277"/>
    <x v="0"/>
  </r>
  <r>
    <x v="26"/>
    <x v="149"/>
    <x v="278"/>
    <x v="0"/>
  </r>
  <r>
    <x v="10"/>
    <x v="214"/>
    <x v="279"/>
    <x v="0"/>
  </r>
  <r>
    <x v="27"/>
    <x v="215"/>
    <x v="280"/>
    <x v="1"/>
  </r>
  <r>
    <x v="30"/>
    <x v="216"/>
    <x v="281"/>
    <x v="0"/>
  </r>
  <r>
    <x v="41"/>
    <x v="80"/>
    <x v="282"/>
    <x v="1"/>
  </r>
  <r>
    <x v="0"/>
    <x v="217"/>
    <x v="283"/>
    <x v="1"/>
  </r>
  <r>
    <x v="21"/>
    <x v="218"/>
    <x v="284"/>
    <x v="1"/>
  </r>
  <r>
    <x v="58"/>
    <x v="219"/>
    <x v="285"/>
    <x v="1"/>
  </r>
  <r>
    <x v="26"/>
    <x v="220"/>
    <x v="286"/>
    <x v="1"/>
  </r>
  <r>
    <x v="37"/>
    <x v="91"/>
    <x v="287"/>
    <x v="1"/>
  </r>
  <r>
    <x v="8"/>
    <x v="15"/>
    <x v="288"/>
    <x v="0"/>
  </r>
  <r>
    <x v="35"/>
    <x v="221"/>
    <x v="289"/>
    <x v="0"/>
  </r>
  <r>
    <x v="4"/>
    <x v="222"/>
    <x v="290"/>
    <x v="0"/>
  </r>
  <r>
    <x v="23"/>
    <x v="89"/>
    <x v="291"/>
    <x v="0"/>
  </r>
  <r>
    <x v="10"/>
    <x v="223"/>
    <x v="292"/>
    <x v="0"/>
  </r>
  <r>
    <x v="30"/>
    <x v="224"/>
    <x v="293"/>
    <x v="0"/>
  </r>
  <r>
    <x v="26"/>
    <x v="225"/>
    <x v="294"/>
    <x v="1"/>
  </r>
  <r>
    <x v="39"/>
    <x v="226"/>
    <x v="295"/>
    <x v="0"/>
  </r>
  <r>
    <x v="54"/>
    <x v="227"/>
    <x v="296"/>
    <x v="1"/>
  </r>
  <r>
    <x v="36"/>
    <x v="212"/>
    <x v="297"/>
    <x v="0"/>
  </r>
  <r>
    <x v="2"/>
    <x v="228"/>
    <x v="298"/>
    <x v="0"/>
  </r>
  <r>
    <x v="5"/>
    <x v="229"/>
    <x v="299"/>
    <x v="0"/>
  </r>
  <r>
    <x v="23"/>
    <x v="230"/>
    <x v="300"/>
    <x v="0"/>
  </r>
  <r>
    <x v="27"/>
    <x v="231"/>
    <x v="301"/>
    <x v="1"/>
  </r>
  <r>
    <x v="3"/>
    <x v="232"/>
    <x v="302"/>
    <x v="0"/>
  </r>
  <r>
    <x v="37"/>
    <x v="233"/>
    <x v="303"/>
    <x v="0"/>
  </r>
  <r>
    <x v="31"/>
    <x v="234"/>
    <x v="304"/>
    <x v="0"/>
  </r>
  <r>
    <x v="49"/>
    <x v="235"/>
    <x v="305"/>
    <x v="0"/>
  </r>
  <r>
    <x v="40"/>
    <x v="236"/>
    <x v="306"/>
    <x v="1"/>
  </r>
  <r>
    <x v="31"/>
    <x v="77"/>
    <x v="307"/>
    <x v="1"/>
  </r>
  <r>
    <x v="34"/>
    <x v="237"/>
    <x v="308"/>
    <x v="0"/>
  </r>
  <r>
    <x v="5"/>
    <x v="236"/>
    <x v="309"/>
    <x v="0"/>
  </r>
  <r>
    <x v="0"/>
    <x v="238"/>
    <x v="310"/>
    <x v="1"/>
  </r>
  <r>
    <x v="43"/>
    <x v="126"/>
    <x v="311"/>
    <x v="0"/>
  </r>
  <r>
    <x v="7"/>
    <x v="146"/>
    <x v="312"/>
    <x v="1"/>
  </r>
  <r>
    <x v="23"/>
    <x v="239"/>
    <x v="313"/>
    <x v="1"/>
  </r>
  <r>
    <x v="49"/>
    <x v="240"/>
    <x v="314"/>
    <x v="0"/>
  </r>
  <r>
    <x v="29"/>
    <x v="241"/>
    <x v="315"/>
    <x v="0"/>
  </r>
  <r>
    <x v="45"/>
    <x v="188"/>
    <x v="316"/>
    <x v="0"/>
  </r>
  <r>
    <x v="34"/>
    <x v="242"/>
    <x v="317"/>
    <x v="0"/>
  </r>
  <r>
    <x v="36"/>
    <x v="203"/>
    <x v="318"/>
    <x v="1"/>
  </r>
  <r>
    <x v="14"/>
    <x v="243"/>
    <x v="319"/>
    <x v="0"/>
  </r>
  <r>
    <x v="8"/>
    <x v="244"/>
    <x v="320"/>
    <x v="0"/>
  </r>
  <r>
    <x v="46"/>
    <x v="245"/>
    <x v="321"/>
    <x v="0"/>
  </r>
  <r>
    <x v="34"/>
    <x v="246"/>
    <x v="322"/>
    <x v="0"/>
  </r>
  <r>
    <x v="23"/>
    <x v="169"/>
    <x v="323"/>
    <x v="0"/>
  </r>
  <r>
    <x v="46"/>
    <x v="118"/>
    <x v="324"/>
    <x v="0"/>
  </r>
  <r>
    <x v="8"/>
    <x v="247"/>
    <x v="325"/>
    <x v="1"/>
  </r>
  <r>
    <x v="44"/>
    <x v="228"/>
    <x v="326"/>
    <x v="1"/>
  </r>
  <r>
    <x v="5"/>
    <x v="248"/>
    <x v="327"/>
    <x v="0"/>
  </r>
  <r>
    <x v="23"/>
    <x v="249"/>
    <x v="328"/>
    <x v="0"/>
  </r>
  <r>
    <x v="10"/>
    <x v="217"/>
    <x v="329"/>
    <x v="1"/>
  </r>
  <r>
    <x v="8"/>
    <x v="79"/>
    <x v="330"/>
    <x v="1"/>
  </r>
  <r>
    <x v="23"/>
    <x v="250"/>
    <x v="331"/>
    <x v="0"/>
  </r>
  <r>
    <x v="9"/>
    <x v="251"/>
    <x v="332"/>
    <x v="0"/>
  </r>
  <r>
    <x v="12"/>
    <x v="252"/>
    <x v="333"/>
    <x v="1"/>
  </r>
  <r>
    <x v="36"/>
    <x v="68"/>
    <x v="334"/>
    <x v="1"/>
  </r>
  <r>
    <x v="25"/>
    <x v="180"/>
    <x v="335"/>
    <x v="0"/>
  </r>
  <r>
    <x v="24"/>
    <x v="116"/>
    <x v="336"/>
    <x v="0"/>
  </r>
  <r>
    <x v="10"/>
    <x v="253"/>
    <x v="337"/>
    <x v="0"/>
  </r>
  <r>
    <x v="5"/>
    <x v="59"/>
    <x v="338"/>
    <x v="1"/>
  </r>
  <r>
    <x v="38"/>
    <x v="254"/>
    <x v="307"/>
    <x v="0"/>
  </r>
  <r>
    <x v="30"/>
    <x v="255"/>
    <x v="339"/>
    <x v="1"/>
  </r>
  <r>
    <x v="37"/>
    <x v="256"/>
    <x v="340"/>
    <x v="0"/>
  </r>
  <r>
    <x v="39"/>
    <x v="102"/>
    <x v="341"/>
    <x v="0"/>
  </r>
  <r>
    <x v="25"/>
    <x v="257"/>
    <x v="342"/>
    <x v="1"/>
  </r>
  <r>
    <x v="11"/>
    <x v="258"/>
    <x v="343"/>
    <x v="1"/>
  </r>
  <r>
    <x v="59"/>
    <x v="259"/>
    <x v="344"/>
    <x v="1"/>
  </r>
  <r>
    <x v="34"/>
    <x v="260"/>
    <x v="345"/>
    <x v="1"/>
  </r>
  <r>
    <x v="46"/>
    <x v="78"/>
    <x v="346"/>
    <x v="1"/>
  </r>
  <r>
    <x v="39"/>
    <x v="160"/>
    <x v="347"/>
    <x v="0"/>
  </r>
  <r>
    <x v="10"/>
    <x v="85"/>
    <x v="348"/>
    <x v="0"/>
  </r>
  <r>
    <x v="44"/>
    <x v="261"/>
    <x v="349"/>
    <x v="0"/>
  </r>
  <r>
    <x v="46"/>
    <x v="39"/>
    <x v="350"/>
    <x v="0"/>
  </r>
  <r>
    <x v="27"/>
    <x v="262"/>
    <x v="351"/>
    <x v="0"/>
  </r>
  <r>
    <x v="43"/>
    <x v="263"/>
    <x v="352"/>
    <x v="1"/>
  </r>
  <r>
    <x v="13"/>
    <x v="264"/>
    <x v="353"/>
    <x v="0"/>
  </r>
  <r>
    <x v="44"/>
    <x v="265"/>
    <x v="354"/>
    <x v="0"/>
  </r>
  <r>
    <x v="6"/>
    <x v="266"/>
    <x v="355"/>
    <x v="0"/>
  </r>
  <r>
    <x v="8"/>
    <x v="267"/>
    <x v="356"/>
    <x v="0"/>
  </r>
  <r>
    <x v="44"/>
    <x v="268"/>
    <x v="357"/>
    <x v="1"/>
  </r>
  <r>
    <x v="6"/>
    <x v="95"/>
    <x v="358"/>
    <x v="1"/>
  </r>
  <r>
    <x v="9"/>
    <x v="176"/>
    <x v="359"/>
    <x v="0"/>
  </r>
  <r>
    <x v="7"/>
    <x v="269"/>
    <x v="360"/>
    <x v="0"/>
  </r>
  <r>
    <x v="38"/>
    <x v="204"/>
    <x v="358"/>
    <x v="1"/>
  </r>
  <r>
    <x v="35"/>
    <x v="90"/>
    <x v="361"/>
    <x v="0"/>
  </r>
  <r>
    <x v="60"/>
    <x v="226"/>
    <x v="362"/>
    <x v="0"/>
  </r>
  <r>
    <x v="4"/>
    <x v="261"/>
    <x v="363"/>
    <x v="1"/>
  </r>
  <r>
    <x v="44"/>
    <x v="270"/>
    <x v="364"/>
    <x v="1"/>
  </r>
  <r>
    <x v="6"/>
    <x v="242"/>
    <x v="365"/>
    <x v="1"/>
  </r>
  <r>
    <x v="0"/>
    <x v="271"/>
    <x v="366"/>
    <x v="1"/>
  </r>
  <r>
    <x v="30"/>
    <x v="272"/>
    <x v="367"/>
    <x v="0"/>
  </r>
  <r>
    <x v="34"/>
    <x v="221"/>
    <x v="368"/>
    <x v="0"/>
  </r>
  <r>
    <x v="10"/>
    <x v="273"/>
    <x v="369"/>
    <x v="1"/>
  </r>
  <r>
    <x v="18"/>
    <x v="192"/>
    <x v="370"/>
    <x v="0"/>
  </r>
  <r>
    <x v="30"/>
    <x v="274"/>
    <x v="369"/>
    <x v="1"/>
  </r>
  <r>
    <x v="20"/>
    <x v="101"/>
    <x v="371"/>
    <x v="0"/>
  </r>
  <r>
    <x v="61"/>
    <x v="172"/>
    <x v="372"/>
    <x v="1"/>
  </r>
  <r>
    <x v="39"/>
    <x v="275"/>
    <x v="373"/>
    <x v="0"/>
  </r>
  <r>
    <x v="3"/>
    <x v="276"/>
    <x v="374"/>
    <x v="0"/>
  </r>
  <r>
    <x v="4"/>
    <x v="255"/>
    <x v="375"/>
    <x v="0"/>
  </r>
  <r>
    <x v="37"/>
    <x v="230"/>
    <x v="376"/>
    <x v="0"/>
  </r>
  <r>
    <x v="11"/>
    <x v="277"/>
    <x v="377"/>
    <x v="0"/>
  </r>
  <r>
    <x v="11"/>
    <x v="11"/>
    <x v="378"/>
    <x v="1"/>
  </r>
  <r>
    <x v="26"/>
    <x v="278"/>
    <x v="379"/>
    <x v="1"/>
  </r>
  <r>
    <x v="46"/>
    <x v="279"/>
    <x v="380"/>
    <x v="1"/>
  </r>
  <r>
    <x v="1"/>
    <x v="226"/>
    <x v="381"/>
    <x v="0"/>
  </r>
  <r>
    <x v="50"/>
    <x v="260"/>
    <x v="382"/>
    <x v="0"/>
  </r>
  <r>
    <x v="14"/>
    <x v="260"/>
    <x v="383"/>
    <x v="1"/>
  </r>
  <r>
    <x v="6"/>
    <x v="280"/>
    <x v="384"/>
    <x v="0"/>
  </r>
  <r>
    <x v="40"/>
    <x v="281"/>
    <x v="385"/>
    <x v="1"/>
  </r>
  <r>
    <x v="14"/>
    <x v="282"/>
    <x v="386"/>
    <x v="1"/>
  </r>
  <r>
    <x v="51"/>
    <x v="199"/>
    <x v="386"/>
    <x v="1"/>
  </r>
  <r>
    <x v="55"/>
    <x v="283"/>
    <x v="387"/>
    <x v="1"/>
  </r>
  <r>
    <x v="7"/>
    <x v="47"/>
    <x v="388"/>
    <x v="0"/>
  </r>
  <r>
    <x v="14"/>
    <x v="217"/>
    <x v="389"/>
    <x v="0"/>
  </r>
  <r>
    <x v="35"/>
    <x v="284"/>
    <x v="390"/>
    <x v="0"/>
  </r>
  <r>
    <x v="47"/>
    <x v="267"/>
    <x v="391"/>
    <x v="1"/>
  </r>
  <r>
    <x v="12"/>
    <x v="257"/>
    <x v="392"/>
    <x v="1"/>
  </r>
  <r>
    <x v="24"/>
    <x v="285"/>
    <x v="393"/>
    <x v="0"/>
  </r>
  <r>
    <x v="11"/>
    <x v="68"/>
    <x v="394"/>
    <x v="1"/>
  </r>
  <r>
    <x v="1"/>
    <x v="286"/>
    <x v="395"/>
    <x v="0"/>
  </r>
  <r>
    <x v="11"/>
    <x v="142"/>
    <x v="396"/>
    <x v="1"/>
  </r>
  <r>
    <x v="55"/>
    <x v="237"/>
    <x v="397"/>
    <x v="0"/>
  </r>
  <r>
    <x v="21"/>
    <x v="283"/>
    <x v="398"/>
    <x v="0"/>
  </r>
  <r>
    <x v="35"/>
    <x v="287"/>
    <x v="399"/>
    <x v="0"/>
  </r>
  <r>
    <x v="17"/>
    <x v="288"/>
    <x v="400"/>
    <x v="1"/>
  </r>
  <r>
    <x v="34"/>
    <x v="137"/>
    <x v="399"/>
    <x v="0"/>
  </r>
  <r>
    <x v="8"/>
    <x v="269"/>
    <x v="401"/>
    <x v="0"/>
  </r>
  <r>
    <x v="0"/>
    <x v="289"/>
    <x v="402"/>
    <x v="0"/>
  </r>
  <r>
    <x v="34"/>
    <x v="290"/>
    <x v="403"/>
    <x v="0"/>
  </r>
  <r>
    <x v="33"/>
    <x v="291"/>
    <x v="404"/>
    <x v="0"/>
  </r>
  <r>
    <x v="33"/>
    <x v="292"/>
    <x v="405"/>
    <x v="0"/>
  </r>
  <r>
    <x v="0"/>
    <x v="257"/>
    <x v="406"/>
    <x v="0"/>
  </r>
  <r>
    <x v="25"/>
    <x v="281"/>
    <x v="407"/>
    <x v="1"/>
  </r>
  <r>
    <x v="12"/>
    <x v="293"/>
    <x v="408"/>
    <x v="0"/>
  </r>
  <r>
    <x v="19"/>
    <x v="294"/>
    <x v="409"/>
    <x v="1"/>
  </r>
  <r>
    <x v="43"/>
    <x v="69"/>
    <x v="410"/>
    <x v="0"/>
  </r>
  <r>
    <x v="37"/>
    <x v="295"/>
    <x v="400"/>
    <x v="0"/>
  </r>
  <r>
    <x v="19"/>
    <x v="296"/>
    <x v="411"/>
    <x v="1"/>
  </r>
  <r>
    <x v="36"/>
    <x v="297"/>
    <x v="412"/>
    <x v="1"/>
  </r>
  <r>
    <x v="46"/>
    <x v="223"/>
    <x v="413"/>
    <x v="0"/>
  </r>
  <r>
    <x v="12"/>
    <x v="298"/>
    <x v="414"/>
    <x v="1"/>
  </r>
  <r>
    <x v="12"/>
    <x v="217"/>
    <x v="415"/>
    <x v="0"/>
  </r>
  <r>
    <x v="17"/>
    <x v="253"/>
    <x v="414"/>
    <x v="0"/>
  </r>
  <r>
    <x v="8"/>
    <x v="299"/>
    <x v="416"/>
    <x v="1"/>
  </r>
  <r>
    <x v="27"/>
    <x v="121"/>
    <x v="417"/>
    <x v="0"/>
  </r>
  <r>
    <x v="45"/>
    <x v="300"/>
    <x v="418"/>
    <x v="0"/>
  </r>
  <r>
    <x v="12"/>
    <x v="301"/>
    <x v="419"/>
    <x v="0"/>
  </r>
  <r>
    <x v="59"/>
    <x v="153"/>
    <x v="420"/>
    <x v="0"/>
  </r>
  <r>
    <x v="46"/>
    <x v="48"/>
    <x v="421"/>
    <x v="0"/>
  </r>
  <r>
    <x v="33"/>
    <x v="282"/>
    <x v="422"/>
    <x v="1"/>
  </r>
  <r>
    <x v="31"/>
    <x v="302"/>
    <x v="423"/>
    <x v="0"/>
  </r>
  <r>
    <x v="23"/>
    <x v="178"/>
    <x v="424"/>
    <x v="0"/>
  </r>
  <r>
    <x v="51"/>
    <x v="303"/>
    <x v="425"/>
    <x v="1"/>
  </r>
  <r>
    <x v="35"/>
    <x v="304"/>
    <x v="426"/>
    <x v="0"/>
  </r>
  <r>
    <x v="8"/>
    <x v="305"/>
    <x v="427"/>
    <x v="0"/>
  </r>
  <r>
    <x v="33"/>
    <x v="96"/>
    <x v="428"/>
    <x v="1"/>
  </r>
  <r>
    <x v="3"/>
    <x v="306"/>
    <x v="429"/>
    <x v="0"/>
  </r>
  <r>
    <x v="5"/>
    <x v="307"/>
    <x v="430"/>
    <x v="0"/>
  </r>
  <r>
    <x v="25"/>
    <x v="308"/>
    <x v="431"/>
    <x v="1"/>
  </r>
  <r>
    <x v="26"/>
    <x v="309"/>
    <x v="432"/>
    <x v="0"/>
  </r>
  <r>
    <x v="12"/>
    <x v="310"/>
    <x v="433"/>
    <x v="0"/>
  </r>
  <r>
    <x v="24"/>
    <x v="311"/>
    <x v="424"/>
    <x v="1"/>
  </r>
  <r>
    <x v="4"/>
    <x v="132"/>
    <x v="434"/>
    <x v="1"/>
  </r>
  <r>
    <x v="33"/>
    <x v="126"/>
    <x v="435"/>
    <x v="1"/>
  </r>
  <r>
    <x v="3"/>
    <x v="312"/>
    <x v="436"/>
    <x v="0"/>
  </r>
  <r>
    <x v="58"/>
    <x v="313"/>
    <x v="437"/>
    <x v="1"/>
  </r>
  <r>
    <x v="9"/>
    <x v="31"/>
    <x v="438"/>
    <x v="0"/>
  </r>
  <r>
    <x v="7"/>
    <x v="313"/>
    <x v="439"/>
    <x v="1"/>
  </r>
  <r>
    <x v="5"/>
    <x v="314"/>
    <x v="440"/>
    <x v="0"/>
  </r>
  <r>
    <x v="36"/>
    <x v="188"/>
    <x v="441"/>
    <x v="0"/>
  </r>
  <r>
    <x v="9"/>
    <x v="315"/>
    <x v="442"/>
    <x v="1"/>
  </r>
  <r>
    <x v="25"/>
    <x v="316"/>
    <x v="443"/>
    <x v="1"/>
  </r>
  <r>
    <x v="24"/>
    <x v="220"/>
    <x v="444"/>
    <x v="1"/>
  </r>
  <r>
    <x v="18"/>
    <x v="317"/>
    <x v="445"/>
    <x v="1"/>
  </r>
  <r>
    <x v="15"/>
    <x v="318"/>
    <x v="446"/>
    <x v="1"/>
  </r>
  <r>
    <x v="44"/>
    <x v="319"/>
    <x v="447"/>
    <x v="0"/>
  </r>
  <r>
    <x v="54"/>
    <x v="146"/>
    <x v="448"/>
    <x v="0"/>
  </r>
  <r>
    <x v="33"/>
    <x v="320"/>
    <x v="449"/>
    <x v="0"/>
  </r>
  <r>
    <x v="14"/>
    <x v="265"/>
    <x v="450"/>
    <x v="1"/>
  </r>
  <r>
    <x v="7"/>
    <x v="303"/>
    <x v="451"/>
    <x v="0"/>
  </r>
  <r>
    <x v="30"/>
    <x v="321"/>
    <x v="452"/>
    <x v="1"/>
  </r>
  <r>
    <x v="23"/>
    <x v="322"/>
    <x v="449"/>
    <x v="1"/>
  </r>
  <r>
    <x v="33"/>
    <x v="323"/>
    <x v="453"/>
    <x v="0"/>
  </r>
  <r>
    <x v="51"/>
    <x v="324"/>
    <x v="454"/>
    <x v="1"/>
  </r>
  <r>
    <x v="1"/>
    <x v="136"/>
    <x v="455"/>
    <x v="0"/>
  </r>
  <r>
    <x v="31"/>
    <x v="253"/>
    <x v="456"/>
    <x v="1"/>
  </r>
  <r>
    <x v="0"/>
    <x v="325"/>
    <x v="457"/>
    <x v="0"/>
  </r>
  <r>
    <x v="38"/>
    <x v="89"/>
    <x v="456"/>
    <x v="0"/>
  </r>
  <r>
    <x v="55"/>
    <x v="326"/>
    <x v="458"/>
    <x v="1"/>
  </r>
  <r>
    <x v="15"/>
    <x v="327"/>
    <x v="459"/>
    <x v="1"/>
  </r>
  <r>
    <x v="19"/>
    <x v="328"/>
    <x v="460"/>
    <x v="0"/>
  </r>
  <r>
    <x v="26"/>
    <x v="329"/>
    <x v="461"/>
    <x v="0"/>
  </r>
  <r>
    <x v="11"/>
    <x v="330"/>
    <x v="462"/>
    <x v="1"/>
  </r>
  <r>
    <x v="5"/>
    <x v="331"/>
    <x v="463"/>
    <x v="0"/>
  </r>
  <r>
    <x v="34"/>
    <x v="332"/>
    <x v="464"/>
    <x v="0"/>
  </r>
  <r>
    <x v="27"/>
    <x v="333"/>
    <x v="465"/>
    <x v="1"/>
  </r>
  <r>
    <x v="9"/>
    <x v="308"/>
    <x v="461"/>
    <x v="1"/>
  </r>
  <r>
    <x v="7"/>
    <x v="229"/>
    <x v="466"/>
    <x v="1"/>
  </r>
  <r>
    <x v="62"/>
    <x v="235"/>
    <x v="467"/>
    <x v="1"/>
  </r>
  <r>
    <x v="18"/>
    <x v="155"/>
    <x v="468"/>
    <x v="0"/>
  </r>
  <r>
    <x v="35"/>
    <x v="334"/>
    <x v="469"/>
    <x v="1"/>
  </r>
  <r>
    <x v="12"/>
    <x v="335"/>
    <x v="470"/>
    <x v="0"/>
  </r>
  <r>
    <x v="36"/>
    <x v="273"/>
    <x v="471"/>
    <x v="0"/>
  </r>
  <r>
    <x v="5"/>
    <x v="302"/>
    <x v="472"/>
    <x v="0"/>
  </r>
  <r>
    <x v="55"/>
    <x v="182"/>
    <x v="473"/>
    <x v="0"/>
  </r>
  <r>
    <x v="12"/>
    <x v="168"/>
    <x v="474"/>
    <x v="0"/>
  </r>
  <r>
    <x v="45"/>
    <x v="336"/>
    <x v="475"/>
    <x v="1"/>
  </r>
  <r>
    <x v="18"/>
    <x v="220"/>
    <x v="476"/>
    <x v="1"/>
  </r>
  <r>
    <x v="33"/>
    <x v="315"/>
    <x v="477"/>
    <x v="1"/>
  </r>
  <r>
    <x v="39"/>
    <x v="337"/>
    <x v="478"/>
    <x v="0"/>
  </r>
  <r>
    <x v="6"/>
    <x v="120"/>
    <x v="479"/>
    <x v="0"/>
  </r>
  <r>
    <x v="27"/>
    <x v="256"/>
    <x v="480"/>
    <x v="1"/>
  </r>
  <r>
    <x v="43"/>
    <x v="338"/>
    <x v="481"/>
    <x v="0"/>
  </r>
  <r>
    <x v="39"/>
    <x v="138"/>
    <x v="482"/>
    <x v="0"/>
  </r>
  <r>
    <x v="10"/>
    <x v="339"/>
    <x v="483"/>
    <x v="1"/>
  </r>
  <r>
    <x v="36"/>
    <x v="340"/>
    <x v="484"/>
    <x v="0"/>
  </r>
  <r>
    <x v="40"/>
    <x v="191"/>
    <x v="485"/>
    <x v="0"/>
  </r>
  <r>
    <x v="1"/>
    <x v="341"/>
    <x v="486"/>
    <x v="0"/>
  </r>
  <r>
    <x v="6"/>
    <x v="342"/>
    <x v="487"/>
    <x v="1"/>
  </r>
  <r>
    <x v="29"/>
    <x v="343"/>
    <x v="488"/>
    <x v="0"/>
  </r>
  <r>
    <x v="0"/>
    <x v="344"/>
    <x v="489"/>
    <x v="0"/>
  </r>
  <r>
    <x v="9"/>
    <x v="345"/>
    <x v="490"/>
    <x v="0"/>
  </r>
  <r>
    <x v="2"/>
    <x v="346"/>
    <x v="491"/>
    <x v="1"/>
  </r>
  <r>
    <x v="11"/>
    <x v="347"/>
    <x v="492"/>
    <x v="1"/>
  </r>
  <r>
    <x v="24"/>
    <x v="348"/>
    <x v="493"/>
    <x v="1"/>
  </r>
  <r>
    <x v="36"/>
    <x v="349"/>
    <x v="494"/>
    <x v="0"/>
  </r>
  <r>
    <x v="46"/>
    <x v="315"/>
    <x v="495"/>
    <x v="1"/>
  </r>
  <r>
    <x v="5"/>
    <x v="350"/>
    <x v="496"/>
    <x v="0"/>
  </r>
  <r>
    <x v="6"/>
    <x v="351"/>
    <x v="497"/>
    <x v="1"/>
  </r>
  <r>
    <x v="26"/>
    <x v="74"/>
    <x v="498"/>
    <x v="0"/>
  </r>
  <r>
    <x v="14"/>
    <x v="344"/>
    <x v="499"/>
    <x v="0"/>
  </r>
  <r>
    <x v="50"/>
    <x v="352"/>
    <x v="500"/>
    <x v="1"/>
  </r>
  <r>
    <x v="8"/>
    <x v="353"/>
    <x v="501"/>
    <x v="1"/>
  </r>
  <r>
    <x v="34"/>
    <x v="354"/>
    <x v="502"/>
    <x v="0"/>
  </r>
  <r>
    <x v="25"/>
    <x v="355"/>
    <x v="503"/>
    <x v="1"/>
  </r>
  <r>
    <x v="56"/>
    <x v="277"/>
    <x v="504"/>
    <x v="1"/>
  </r>
  <r>
    <x v="58"/>
    <x v="271"/>
    <x v="505"/>
    <x v="0"/>
  </r>
  <r>
    <x v="26"/>
    <x v="193"/>
    <x v="506"/>
    <x v="1"/>
  </r>
  <r>
    <x v="18"/>
    <x v="356"/>
    <x v="507"/>
    <x v="1"/>
  </r>
  <r>
    <x v="38"/>
    <x v="46"/>
    <x v="508"/>
    <x v="0"/>
  </r>
  <r>
    <x v="29"/>
    <x v="74"/>
    <x v="507"/>
    <x v="1"/>
  </r>
  <r>
    <x v="58"/>
    <x v="357"/>
    <x v="509"/>
    <x v="1"/>
  </r>
  <r>
    <x v="27"/>
    <x v="37"/>
    <x v="510"/>
    <x v="0"/>
  </r>
  <r>
    <x v="12"/>
    <x v="358"/>
    <x v="511"/>
    <x v="1"/>
  </r>
  <r>
    <x v="46"/>
    <x v="185"/>
    <x v="512"/>
    <x v="0"/>
  </r>
  <r>
    <x v="24"/>
    <x v="359"/>
    <x v="513"/>
    <x v="0"/>
  </r>
  <r>
    <x v="63"/>
    <x v="63"/>
    <x v="514"/>
    <x v="1"/>
  </r>
  <r>
    <x v="38"/>
    <x v="343"/>
    <x v="515"/>
    <x v="0"/>
  </r>
  <r>
    <x v="26"/>
    <x v="360"/>
    <x v="510"/>
    <x v="1"/>
  </r>
  <r>
    <x v="12"/>
    <x v="173"/>
    <x v="510"/>
    <x v="1"/>
  </r>
  <r>
    <x v="10"/>
    <x v="361"/>
    <x v="516"/>
    <x v="0"/>
  </r>
  <r>
    <x v="13"/>
    <x v="65"/>
    <x v="517"/>
    <x v="0"/>
  </r>
  <r>
    <x v="56"/>
    <x v="362"/>
    <x v="518"/>
    <x v="1"/>
  </r>
  <r>
    <x v="58"/>
    <x v="363"/>
    <x v="519"/>
    <x v="1"/>
  </r>
  <r>
    <x v="44"/>
    <x v="364"/>
    <x v="520"/>
    <x v="0"/>
  </r>
  <r>
    <x v="34"/>
    <x v="341"/>
    <x v="521"/>
    <x v="1"/>
  </r>
  <r>
    <x v="12"/>
    <x v="331"/>
    <x v="522"/>
    <x v="1"/>
  </r>
  <r>
    <x v="27"/>
    <x v="170"/>
    <x v="523"/>
    <x v="0"/>
  </r>
  <r>
    <x v="8"/>
    <x v="365"/>
    <x v="524"/>
    <x v="0"/>
  </r>
  <r>
    <x v="29"/>
    <x v="291"/>
    <x v="525"/>
    <x v="0"/>
  </r>
  <r>
    <x v="47"/>
    <x v="366"/>
    <x v="526"/>
    <x v="0"/>
  </r>
  <r>
    <x v="41"/>
    <x v="367"/>
    <x v="527"/>
    <x v="1"/>
  </r>
  <r>
    <x v="12"/>
    <x v="368"/>
    <x v="528"/>
    <x v="0"/>
  </r>
  <r>
    <x v="6"/>
    <x v="369"/>
    <x v="529"/>
    <x v="0"/>
  </r>
  <r>
    <x v="27"/>
    <x v="370"/>
    <x v="530"/>
    <x v="1"/>
  </r>
  <r>
    <x v="15"/>
    <x v="288"/>
    <x v="531"/>
    <x v="0"/>
  </r>
  <r>
    <x v="19"/>
    <x v="253"/>
    <x v="532"/>
    <x v="0"/>
  </r>
  <r>
    <x v="37"/>
    <x v="371"/>
    <x v="533"/>
    <x v="1"/>
  </r>
  <r>
    <x v="58"/>
    <x v="372"/>
    <x v="534"/>
    <x v="0"/>
  </r>
  <r>
    <x v="31"/>
    <x v="373"/>
    <x v="535"/>
    <x v="0"/>
  </r>
  <r>
    <x v="5"/>
    <x v="374"/>
    <x v="536"/>
    <x v="0"/>
  </r>
  <r>
    <x v="43"/>
    <x v="370"/>
    <x v="537"/>
    <x v="0"/>
  </r>
  <r>
    <x v="17"/>
    <x v="375"/>
    <x v="538"/>
    <x v="0"/>
  </r>
  <r>
    <x v="24"/>
    <x v="376"/>
    <x v="539"/>
    <x v="1"/>
  </r>
  <r>
    <x v="29"/>
    <x v="281"/>
    <x v="540"/>
    <x v="0"/>
  </r>
  <r>
    <x v="37"/>
    <x v="377"/>
    <x v="541"/>
    <x v="0"/>
  </r>
  <r>
    <x v="64"/>
    <x v="374"/>
    <x v="542"/>
    <x v="1"/>
  </r>
  <r>
    <x v="59"/>
    <x v="378"/>
    <x v="543"/>
    <x v="0"/>
  </r>
  <r>
    <x v="23"/>
    <x v="379"/>
    <x v="544"/>
    <x v="1"/>
  </r>
  <r>
    <x v="55"/>
    <x v="380"/>
    <x v="545"/>
    <x v="0"/>
  </r>
  <r>
    <x v="23"/>
    <x v="381"/>
    <x v="546"/>
    <x v="1"/>
  </r>
  <r>
    <x v="49"/>
    <x v="271"/>
    <x v="547"/>
    <x v="0"/>
  </r>
  <r>
    <x v="6"/>
    <x v="382"/>
    <x v="548"/>
    <x v="0"/>
  </r>
  <r>
    <x v="6"/>
    <x v="383"/>
    <x v="549"/>
    <x v="0"/>
  </r>
  <r>
    <x v="23"/>
    <x v="379"/>
    <x v="550"/>
    <x v="0"/>
  </r>
  <r>
    <x v="2"/>
    <x v="228"/>
    <x v="551"/>
    <x v="0"/>
  </r>
  <r>
    <x v="52"/>
    <x v="376"/>
    <x v="552"/>
    <x v="1"/>
  </r>
  <r>
    <x v="43"/>
    <x v="384"/>
    <x v="553"/>
    <x v="0"/>
  </r>
  <r>
    <x v="55"/>
    <x v="342"/>
    <x v="554"/>
    <x v="1"/>
  </r>
  <r>
    <x v="36"/>
    <x v="227"/>
    <x v="555"/>
    <x v="1"/>
  </r>
  <r>
    <x v="2"/>
    <x v="134"/>
    <x v="556"/>
    <x v="0"/>
  </r>
  <r>
    <x v="40"/>
    <x v="51"/>
    <x v="557"/>
    <x v="0"/>
  </r>
  <r>
    <x v="30"/>
    <x v="311"/>
    <x v="558"/>
    <x v="1"/>
  </r>
  <r>
    <x v="11"/>
    <x v="385"/>
    <x v="559"/>
    <x v="0"/>
  </r>
  <r>
    <x v="28"/>
    <x v="343"/>
    <x v="560"/>
    <x v="0"/>
  </r>
  <r>
    <x v="1"/>
    <x v="378"/>
    <x v="561"/>
    <x v="1"/>
  </r>
  <r>
    <x v="25"/>
    <x v="248"/>
    <x v="562"/>
    <x v="0"/>
  </r>
  <r>
    <x v="40"/>
    <x v="386"/>
    <x v="563"/>
    <x v="0"/>
  </r>
  <r>
    <x v="31"/>
    <x v="387"/>
    <x v="564"/>
    <x v="0"/>
  </r>
  <r>
    <x v="6"/>
    <x v="95"/>
    <x v="565"/>
    <x v="1"/>
  </r>
  <r>
    <x v="45"/>
    <x v="388"/>
    <x v="566"/>
    <x v="0"/>
  </r>
  <r>
    <x v="5"/>
    <x v="389"/>
    <x v="567"/>
    <x v="0"/>
  </r>
  <r>
    <x v="24"/>
    <x v="154"/>
    <x v="568"/>
    <x v="1"/>
  </r>
  <r>
    <x v="41"/>
    <x v="363"/>
    <x v="569"/>
    <x v="1"/>
  </r>
  <r>
    <x v="33"/>
    <x v="115"/>
    <x v="570"/>
    <x v="0"/>
  </r>
  <r>
    <x v="10"/>
    <x v="390"/>
    <x v="571"/>
    <x v="0"/>
  </r>
  <r>
    <x v="3"/>
    <x v="391"/>
    <x v="572"/>
    <x v="0"/>
  </r>
  <r>
    <x v="11"/>
    <x v="212"/>
    <x v="573"/>
    <x v="0"/>
  </r>
  <r>
    <x v="8"/>
    <x v="392"/>
    <x v="574"/>
    <x v="1"/>
  </r>
  <r>
    <x v="31"/>
    <x v="294"/>
    <x v="575"/>
    <x v="0"/>
  </r>
  <r>
    <x v="17"/>
    <x v="343"/>
    <x v="576"/>
    <x v="0"/>
  </r>
  <r>
    <x v="34"/>
    <x v="99"/>
    <x v="577"/>
    <x v="1"/>
  </r>
  <r>
    <x v="8"/>
    <x v="218"/>
    <x v="578"/>
    <x v="1"/>
  </r>
  <r>
    <x v="12"/>
    <x v="59"/>
    <x v="579"/>
    <x v="1"/>
  </r>
  <r>
    <x v="8"/>
    <x v="393"/>
    <x v="580"/>
    <x v="1"/>
  </r>
  <r>
    <x v="46"/>
    <x v="145"/>
    <x v="581"/>
    <x v="1"/>
  </r>
  <r>
    <x v="20"/>
    <x v="115"/>
    <x v="582"/>
    <x v="1"/>
  </r>
  <r>
    <x v="36"/>
    <x v="324"/>
    <x v="583"/>
    <x v="1"/>
  </r>
  <r>
    <x v="24"/>
    <x v="360"/>
    <x v="584"/>
    <x v="1"/>
  </r>
  <r>
    <x v="47"/>
    <x v="313"/>
    <x v="585"/>
    <x v="1"/>
  </r>
  <r>
    <x v="0"/>
    <x v="394"/>
    <x v="586"/>
    <x v="1"/>
  </r>
  <r>
    <x v="26"/>
    <x v="395"/>
    <x v="587"/>
    <x v="0"/>
  </r>
  <r>
    <x v="23"/>
    <x v="396"/>
    <x v="588"/>
    <x v="0"/>
  </r>
  <r>
    <x v="31"/>
    <x v="397"/>
    <x v="589"/>
    <x v="0"/>
  </r>
  <r>
    <x v="22"/>
    <x v="398"/>
    <x v="590"/>
    <x v="0"/>
  </r>
  <r>
    <x v="5"/>
    <x v="362"/>
    <x v="591"/>
    <x v="0"/>
  </r>
  <r>
    <x v="55"/>
    <x v="187"/>
    <x v="592"/>
    <x v="0"/>
  </r>
  <r>
    <x v="45"/>
    <x v="314"/>
    <x v="593"/>
    <x v="0"/>
  </r>
  <r>
    <x v="33"/>
    <x v="390"/>
    <x v="594"/>
    <x v="0"/>
  </r>
  <r>
    <x v="10"/>
    <x v="251"/>
    <x v="595"/>
    <x v="0"/>
  </r>
  <r>
    <x v="0"/>
    <x v="399"/>
    <x v="596"/>
    <x v="0"/>
  </r>
  <r>
    <x v="49"/>
    <x v="250"/>
    <x v="597"/>
    <x v="0"/>
  </r>
  <r>
    <x v="41"/>
    <x v="310"/>
    <x v="598"/>
    <x v="0"/>
  </r>
  <r>
    <x v="36"/>
    <x v="400"/>
    <x v="599"/>
    <x v="0"/>
  </r>
  <r>
    <x v="34"/>
    <x v="395"/>
    <x v="600"/>
    <x v="0"/>
  </r>
  <r>
    <x v="6"/>
    <x v="321"/>
    <x v="601"/>
    <x v="0"/>
  </r>
  <r>
    <x v="27"/>
    <x v="401"/>
    <x v="602"/>
    <x v="0"/>
  </r>
  <r>
    <x v="42"/>
    <x v="402"/>
    <x v="603"/>
    <x v="0"/>
  </r>
  <r>
    <x v="40"/>
    <x v="300"/>
    <x v="604"/>
    <x v="0"/>
  </r>
  <r>
    <x v="31"/>
    <x v="339"/>
    <x v="605"/>
    <x v="0"/>
  </r>
  <r>
    <x v="46"/>
    <x v="397"/>
    <x v="606"/>
    <x v="0"/>
  </r>
  <r>
    <x v="59"/>
    <x v="355"/>
    <x v="607"/>
    <x v="0"/>
  </r>
  <r>
    <x v="46"/>
    <x v="403"/>
    <x v="608"/>
    <x v="0"/>
  </r>
  <r>
    <x v="35"/>
    <x v="206"/>
    <x v="609"/>
    <x v="0"/>
  </r>
  <r>
    <x v="22"/>
    <x v="153"/>
    <x v="610"/>
    <x v="0"/>
  </r>
  <r>
    <x v="31"/>
    <x v="302"/>
    <x v="611"/>
    <x v="0"/>
  </r>
  <r>
    <x v="39"/>
    <x v="386"/>
    <x v="612"/>
    <x v="0"/>
  </r>
  <r>
    <x v="65"/>
    <x v="404"/>
    <x v="613"/>
    <x v="0"/>
  </r>
  <r>
    <x v="37"/>
    <x v="386"/>
    <x v="614"/>
    <x v="0"/>
  </r>
  <r>
    <x v="33"/>
    <x v="345"/>
    <x v="615"/>
    <x v="0"/>
  </r>
  <r>
    <x v="26"/>
    <x v="106"/>
    <x v="616"/>
    <x v="0"/>
  </r>
  <r>
    <x v="11"/>
    <x v="378"/>
    <x v="617"/>
    <x v="0"/>
  </r>
  <r>
    <x v="51"/>
    <x v="292"/>
    <x v="618"/>
    <x v="0"/>
  </r>
  <r>
    <x v="54"/>
    <x v="250"/>
    <x v="619"/>
    <x v="0"/>
  </r>
  <r>
    <x v="44"/>
    <x v="405"/>
    <x v="620"/>
    <x v="0"/>
  </r>
  <r>
    <x v="3"/>
    <x v="406"/>
    <x v="621"/>
    <x v="0"/>
  </r>
  <r>
    <x v="46"/>
    <x v="220"/>
    <x v="622"/>
    <x v="0"/>
  </r>
  <r>
    <x v="36"/>
    <x v="211"/>
    <x v="623"/>
    <x v="0"/>
  </r>
  <r>
    <x v="44"/>
    <x v="385"/>
    <x v="624"/>
    <x v="0"/>
  </r>
  <r>
    <x v="5"/>
    <x v="146"/>
    <x v="625"/>
    <x v="0"/>
  </r>
  <r>
    <x v="25"/>
    <x v="395"/>
    <x v="626"/>
    <x v="0"/>
  </r>
  <r>
    <x v="5"/>
    <x v="250"/>
    <x v="627"/>
    <x v="0"/>
  </r>
  <r>
    <x v="58"/>
    <x v="250"/>
    <x v="628"/>
    <x v="0"/>
  </r>
  <r>
    <x v="22"/>
    <x v="407"/>
    <x v="629"/>
    <x v="0"/>
  </r>
  <r>
    <x v="42"/>
    <x v="408"/>
    <x v="630"/>
    <x v="0"/>
  </r>
  <r>
    <x v="43"/>
    <x v="291"/>
    <x v="631"/>
    <x v="0"/>
  </r>
  <r>
    <x v="26"/>
    <x v="388"/>
    <x v="632"/>
    <x v="0"/>
  </r>
  <r>
    <x v="44"/>
    <x v="300"/>
    <x v="633"/>
    <x v="0"/>
  </r>
  <r>
    <x v="24"/>
    <x v="224"/>
    <x v="634"/>
    <x v="0"/>
  </r>
  <r>
    <x v="49"/>
    <x v="273"/>
    <x v="635"/>
    <x v="0"/>
  </r>
  <r>
    <x v="1"/>
    <x v="344"/>
    <x v="636"/>
    <x v="0"/>
  </r>
  <r>
    <x v="25"/>
    <x v="280"/>
    <x v="637"/>
    <x v="0"/>
  </r>
  <r>
    <x v="0"/>
    <x v="409"/>
    <x v="63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6347B-144E-4504-9FA6-93EF0555DA9A}" name="Tableau croisé dynamique39" cacheId="0" applyNumberFormats="0" applyBorderFormats="0" applyFontFormats="0" applyPatternFormats="0" applyAlignmentFormats="0" applyWidthHeightFormats="1" dataCaption="Valeurs" updatedVersion="8" minRefreshableVersion="3" showDrill="0" useAutoFormatting="1" itemPrintTitles="1" createdVersion="8" indent="0" outline="1" outlineData="1" multipleFieldFilters="0" rowHeaderCaption="id client">
  <location ref="A5:G74" firstHeaderRow="1" firstDataRow="3" firstDataCol="1"/>
  <pivotFields count="5">
    <pivotField axis="axisRow" numFmtId="49" showAll="0">
      <items count="67">
        <item x="55"/>
        <item x="17"/>
        <item x="19"/>
        <item x="13"/>
        <item x="37"/>
        <item x="47"/>
        <item x="44"/>
        <item x="35"/>
        <item x="33"/>
        <item x="36"/>
        <item x="51"/>
        <item x="45"/>
        <item x="43"/>
        <item x="40"/>
        <item x="1"/>
        <item x="30"/>
        <item x="34"/>
        <item x="14"/>
        <item x="31"/>
        <item x="10"/>
        <item x="39"/>
        <item x="18"/>
        <item x="24"/>
        <item x="23"/>
        <item x="5"/>
        <item x="0"/>
        <item x="6"/>
        <item x="11"/>
        <item x="46"/>
        <item x="26"/>
        <item x="8"/>
        <item x="3"/>
        <item x="4"/>
        <item x="25"/>
        <item x="7"/>
        <item x="27"/>
        <item x="29"/>
        <item x="12"/>
        <item x="9"/>
        <item x="20"/>
        <item x="15"/>
        <item x="38"/>
        <item x="58"/>
        <item x="28"/>
        <item x="50"/>
        <item x="21"/>
        <item x="41"/>
        <item x="49"/>
        <item x="54"/>
        <item x="22"/>
        <item x="2"/>
        <item x="59"/>
        <item x="16"/>
        <item x="56"/>
        <item x="53"/>
        <item x="57"/>
        <item x="42"/>
        <item x="61"/>
        <item x="63"/>
        <item x="62"/>
        <item x="48"/>
        <item x="64"/>
        <item x="32"/>
        <item x="52"/>
        <item x="65"/>
        <item x="60"/>
        <item t="default"/>
      </items>
    </pivotField>
    <pivotField numFmtId="4" showAll="0"/>
    <pivotField dataField="1" showAll="0"/>
    <pivotField axis="axisCol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'achat" fld="2" subtotal="count" baseField="0" baseItem="0"/>
    <dataField name="somme d'achat" fld="2" baseField="0" baseItem="0"/>
  </dataFields>
  <formats count="45">
    <format dxfId="183">
      <pivotArea type="all" dataOnly="0" outline="0" fieldPosition="0"/>
    </format>
    <format dxfId="182">
      <pivotArea outline="0" collapsedLevelsAreSubtotals="1" fieldPosition="0"/>
    </format>
    <format dxfId="181">
      <pivotArea type="origin" dataOnly="0" labelOnly="1" outline="0" fieldPosition="0"/>
    </format>
    <format dxfId="180">
      <pivotArea field="-2" type="button" dataOnly="0" labelOnly="1" outline="0" axis="axisCol" fieldPosition="0"/>
    </format>
    <format dxfId="179">
      <pivotArea field="3" type="button" dataOnly="0" labelOnly="1" outline="0" axis="axisCol" fieldPosition="1"/>
    </format>
    <format dxfId="178">
      <pivotArea type="topRight" dataOnly="0" labelOnly="1" outline="0" fieldPosition="0"/>
    </format>
    <format dxfId="177">
      <pivotArea field="0" type="button" dataOnly="0" labelOnly="1" outline="0" axis="axisRow" fieldPosition="0"/>
    </format>
    <format dxfId="17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5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2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71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70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69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type="origin" dataOnly="0" labelOnly="1" outline="0" fieldPosition="0"/>
    </format>
    <format dxfId="165">
      <pivotArea field="-2" type="button" dataOnly="0" labelOnly="1" outline="0" axis="axisCol" fieldPosition="0"/>
    </format>
    <format dxfId="164">
      <pivotArea field="3" type="button" dataOnly="0" labelOnly="1" outline="0" axis="axisCol" fieldPosition="1"/>
    </format>
    <format dxfId="163">
      <pivotArea type="topRight" dataOnly="0" labelOnly="1" outline="0" fieldPosition="0"/>
    </format>
    <format dxfId="162">
      <pivotArea field="0" type="button" dataOnly="0" labelOnly="1" outline="0" axis="axisRow" fieldPosition="0"/>
    </format>
    <format dxfId="16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59">
      <pivotArea dataOnly="0" labelOnly="1" grandRow="1" outline="0" fieldPosition="0"/>
    </format>
    <format dxfId="1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7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56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55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4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8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0" selected="0"/>
        </references>
      </pivotArea>
    </format>
    <format dxfId="147">
      <pivotArea collapsedLevelsAreSubtotals="1" fieldPosition="0">
        <references count="1">
          <reference field="0" count="0"/>
        </references>
      </pivotArea>
    </format>
    <format dxfId="14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5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44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143">
      <pivotArea field="0" grandCol="1" collapsedLevelsAreSubtotals="1" axis="axisRow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0" selected="0"/>
        </references>
      </pivotArea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139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</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6F092-E16D-4A59-AD6D-BAD2E18C552D}" name="Tableau croisé dynamique25" cacheId="0" applyNumberFormats="0" applyBorderFormats="0" applyFontFormats="0" applyPatternFormats="0" applyAlignmentFormats="0" applyWidthHeightFormats="1" dataCaption="Valeurs" grandTotalCaption="Total" updatedVersion="8" minRefreshableVersion="3" useAutoFormatting="1" itemPrintTitles="1" createdVersion="8" indent="0" outline="1" outlineData="1" multipleFieldFilters="0" rowHeaderCaption="ID Client">
  <location ref="A3:D71" firstHeaderRow="1" firstDataRow="2" firstDataCol="1"/>
  <pivotFields count="5">
    <pivotField axis="axisRow" numFmtId="49" showAll="0">
      <items count="67">
        <item x="55"/>
        <item x="17"/>
        <item x="19"/>
        <item x="13"/>
        <item x="37"/>
        <item x="47"/>
        <item x="44"/>
        <item x="35"/>
        <item x="33"/>
        <item x="36"/>
        <item x="51"/>
        <item x="45"/>
        <item x="43"/>
        <item x="40"/>
        <item x="1"/>
        <item x="30"/>
        <item x="34"/>
        <item x="14"/>
        <item x="31"/>
        <item x="10"/>
        <item x="39"/>
        <item x="18"/>
        <item x="24"/>
        <item x="23"/>
        <item x="5"/>
        <item x="0"/>
        <item x="6"/>
        <item x="11"/>
        <item x="46"/>
        <item x="26"/>
        <item x="8"/>
        <item x="3"/>
        <item x="4"/>
        <item x="25"/>
        <item x="7"/>
        <item x="27"/>
        <item x="29"/>
        <item x="12"/>
        <item x="9"/>
        <item x="20"/>
        <item x="15"/>
        <item x="38"/>
        <item x="58"/>
        <item x="28"/>
        <item x="50"/>
        <item x="21"/>
        <item x="41"/>
        <item x="49"/>
        <item x="54"/>
        <item x="22"/>
        <item x="2"/>
        <item x="59"/>
        <item x="16"/>
        <item x="56"/>
        <item x="53"/>
        <item x="57"/>
        <item x="42"/>
        <item x="61"/>
        <item x="63"/>
        <item x="62"/>
        <item x="48"/>
        <item x="64"/>
        <item x="32"/>
        <item x="52"/>
        <item x="65"/>
        <item x="60"/>
        <item t="default"/>
      </items>
    </pivotField>
    <pivotField numFmtId="4" showAll="0"/>
    <pivotField dataField="1" showAll="0"/>
    <pivotField axis="axisCol" showAll="0">
      <items count="3">
        <item n="biens de consommation" x="1"/>
        <item x="0"/>
        <item t="default"/>
      </items>
    </pivotField>
    <pivotField dragToRow="0" dragToCol="0" dragToPage="0" showAll="0" defaultSubtota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Montant total par Client (Eur)" fld="2" baseField="0" baseItem="0" numFmtId="165"/>
  </dataFields>
  <formats count="52">
    <format dxfId="137">
      <pivotArea dataOnly="0" labelOnly="1" fieldPosition="0">
        <references count="1">
          <reference field="3" count="0"/>
        </references>
      </pivotArea>
    </format>
    <format dxfId="136">
      <pivotArea dataOnly="0" labelOnly="1" grandCol="1" outline="0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Col="1" outline="0" fieldPosition="0"/>
    </format>
    <format dxfId="133">
      <pivotArea grandRow="1" outline="0" collapsedLevelsAreSubtotals="1" fieldPosition="0"/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3" count="0"/>
        </references>
      </pivotArea>
    </format>
    <format dxfId="130">
      <pivotArea dataOnly="0" labelOnly="1" grandCol="1" outline="0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Col="1" outline="0" fieldPosition="0"/>
    </format>
    <format dxfId="127">
      <pivotArea field="3" type="button" dataOnly="0" labelOnly="1" outline="0" axis="axisCol" fieldPosition="0"/>
    </format>
    <format dxfId="12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5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24">
      <pivotArea dataOnly="0" labelOnly="1" grandCol="1" outline="0" fieldPosition="0"/>
    </format>
    <format dxfId="123">
      <pivotArea field="3" type="button" dataOnly="0" labelOnly="1" outline="0" axis="axisCol" fieldPosition="0"/>
    </format>
    <format dxfId="12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1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20">
      <pivotArea dataOnly="0" labelOnly="1" grandCol="1" outline="0" fieldPosition="0"/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grandRow="1" outline="0" collapsedLevelsAreSubtotals="1" fieldPosition="0"/>
    </format>
    <format dxfId="116">
      <pivotArea dataOnly="0" labelOnly="1" grandRow="1" outline="0" fieldPosition="0"/>
    </format>
    <format dxfId="115">
      <pivotArea collapsedLevelsAreSubtotals="1" fieldPosition="0">
        <references count="1">
          <reference field="3" count="0"/>
        </references>
      </pivotArea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fieldPosition="0">
        <references count="1">
          <reference field="3" count="1">
            <x v="0"/>
          </reference>
        </references>
      </pivotArea>
    </format>
    <format dxfId="112">
      <pivotArea dataOnly="0" fieldPosition="0">
        <references count="1">
          <reference field="3" count="1">
            <x v="0"/>
          </reference>
        </references>
      </pivotArea>
    </format>
    <format dxfId="111">
      <pivotArea collapsedLevelsAreSubtotals="1" fieldPosition="0">
        <references count="1">
          <reference field="3" count="1">
            <x v="1"/>
          </reference>
        </references>
      </pivotArea>
    </format>
    <format dxfId="110">
      <pivotArea dataOnly="0" labelOnly="1" fieldPosition="0">
        <references count="1">
          <reference field="3" count="1">
            <x v="1"/>
          </reference>
        </references>
      </pivotArea>
    </format>
    <format dxfId="109">
      <pivotArea collapsedLevelsAreSubtotals="1" fieldPosition="0">
        <references count="1">
          <reference field="3" count="1">
            <x v="1"/>
          </reference>
        </references>
      </pivotArea>
    </format>
    <format dxfId="108">
      <pivotArea dataOnly="0" labelOnly="1" fieldPosition="0">
        <references count="1">
          <reference field="3" count="1">
            <x v="1"/>
          </reference>
        </references>
      </pivotArea>
    </format>
    <format dxfId="107">
      <pivotArea field="3" grandRow="1" collapsedLevelsAreSubtotals="1" axis="axisCol" fieldPosition="0">
        <references count="1">
          <reference field="3" count="0"/>
        </references>
      </pivotArea>
    </format>
    <format dxfId="106">
      <pivotArea field="3" grandRow="1" collapsedLevelsAreSubtotals="1" axis="axisCol" fieldPosition="0">
        <references count="1">
          <reference field="3" count="0"/>
        </references>
      </pivotArea>
    </format>
    <format dxfId="105">
      <pivotArea field="3" grandRow="1" collapsedLevelsAreSubtotals="1" axis="axisCol" fieldPosition="0">
        <references count="1">
          <reference field="3" count="0"/>
        </references>
      </pivotArea>
    </format>
    <format dxfId="104">
      <pivotArea grandRow="1" grandCol="1" outline="0" collapsedLevelsAreSubtotals="1" fieldPosition="0"/>
    </format>
    <format dxfId="103">
      <pivotArea grandCol="1" outline="0" collapsedLevelsAreSubtotals="1" fieldPosition="0"/>
    </format>
    <format dxfId="102">
      <pivotArea type="topRight" dataOnly="0" labelOnly="1" outline="0" offset="BN1" fieldPosition="0"/>
    </format>
    <format dxfId="101">
      <pivotArea dataOnly="0" labelOnly="1" grandCol="1" outline="0" fieldPosition="0"/>
    </format>
    <format dxfId="100">
      <pivotArea type="topRight" dataOnly="0" labelOnly="1" outline="0" offset="B1" fieldPosition="0"/>
    </format>
    <format dxfId="99">
      <pivotArea grandRow="1" outline="0" collapsedLevelsAreSubtotals="1" fieldPosition="0"/>
    </format>
    <format dxfId="98">
      <pivotArea grandRow="1" outline="0" collapsedLevelsAreSubtotals="1" fieldPosition="0"/>
    </format>
    <format dxfId="97">
      <pivotArea grandRow="1" grandCol="1" outline="0" collapsedLevelsAreSubtotals="1" fieldPosition="0"/>
    </format>
    <format dxfId="96">
      <pivotArea grandRow="1" grandCol="1" outline="0" collapsedLevelsAreSubtotals="1" fieldPosition="0"/>
    </format>
    <format dxfId="95">
      <pivotArea field="3" grandRow="1" outline="0" collapsedLevelsAreSubtotals="1" axis="axisCol" fieldPosition="0">
        <references count="1">
          <reference field="3" count="0" selected="0"/>
        </references>
      </pivotArea>
    </format>
    <format dxfId="94">
      <pivotArea dataOnly="0" labelOnly="1" fieldPosition="0">
        <references count="1">
          <reference field="3" count="1">
            <x v="0"/>
          </reference>
        </references>
      </pivotArea>
    </format>
    <format dxfId="93">
      <pivotArea outline="0" fieldPosition="0">
        <references count="1">
          <reference field="4294967294" count="1">
            <x v="0"/>
          </reference>
        </references>
      </pivotArea>
    </format>
    <format dxfId="92">
      <pivotArea field="0" type="button" dataOnly="0" labelOnly="1" outline="0" axis="axisRow" fieldPosition="0"/>
    </format>
    <format dxfId="91">
      <pivotArea field="0" type="button" dataOnly="0" labelOnly="1" outline="0" axis="axisRow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3" count="0"/>
        </references>
      </pivotArea>
    </format>
    <format dxfId="88">
      <pivotArea dataOnly="0" labelOnly="1" grandCol="1" outline="0" fieldPosition="0"/>
    </format>
    <format dxfId="87">
      <pivotArea grandRow="1" outline="0" collapsedLevelsAreSubtotals="1" fieldPosition="0"/>
    </format>
    <format dxfId="86">
      <pivotArea collapsedLevelsAreSubtotals="1" fieldPosition="0">
        <references count="1">
          <reference field="0" count="0"/>
        </references>
      </pivotArea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F87AC-1BED-4A7C-B4A9-F75FAA9F38C5}" name="Tableau croisé dynamique36" cacheId="0" applyNumberFormats="0" applyBorderFormats="0" applyFontFormats="0" applyPatternFormats="0" applyAlignmentFormats="0" applyWidthHeightFormats="1" dataCaption="Valeurs" updatedVersion="8" minRefreshableVersion="3" showDrill="0" useAutoFormatting="1" itemPrintTitles="1" createdVersion="8" indent="0" outline="1" outlineData="1" multipleFieldFilters="0" rowHeaderCaption="id client">
  <location ref="A3:G72" firstHeaderRow="1" firstDataRow="3" firstDataCol="1"/>
  <pivotFields count="5">
    <pivotField axis="axisRow" numFmtId="49" showAll="0">
      <items count="67">
        <item x="55"/>
        <item x="17"/>
        <item x="19"/>
        <item x="13"/>
        <item x="37"/>
        <item x="47"/>
        <item x="44"/>
        <item x="35"/>
        <item x="33"/>
        <item x="36"/>
        <item x="51"/>
        <item x="45"/>
        <item x="43"/>
        <item x="40"/>
        <item x="1"/>
        <item x="30"/>
        <item x="34"/>
        <item x="14"/>
        <item x="31"/>
        <item x="10"/>
        <item x="39"/>
        <item x="18"/>
        <item x="24"/>
        <item x="23"/>
        <item x="5"/>
        <item x="0"/>
        <item x="6"/>
        <item x="11"/>
        <item x="46"/>
        <item x="26"/>
        <item x="8"/>
        <item x="3"/>
        <item x="4"/>
        <item x="25"/>
        <item x="7"/>
        <item x="27"/>
        <item x="29"/>
        <item x="12"/>
        <item x="9"/>
        <item x="20"/>
        <item x="15"/>
        <item x="38"/>
        <item x="58"/>
        <item x="28"/>
        <item x="50"/>
        <item x="21"/>
        <item x="41"/>
        <item x="49"/>
        <item x="54"/>
        <item x="22"/>
        <item x="2"/>
        <item x="59"/>
        <item x="16"/>
        <item x="56"/>
        <item x="53"/>
        <item x="57"/>
        <item x="42"/>
        <item x="61"/>
        <item x="63"/>
        <item x="62"/>
        <item x="48"/>
        <item x="64"/>
        <item x="32"/>
        <item x="52"/>
        <item x="65"/>
        <item x="60"/>
        <item t="default"/>
      </items>
    </pivotField>
    <pivotField numFmtId="4" showAll="0"/>
    <pivotField dataField="1" showAll="0"/>
    <pivotField axis="axisCol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'achat" fld="2" subtotal="count" baseField="0" baseItem="0"/>
    <dataField name="somme d'achat" fld="2" baseField="0" baseItem="0"/>
  </dataFields>
  <formats count="42">
    <format dxfId="85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field="-2" type="button" dataOnly="0" labelOnly="1" outline="0" axis="axisCol" fieldPosition="0"/>
    </format>
    <format dxfId="81">
      <pivotArea field="3" type="button" dataOnly="0" labelOnly="1" outline="0" axis="axisCol" fieldPosition="1"/>
    </format>
    <format dxfId="80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3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72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1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-2" type="button" dataOnly="0" labelOnly="1" outline="0" axis="axisCol" fieldPosition="0"/>
    </format>
    <format dxfId="66">
      <pivotArea field="3" type="button" dataOnly="0" labelOnly="1" outline="0" axis="axisCol" fieldPosition="1"/>
    </format>
    <format dxfId="65">
      <pivotArea type="topRight" dataOnly="0" labelOnly="1" outline="0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8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7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6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field="3" grandRow="1" outline="0" collapsedLevelsAreSubtotals="1" axis="axisCol" fieldPosition="1">
        <references count="2">
          <reference field="4294967294" count="1" selected="0">
            <x v="1"/>
          </reference>
          <reference field="3" count="0" selected="0"/>
        </references>
      </pivotArea>
    </format>
    <format dxfId="49">
      <pivotArea collapsedLevelsAreSubtotals="1" fieldPosition="0">
        <references count="1">
          <reference field="0" count="0"/>
        </references>
      </pivotArea>
    </format>
    <format dxfId="4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46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45">
      <pivotArea field="0" grandCol="1" collapsedLevelsAreSubtotals="1" axis="axisRow" fieldPosition="0">
        <references count="2">
          <reference field="4294967294" count="1" selected="0">
            <x v="1"/>
          </reference>
          <reference field="0" count="0"/>
        </references>
      </pivotArea>
    </format>
    <format dxfId="44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0" selected="0"/>
        </references>
      </pivotArea>
    </format>
  </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A4D5C-7536-4EF2-8360-3D9B3AF46A03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4:D15" firstHeaderRow="0" firstDataRow="1" firstDataCol="1" rowPageCount="1" colPageCount="1"/>
  <pivotFields count="5">
    <pivotField axis="axisRow" numFmtId="49" showAll="0" measureFilter="1" sortType="descending">
      <items count="67">
        <item x="55"/>
        <item x="17"/>
        <item x="19"/>
        <item x="13"/>
        <item x="37"/>
        <item x="47"/>
        <item x="44"/>
        <item x="35"/>
        <item x="33"/>
        <item x="36"/>
        <item x="51"/>
        <item x="45"/>
        <item x="43"/>
        <item x="40"/>
        <item x="1"/>
        <item x="30"/>
        <item x="34"/>
        <item x="14"/>
        <item x="31"/>
        <item x="10"/>
        <item x="39"/>
        <item x="18"/>
        <item x="24"/>
        <item x="23"/>
        <item x="5"/>
        <item x="0"/>
        <item x="6"/>
        <item x="11"/>
        <item x="46"/>
        <item x="26"/>
        <item x="8"/>
        <item x="3"/>
        <item x="4"/>
        <item x="25"/>
        <item x="7"/>
        <item x="27"/>
        <item x="29"/>
        <item x="12"/>
        <item x="9"/>
        <item x="20"/>
        <item x="15"/>
        <item x="38"/>
        <item x="58"/>
        <item x="28"/>
        <item x="50"/>
        <item x="21"/>
        <item x="41"/>
        <item x="49"/>
        <item x="54"/>
        <item x="22"/>
        <item x="2"/>
        <item x="59"/>
        <item x="16"/>
        <item x="56"/>
        <item x="53"/>
        <item x="57"/>
        <item x="42"/>
        <item x="61"/>
        <item x="63"/>
        <item x="62"/>
        <item x="48"/>
        <item x="64"/>
        <item x="32"/>
        <item x="52"/>
        <item x="65"/>
        <item x="6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4" showAll="0">
      <items count="411">
        <item x="386"/>
        <item x="369"/>
        <item x="407"/>
        <item x="187"/>
        <item x="401"/>
        <item x="395"/>
        <item x="345"/>
        <item x="291"/>
        <item x="314"/>
        <item x="366"/>
        <item x="344"/>
        <item x="403"/>
        <item x="408"/>
        <item x="224"/>
        <item x="397"/>
        <item x="251"/>
        <item x="409"/>
        <item x="343"/>
        <item x="292"/>
        <item x="310"/>
        <item x="388"/>
        <item x="302"/>
        <item x="300"/>
        <item x="250"/>
        <item x="175"/>
        <item x="355"/>
        <item x="295"/>
        <item x="322"/>
        <item x="405"/>
        <item x="82"/>
        <item x="382"/>
        <item x="373"/>
        <item x="393"/>
        <item x="378"/>
        <item x="220"/>
        <item x="376"/>
        <item x="394"/>
        <item x="337"/>
        <item x="287"/>
        <item x="256"/>
        <item x="340"/>
        <item x="358"/>
        <item x="282"/>
        <item x="391"/>
        <item x="362"/>
        <item x="311"/>
        <item x="404"/>
        <item x="356"/>
        <item x="385"/>
        <item x="115"/>
        <item x="390"/>
        <item x="381"/>
        <item x="213"/>
        <item x="336"/>
        <item x="360"/>
        <item x="353"/>
        <item x="326"/>
        <item x="331"/>
        <item x="352"/>
        <item x="359"/>
        <item x="206"/>
        <item x="288"/>
        <item x="392"/>
        <item x="379"/>
        <item x="239"/>
        <item x="313"/>
        <item x="235"/>
        <item x="351"/>
        <item x="298"/>
        <item x="238"/>
        <item x="338"/>
        <item x="141"/>
        <item x="400"/>
        <item x="365"/>
        <item x="342"/>
        <item x="245"/>
        <item x="284"/>
        <item x="229"/>
        <item x="368"/>
        <item x="193"/>
        <item x="134"/>
        <item x="350"/>
        <item x="363"/>
        <item x="155"/>
        <item x="54"/>
        <item x="253"/>
        <item x="209"/>
        <item x="327"/>
        <item x="281"/>
        <item x="249"/>
        <item x="370"/>
        <item x="30"/>
        <item x="321"/>
        <item x="367"/>
        <item x="354"/>
        <item x="346"/>
        <item x="330"/>
        <item x="399"/>
        <item x="289"/>
        <item x="142"/>
        <item x="341"/>
        <item x="172"/>
        <item x="308"/>
        <item x="347"/>
        <item x="348"/>
        <item x="384"/>
        <item x="371"/>
        <item x="328"/>
        <item x="283"/>
        <item x="324"/>
        <item x="315"/>
        <item x="389"/>
        <item x="173"/>
        <item x="240"/>
        <item x="357"/>
        <item x="153"/>
        <item x="180"/>
        <item x="89"/>
        <item x="296"/>
        <item x="334"/>
        <item x="211"/>
        <item x="265"/>
        <item x="126"/>
        <item x="323"/>
        <item x="317"/>
        <item x="166"/>
        <item x="128"/>
        <item x="380"/>
        <item x="333"/>
        <item x="64"/>
        <item x="191"/>
        <item x="264"/>
        <item x="364"/>
        <item x="402"/>
        <item x="121"/>
        <item x="247"/>
        <item x="223"/>
        <item x="255"/>
        <item x="273"/>
        <item x="18"/>
        <item x="78"/>
        <item x="307"/>
        <item x="262"/>
        <item x="104"/>
        <item x="335"/>
        <item x="200"/>
        <item x="189"/>
        <item x="260"/>
        <item x="192"/>
        <item x="316"/>
        <item x="309"/>
        <item x="138"/>
        <item x="259"/>
        <item x="398"/>
        <item x="190"/>
        <item x="294"/>
        <item x="271"/>
        <item x="276"/>
        <item x="248"/>
        <item x="118"/>
        <item x="236"/>
        <item x="406"/>
        <item x="157"/>
        <item x="303"/>
        <item x="267"/>
        <item x="162"/>
        <item x="207"/>
        <item x="339"/>
        <item x="268"/>
        <item x="55"/>
        <item x="225"/>
        <item x="178"/>
        <item x="383"/>
        <item x="216"/>
        <item x="120"/>
        <item x="198"/>
        <item x="243"/>
        <item x="299"/>
        <item x="133"/>
        <item x="194"/>
        <item x="279"/>
        <item x="95"/>
        <item x="199"/>
        <item x="226"/>
        <item x="272"/>
        <item x="304"/>
        <item x="154"/>
        <item x="203"/>
        <item x="320"/>
        <item x="170"/>
        <item x="196"/>
        <item x="182"/>
        <item x="110"/>
        <item x="108"/>
        <item x="227"/>
        <item x="158"/>
        <item x="233"/>
        <item x="174"/>
        <item x="257"/>
        <item x="97"/>
        <item x="230"/>
        <item x="124"/>
        <item x="137"/>
        <item x="301"/>
        <item x="167"/>
        <item x="72"/>
        <item x="62"/>
        <item x="188"/>
        <item x="231"/>
        <item x="261"/>
        <item x="372"/>
        <item x="318"/>
        <item x="65"/>
        <item x="31"/>
        <item x="263"/>
        <item x="43"/>
        <item x="106"/>
        <item x="312"/>
        <item x="68"/>
        <item x="218"/>
        <item x="37"/>
        <item x="212"/>
        <item x="210"/>
        <item x="377"/>
        <item x="15"/>
        <item x="217"/>
        <item x="79"/>
        <item x="252"/>
        <item x="88"/>
        <item x="146"/>
        <item x="145"/>
        <item x="66"/>
        <item x="286"/>
        <item x="228"/>
        <item x="269"/>
        <item x="306"/>
        <item x="204"/>
        <item x="123"/>
        <item x="32"/>
        <item x="156"/>
        <item x="277"/>
        <item x="77"/>
        <item x="132"/>
        <item x="177"/>
        <item x="254"/>
        <item x="144"/>
        <item x="85"/>
        <item x="242"/>
        <item x="165"/>
        <item x="396"/>
        <item x="150"/>
        <item x="270"/>
        <item x="375"/>
        <item x="387"/>
        <item x="168"/>
        <item x="214"/>
        <item x="275"/>
        <item x="181"/>
        <item x="185"/>
        <item x="179"/>
        <item x="237"/>
        <item x="70"/>
        <item x="11"/>
        <item x="176"/>
        <item x="232"/>
        <item x="113"/>
        <item x="6"/>
        <item x="19"/>
        <item x="47"/>
        <item x="107"/>
        <item x="103"/>
        <item x="51"/>
        <item x="152"/>
        <item x="208"/>
        <item x="57"/>
        <item x="127"/>
        <item x="91"/>
        <item x="112"/>
        <item x="329"/>
        <item x="48"/>
        <item x="197"/>
        <item x="171"/>
        <item x="361"/>
        <item x="50"/>
        <item x="59"/>
        <item x="280"/>
        <item x="53"/>
        <item x="149"/>
        <item x="147"/>
        <item x="215"/>
        <item x="201"/>
        <item x="63"/>
        <item x="374"/>
        <item x="13"/>
        <item x="74"/>
        <item x="278"/>
        <item x="169"/>
        <item x="148"/>
        <item x="186"/>
        <item x="38"/>
        <item x="46"/>
        <item x="163"/>
        <item x="202"/>
        <item x="129"/>
        <item x="140"/>
        <item x="81"/>
        <item x="60"/>
        <item x="234"/>
        <item x="36"/>
        <item x="3"/>
        <item x="143"/>
        <item x="205"/>
        <item x="258"/>
        <item x="159"/>
        <item x="67"/>
        <item x="325"/>
        <item x="109"/>
        <item x="45"/>
        <item x="305"/>
        <item x="94"/>
        <item x="285"/>
        <item x="136"/>
        <item x="244"/>
        <item x="219"/>
        <item x="98"/>
        <item x="111"/>
        <item x="49"/>
        <item x="99"/>
        <item x="183"/>
        <item x="161"/>
        <item x="290"/>
        <item x="117"/>
        <item x="246"/>
        <item x="131"/>
        <item x="135"/>
        <item x="119"/>
        <item x="80"/>
        <item x="73"/>
        <item x="26"/>
        <item x="35"/>
        <item x="90"/>
        <item x="101"/>
        <item x="114"/>
        <item x="116"/>
        <item x="125"/>
        <item x="75"/>
        <item x="52"/>
        <item x="40"/>
        <item x="122"/>
        <item x="241"/>
        <item x="58"/>
        <item x="151"/>
        <item x="87"/>
        <item x="319"/>
        <item x="160"/>
        <item x="195"/>
        <item x="105"/>
        <item x="102"/>
        <item x="139"/>
        <item x="93"/>
        <item x="29"/>
        <item x="274"/>
        <item x="221"/>
        <item x="56"/>
        <item x="0"/>
        <item x="17"/>
        <item x="25"/>
        <item x="44"/>
        <item x="297"/>
        <item x="84"/>
        <item x="7"/>
        <item x="9"/>
        <item x="349"/>
        <item x="164"/>
        <item x="71"/>
        <item x="293"/>
        <item x="100"/>
        <item x="92"/>
        <item x="83"/>
        <item x="86"/>
        <item x="96"/>
        <item x="76"/>
        <item x="33"/>
        <item x="22"/>
        <item x="61"/>
        <item x="332"/>
        <item x="42"/>
        <item x="14"/>
        <item x="69"/>
        <item x="20"/>
        <item x="130"/>
        <item x="222"/>
        <item x="16"/>
        <item x="21"/>
        <item x="266"/>
        <item x="2"/>
        <item x="24"/>
        <item x="28"/>
        <item x="10"/>
        <item x="4"/>
        <item x="23"/>
        <item x="27"/>
        <item x="39"/>
        <item x="12"/>
        <item x="8"/>
        <item x="5"/>
        <item x="1"/>
        <item x="41"/>
        <item x="34"/>
        <item x="184"/>
        <item t="default"/>
      </items>
    </pivotField>
    <pivotField dataField="1" showAll="0">
      <items count="640">
        <item x="638"/>
        <item x="586"/>
        <item x="637"/>
        <item x="585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584"/>
        <item x="583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582"/>
        <item x="608"/>
        <item x="607"/>
        <item x="606"/>
        <item x="581"/>
        <item x="580"/>
        <item x="605"/>
        <item x="579"/>
        <item x="604"/>
        <item x="603"/>
        <item x="602"/>
        <item x="578"/>
        <item x="601"/>
        <item x="600"/>
        <item x="577"/>
        <item x="599"/>
        <item x="598"/>
        <item x="597"/>
        <item x="596"/>
        <item x="595"/>
        <item x="574"/>
        <item x="594"/>
        <item x="593"/>
        <item x="569"/>
        <item x="592"/>
        <item x="591"/>
        <item x="590"/>
        <item x="589"/>
        <item x="588"/>
        <item x="587"/>
        <item x="576"/>
        <item x="568"/>
        <item x="575"/>
        <item x="573"/>
        <item x="572"/>
        <item x="571"/>
        <item x="565"/>
        <item x="570"/>
        <item x="567"/>
        <item x="566"/>
        <item x="564"/>
        <item x="563"/>
        <item x="562"/>
        <item x="560"/>
        <item x="559"/>
        <item x="557"/>
        <item x="556"/>
        <item x="553"/>
        <item x="551"/>
        <item x="561"/>
        <item x="558"/>
        <item x="550"/>
        <item x="549"/>
        <item x="548"/>
        <item x="547"/>
        <item x="545"/>
        <item x="543"/>
        <item x="541"/>
        <item x="540"/>
        <item x="538"/>
        <item x="555"/>
        <item x="537"/>
        <item x="554"/>
        <item x="536"/>
        <item x="535"/>
        <item x="534"/>
        <item x="532"/>
        <item x="552"/>
        <item x="546"/>
        <item x="531"/>
        <item x="529"/>
        <item x="544"/>
        <item x="528"/>
        <item x="526"/>
        <item x="542"/>
        <item x="525"/>
        <item x="539"/>
        <item x="533"/>
        <item x="524"/>
        <item x="530"/>
        <item x="523"/>
        <item x="520"/>
        <item x="527"/>
        <item x="517"/>
        <item x="522"/>
        <item x="521"/>
        <item x="516"/>
        <item x="515"/>
        <item x="513"/>
        <item x="512"/>
        <item x="519"/>
        <item x="518"/>
        <item x="510"/>
        <item x="508"/>
        <item x="505"/>
        <item x="514"/>
        <item x="502"/>
        <item x="499"/>
        <item x="498"/>
        <item x="496"/>
        <item x="494"/>
        <item x="490"/>
        <item x="511"/>
        <item x="509"/>
        <item x="489"/>
        <item x="488"/>
        <item x="486"/>
        <item x="485"/>
        <item x="484"/>
        <item x="482"/>
        <item x="481"/>
        <item x="507"/>
        <item x="506"/>
        <item x="504"/>
        <item x="503"/>
        <item x="501"/>
        <item x="500"/>
        <item x="479"/>
        <item x="478"/>
        <item x="497"/>
        <item x="474"/>
        <item x="495"/>
        <item x="493"/>
        <item x="492"/>
        <item x="473"/>
        <item x="491"/>
        <item x="472"/>
        <item x="471"/>
        <item x="470"/>
        <item x="487"/>
        <item x="468"/>
        <item x="483"/>
        <item x="480"/>
        <item x="477"/>
        <item x="464"/>
        <item x="476"/>
        <item x="463"/>
        <item x="475"/>
        <item x="469"/>
        <item x="467"/>
        <item x="466"/>
        <item x="461"/>
        <item x="465"/>
        <item x="462"/>
        <item x="459"/>
        <item x="458"/>
        <item x="460"/>
        <item x="456"/>
        <item x="457"/>
        <item x="455"/>
        <item x="453"/>
        <item x="454"/>
        <item x="451"/>
        <item x="449"/>
        <item x="448"/>
        <item x="447"/>
        <item x="441"/>
        <item x="440"/>
        <item x="438"/>
        <item x="452"/>
        <item x="436"/>
        <item x="433"/>
        <item x="450"/>
        <item x="446"/>
        <item x="432"/>
        <item x="445"/>
        <item x="444"/>
        <item x="430"/>
        <item x="443"/>
        <item x="442"/>
        <item x="429"/>
        <item x="439"/>
        <item x="427"/>
        <item x="437"/>
        <item x="426"/>
        <item x="435"/>
        <item x="434"/>
        <item x="424"/>
        <item x="423"/>
        <item x="431"/>
        <item x="428"/>
        <item x="425"/>
        <item x="421"/>
        <item x="420"/>
        <item x="422"/>
        <item x="419"/>
        <item x="416"/>
        <item x="418"/>
        <item x="417"/>
        <item x="414"/>
        <item x="412"/>
        <item x="411"/>
        <item x="409"/>
        <item x="407"/>
        <item x="415"/>
        <item x="413"/>
        <item x="400"/>
        <item x="396"/>
        <item x="410"/>
        <item x="408"/>
        <item x="406"/>
        <item x="405"/>
        <item x="404"/>
        <item x="403"/>
        <item x="394"/>
        <item x="402"/>
        <item x="392"/>
        <item x="391"/>
        <item x="401"/>
        <item x="387"/>
        <item x="386"/>
        <item x="385"/>
        <item x="383"/>
        <item x="380"/>
        <item x="379"/>
        <item x="399"/>
        <item x="378"/>
        <item x="398"/>
        <item x="397"/>
        <item x="372"/>
        <item x="395"/>
        <item x="369"/>
        <item x="393"/>
        <item x="390"/>
        <item x="389"/>
        <item x="388"/>
        <item x="366"/>
        <item x="365"/>
        <item x="364"/>
        <item x="363"/>
        <item x="384"/>
        <item x="382"/>
        <item x="381"/>
        <item x="358"/>
        <item x="377"/>
        <item x="376"/>
        <item x="375"/>
        <item x="374"/>
        <item x="357"/>
        <item x="352"/>
        <item x="346"/>
        <item x="373"/>
        <item x="371"/>
        <item x="370"/>
        <item x="368"/>
        <item x="345"/>
        <item x="367"/>
        <item x="344"/>
        <item x="343"/>
        <item x="342"/>
        <item x="362"/>
        <item x="361"/>
        <item x="360"/>
        <item x="359"/>
        <item x="356"/>
        <item x="339"/>
        <item x="355"/>
        <item x="354"/>
        <item x="338"/>
        <item x="353"/>
        <item x="334"/>
        <item x="333"/>
        <item x="351"/>
        <item x="330"/>
        <item x="350"/>
        <item x="329"/>
        <item x="326"/>
        <item x="349"/>
        <item x="348"/>
        <item x="325"/>
        <item x="318"/>
        <item x="313"/>
        <item x="347"/>
        <item x="341"/>
        <item x="312"/>
        <item x="340"/>
        <item x="310"/>
        <item x="307"/>
        <item x="337"/>
        <item x="336"/>
        <item x="335"/>
        <item x="306"/>
        <item x="301"/>
        <item x="332"/>
        <item x="331"/>
        <item x="328"/>
        <item x="327"/>
        <item x="324"/>
        <item x="296"/>
        <item x="323"/>
        <item x="322"/>
        <item x="294"/>
        <item x="321"/>
        <item x="320"/>
        <item x="287"/>
        <item x="319"/>
        <item x="286"/>
        <item x="317"/>
        <item x="285"/>
        <item x="316"/>
        <item x="315"/>
        <item x="314"/>
        <item x="311"/>
        <item x="309"/>
        <item x="308"/>
        <item x="305"/>
        <item x="304"/>
        <item x="303"/>
        <item x="284"/>
        <item x="283"/>
        <item x="282"/>
        <item x="302"/>
        <item x="280"/>
        <item x="276"/>
        <item x="300"/>
        <item x="299"/>
        <item x="271"/>
        <item x="298"/>
        <item x="270"/>
        <item x="269"/>
        <item x="297"/>
        <item x="295"/>
        <item x="293"/>
        <item x="267"/>
        <item x="292"/>
        <item x="291"/>
        <item x="290"/>
        <item x="289"/>
        <item x="288"/>
        <item x="266"/>
        <item x="265"/>
        <item x="263"/>
        <item x="281"/>
        <item x="261"/>
        <item x="257"/>
        <item x="279"/>
        <item x="249"/>
        <item x="278"/>
        <item x="277"/>
        <item x="247"/>
        <item x="246"/>
        <item x="244"/>
        <item x="275"/>
        <item x="274"/>
        <item x="273"/>
        <item x="272"/>
        <item x="242"/>
        <item x="268"/>
        <item x="241"/>
        <item x="264"/>
        <item x="239"/>
        <item x="262"/>
        <item x="237"/>
        <item x="260"/>
        <item x="235"/>
        <item x="234"/>
        <item x="259"/>
        <item x="258"/>
        <item x="225"/>
        <item x="256"/>
        <item x="221"/>
        <item x="255"/>
        <item x="254"/>
        <item x="253"/>
        <item x="219"/>
        <item x="252"/>
        <item x="216"/>
        <item x="251"/>
        <item x="250"/>
        <item x="248"/>
        <item x="245"/>
        <item x="208"/>
        <item x="243"/>
        <item x="240"/>
        <item x="238"/>
        <item x="236"/>
        <item x="233"/>
        <item x="204"/>
        <item x="200"/>
        <item x="232"/>
        <item x="231"/>
        <item x="230"/>
        <item x="229"/>
        <item x="228"/>
        <item x="198"/>
        <item x="196"/>
        <item x="227"/>
        <item x="195"/>
        <item x="226"/>
        <item x="185"/>
        <item x="182"/>
        <item x="180"/>
        <item x="179"/>
        <item x="178"/>
        <item x="177"/>
        <item x="224"/>
        <item x="223"/>
        <item x="176"/>
        <item x="222"/>
        <item x="220"/>
        <item x="218"/>
        <item x="174"/>
        <item x="173"/>
        <item x="217"/>
        <item x="215"/>
        <item x="214"/>
        <item x="171"/>
        <item x="170"/>
        <item x="213"/>
        <item x="212"/>
        <item x="211"/>
        <item x="210"/>
        <item x="169"/>
        <item x="168"/>
        <item x="209"/>
        <item x="207"/>
        <item x="206"/>
        <item x="205"/>
        <item x="167"/>
        <item x="203"/>
        <item x="166"/>
        <item x="202"/>
        <item x="165"/>
        <item x="164"/>
        <item x="163"/>
        <item x="201"/>
        <item x="199"/>
        <item x="197"/>
        <item x="194"/>
        <item x="193"/>
        <item x="192"/>
        <item x="191"/>
        <item x="160"/>
        <item x="190"/>
        <item x="159"/>
        <item x="157"/>
        <item x="189"/>
        <item x="155"/>
        <item x="152"/>
        <item x="188"/>
        <item x="187"/>
        <item x="186"/>
        <item x="149"/>
        <item x="184"/>
        <item x="148"/>
        <item x="183"/>
        <item x="181"/>
        <item x="147"/>
        <item x="146"/>
        <item x="175"/>
        <item x="143"/>
        <item x="172"/>
        <item x="162"/>
        <item x="142"/>
        <item x="138"/>
        <item x="137"/>
        <item x="161"/>
        <item x="133"/>
        <item x="132"/>
        <item x="158"/>
        <item x="129"/>
        <item x="126"/>
        <item x="125"/>
        <item x="156"/>
        <item x="154"/>
        <item x="121"/>
        <item x="153"/>
        <item x="119"/>
        <item x="151"/>
        <item x="150"/>
        <item x="118"/>
        <item x="145"/>
        <item x="144"/>
        <item x="141"/>
        <item x="117"/>
        <item x="115"/>
        <item x="114"/>
        <item x="140"/>
        <item x="139"/>
        <item x="136"/>
        <item x="135"/>
        <item x="113"/>
        <item x="112"/>
        <item x="134"/>
        <item x="111"/>
        <item x="131"/>
        <item x="109"/>
        <item x="130"/>
        <item x="128"/>
        <item x="127"/>
        <item x="124"/>
        <item x="123"/>
        <item x="108"/>
        <item x="106"/>
        <item x="102"/>
        <item x="100"/>
        <item x="99"/>
        <item x="98"/>
        <item x="122"/>
        <item x="97"/>
        <item x="120"/>
        <item x="96"/>
        <item x="116"/>
        <item x="110"/>
        <item x="95"/>
        <item x="107"/>
        <item x="105"/>
        <item x="104"/>
        <item x="103"/>
        <item x="93"/>
        <item x="101"/>
        <item x="94"/>
        <item x="89"/>
        <item x="88"/>
        <item x="85"/>
        <item x="92"/>
        <item x="91"/>
        <item x="90"/>
        <item x="83"/>
        <item x="87"/>
        <item x="86"/>
        <item x="82"/>
        <item x="84"/>
        <item x="81"/>
        <item x="79"/>
        <item x="80"/>
        <item x="75"/>
        <item x="78"/>
        <item x="77"/>
        <item x="74"/>
        <item x="76"/>
        <item x="72"/>
        <item x="71"/>
        <item x="67"/>
        <item x="63"/>
        <item x="61"/>
        <item x="73"/>
        <item x="70"/>
        <item x="59"/>
        <item x="58"/>
        <item x="56"/>
        <item x="54"/>
        <item x="53"/>
        <item x="51"/>
        <item x="50"/>
        <item x="49"/>
        <item x="48"/>
        <item x="69"/>
        <item x="47"/>
        <item x="46"/>
        <item x="45"/>
        <item x="68"/>
        <item x="44"/>
        <item x="43"/>
        <item x="42"/>
        <item x="41"/>
        <item x="40"/>
        <item x="39"/>
        <item x="38"/>
        <item x="37"/>
        <item x="66"/>
        <item x="36"/>
        <item x="35"/>
        <item x="34"/>
        <item x="65"/>
        <item x="33"/>
        <item x="32"/>
        <item x="31"/>
        <item x="30"/>
        <item x="29"/>
        <item x="64"/>
        <item x="28"/>
        <item x="27"/>
        <item x="62"/>
        <item x="60"/>
        <item x="26"/>
        <item x="25"/>
        <item x="24"/>
        <item x="23"/>
        <item x="22"/>
        <item x="21"/>
        <item x="20"/>
        <item x="19"/>
        <item x="18"/>
        <item x="57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55"/>
        <item x="3"/>
        <item x="2"/>
        <item x="52"/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0"/>
    </i>
    <i>
      <x v="37"/>
    </i>
    <i>
      <x v="27"/>
    </i>
    <i>
      <x v="29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ombre d'achat" fld="2" subtotal="count" baseField="0" baseItem="0"/>
    <dataField name="Montant total" fld="2" baseField="0" baseItem="0" numFmtId="166"/>
    <dataField name="Durée d'achat" fld="1" baseField="0" baseItem="0"/>
  </dataFields>
  <formats count="2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</references>
        </pivotArea>
      </pivotAreas>
    </conditionalFormat>
  </conditionalFormats>
  <chartFormats count="6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2" totalsRowCount="1">
  <autoFilter ref="A1:D661" xr:uid="{00000000-000C-0000-FFFF-FFFF00000000}"/>
  <sortState xmlns:xlrd2="http://schemas.microsoft.com/office/spreadsheetml/2017/richdata2" ref="A2:D661">
    <sortCondition descending="1" ref="C1:C661"/>
  </sortState>
  <tableColumns count="4">
    <tableColumn id="1" xr3:uid="{00000000-0010-0000-0000-000001000000}" name="ID client" dataDxfId="43" totalsRowDxfId="42"/>
    <tableColumn id="2" xr3:uid="{00000000-0010-0000-0000-000002000000}" name="Temps d'achat" totalsRowFunction="countNums" totalsRowDxfId="41"/>
    <tableColumn id="3" xr3:uid="{00000000-0010-0000-0000-000003000000}" name="Montant" totalsRowFunction="sum" dataDxfId="40" totalsRowDxfId="39"/>
    <tableColumn id="4" xr3:uid="{00000000-0010-0000-0000-000004000000}" name="Categorie" totalsRowDxfId="38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Papi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tabSelected="1" topLeftCell="A75" zoomScaleNormal="100" workbookViewId="0">
      <selection activeCell="K2" sqref="K2"/>
    </sheetView>
  </sheetViews>
  <sheetFormatPr baseColWidth="10" defaultColWidth="14.453125" defaultRowHeight="15" customHeight="1" x14ac:dyDescent="0.35"/>
  <cols>
    <col min="1" max="1" width="11.453125" customWidth="1"/>
    <col min="2" max="2" width="21.453125" customWidth="1"/>
    <col min="3" max="3" width="17.81640625" customWidth="1"/>
    <col min="4" max="7" width="16.6328125" customWidth="1"/>
    <col min="8" max="8" width="18.81640625" customWidth="1"/>
    <col min="9" max="9" width="20.81640625" customWidth="1"/>
    <col min="10" max="10" width="16.6328125" customWidth="1"/>
    <col min="11" max="26" width="10.6328125" customWidth="1"/>
  </cols>
  <sheetData>
    <row r="1" spans="1:26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5" thickBot="1" x14ac:dyDescent="0.4">
      <c r="A2" s="1"/>
      <c r="B2" s="118" t="s">
        <v>0</v>
      </c>
      <c r="C2" s="119"/>
      <c r="D2" s="119"/>
      <c r="E2" s="119"/>
      <c r="F2" s="119"/>
      <c r="G2" s="119"/>
      <c r="H2" s="119"/>
      <c r="I2" s="119"/>
      <c r="J2" s="12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31"/>
      <c r="C6" s="121" t="s">
        <v>1</v>
      </c>
      <c r="D6" s="123" t="s">
        <v>2</v>
      </c>
      <c r="E6" s="123" t="s">
        <v>3</v>
      </c>
      <c r="F6" s="123" t="s">
        <v>4</v>
      </c>
      <c r="G6" s="125" t="s">
        <v>5</v>
      </c>
      <c r="H6" s="127" t="s">
        <v>6</v>
      </c>
      <c r="I6" s="129" t="s">
        <v>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thickBot="1" x14ac:dyDescent="0.4">
      <c r="A7" s="1"/>
      <c r="B7" s="132"/>
      <c r="C7" s="122"/>
      <c r="D7" s="124"/>
      <c r="E7" s="124"/>
      <c r="F7" s="124"/>
      <c r="G7" s="126"/>
      <c r="H7" s="128"/>
      <c r="I7" s="13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29" customHeight="1" thickBot="1" x14ac:dyDescent="0.4">
      <c r="A8" s="1"/>
      <c r="B8" s="22" t="s">
        <v>10</v>
      </c>
      <c r="C8" s="16">
        <v>3002</v>
      </c>
      <c r="D8" s="17">
        <v>3769</v>
      </c>
      <c r="E8" s="17">
        <v>4230</v>
      </c>
      <c r="F8" s="17">
        <v>4341</v>
      </c>
      <c r="G8" s="20">
        <v>2713</v>
      </c>
      <c r="H8" s="81">
        <v>0</v>
      </c>
      <c r="I8" s="85">
        <f>SUM(C8:H8)</f>
        <v>18055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ht="27.5" customHeight="1" thickBot="1" x14ac:dyDescent="0.4">
      <c r="A9" s="1"/>
      <c r="B9" s="22" t="s">
        <v>8</v>
      </c>
      <c r="C9" s="32">
        <v>10543</v>
      </c>
      <c r="D9" s="34">
        <v>11458</v>
      </c>
      <c r="E9" s="34">
        <v>13520</v>
      </c>
      <c r="F9" s="34">
        <v>14023</v>
      </c>
      <c r="G9" s="36">
        <v>14983</v>
      </c>
      <c r="H9" s="81">
        <v>14763.9</v>
      </c>
      <c r="I9" s="86">
        <f>SUM(C9:H9)</f>
        <v>79290.899999999994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24.5" customHeight="1" thickBot="1" x14ac:dyDescent="0.4">
      <c r="A10" s="1"/>
      <c r="B10" s="22" t="s">
        <v>9</v>
      </c>
      <c r="C10" s="31">
        <v>13855</v>
      </c>
      <c r="D10" s="33">
        <v>16052</v>
      </c>
      <c r="E10" s="33">
        <v>16797</v>
      </c>
      <c r="F10" s="33">
        <v>17582</v>
      </c>
      <c r="G10" s="35">
        <v>18216</v>
      </c>
      <c r="H10" s="81">
        <v>24898.82</v>
      </c>
      <c r="I10" s="87">
        <f>SUM(C10:H10)</f>
        <v>107400.82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15.5" x14ac:dyDescent="0.35">
      <c r="A11" s="1"/>
      <c r="B11" s="23"/>
      <c r="C11" s="24"/>
      <c r="D11" s="25"/>
      <c r="E11" s="25"/>
      <c r="F11" s="25"/>
      <c r="G11" s="26"/>
      <c r="H11" s="27"/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ht="22.5" customHeight="1" thickBot="1" x14ac:dyDescent="0.4">
      <c r="A12" s="1"/>
      <c r="B12" s="22" t="s">
        <v>11</v>
      </c>
      <c r="C12" s="82">
        <v>27400</v>
      </c>
      <c r="D12" s="83">
        <v>31279</v>
      </c>
      <c r="E12" s="83">
        <v>34547</v>
      </c>
      <c r="F12" s="83">
        <v>35946</v>
      </c>
      <c r="G12" s="83">
        <v>35912</v>
      </c>
      <c r="H12" s="84">
        <f>SUM(H8:H10)</f>
        <v>39662.720000000001</v>
      </c>
      <c r="I12" s="88">
        <f>SUM(C12:H12)</f>
        <v>204746.72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14.5" x14ac:dyDescent="0.35">
      <c r="A13" s="1"/>
      <c r="B13" s="1"/>
      <c r="C13" s="1"/>
      <c r="D13" s="1"/>
      <c r="E13" s="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1"/>
      <c r="B14" s="1"/>
      <c r="C14" s="1"/>
      <c r="D14" s="1"/>
      <c r="E14" s="1"/>
      <c r="F14" s="1"/>
      <c r="G14" s="1"/>
      <c r="H14" s="1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2" t="s">
        <v>12</v>
      </c>
      <c r="C15" s="3" t="s">
        <v>13</v>
      </c>
      <c r="D15" s="4" t="s">
        <v>14</v>
      </c>
      <c r="E15" s="1"/>
      <c r="F15" s="1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6" t="s">
        <v>15</v>
      </c>
      <c r="C16" s="89">
        <v>47</v>
      </c>
      <c r="D16" s="90">
        <v>1562.73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7" t="s">
        <v>16</v>
      </c>
      <c r="C17" s="91">
        <v>103</v>
      </c>
      <c r="D17" s="92">
        <v>8507.68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 x14ac:dyDescent="0.35">
      <c r="A21" s="1"/>
      <c r="B21" s="115" t="s">
        <v>17</v>
      </c>
      <c r="C21" s="116"/>
      <c r="D21" s="116"/>
      <c r="E21" s="116"/>
      <c r="F21" s="116"/>
      <c r="G21" s="116"/>
      <c r="H21" s="116"/>
      <c r="I21" s="116"/>
      <c r="J21" s="1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8"/>
      <c r="C22" s="1"/>
      <c r="D22" s="1"/>
      <c r="E22" s="1"/>
      <c r="F22" s="1"/>
      <c r="G22" s="1"/>
      <c r="H22" s="1"/>
      <c r="I22" s="1"/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8"/>
      <c r="C23" s="1"/>
      <c r="D23" s="1"/>
      <c r="E23" s="1"/>
      <c r="F23" s="1"/>
      <c r="G23" s="1"/>
      <c r="H23" s="1"/>
      <c r="I23" s="1"/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8"/>
      <c r="C24" s="1"/>
      <c r="D24" s="1"/>
      <c r="E24" s="1"/>
      <c r="F24" s="1"/>
      <c r="G24" s="1"/>
      <c r="H24" s="1"/>
      <c r="I24" s="1"/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8"/>
      <c r="C25" s="1"/>
      <c r="D25" s="1"/>
      <c r="E25" s="1"/>
      <c r="F25" s="1"/>
      <c r="G25" s="1"/>
      <c r="H25" s="1"/>
      <c r="I25" s="1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8"/>
      <c r="C26" s="1"/>
      <c r="D26" s="1"/>
      <c r="E26" s="1"/>
      <c r="F26" s="1"/>
      <c r="G26" s="1"/>
      <c r="H26" s="1"/>
      <c r="I26" s="1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8"/>
      <c r="C27" s="1"/>
      <c r="D27" s="1"/>
      <c r="E27" s="1"/>
      <c r="F27" s="1"/>
      <c r="G27" s="1"/>
      <c r="H27" s="1"/>
      <c r="I27" s="1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8"/>
      <c r="C28" s="1"/>
      <c r="D28" s="1"/>
      <c r="E28" s="1"/>
      <c r="F28" s="1"/>
      <c r="G28" s="1"/>
      <c r="H28" s="1"/>
      <c r="I28" s="1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8"/>
      <c r="C29" s="1"/>
      <c r="D29" s="1"/>
      <c r="E29" s="1"/>
      <c r="F29" s="1"/>
      <c r="G29" s="1"/>
      <c r="H29" s="1"/>
      <c r="I29" s="1"/>
      <c r="J29" s="9"/>
      <c r="K29" s="1"/>
      <c r="L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8"/>
      <c r="C30" s="1"/>
      <c r="D30" s="1"/>
      <c r="E30" s="1"/>
      <c r="F30" s="1"/>
      <c r="G30" s="1"/>
      <c r="H30" s="1"/>
      <c r="I30" s="1"/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8"/>
      <c r="C31" s="1"/>
      <c r="D31" s="1"/>
      <c r="E31" s="1"/>
      <c r="F31" s="1"/>
      <c r="G31" s="1"/>
      <c r="H31" s="1"/>
      <c r="I31" s="1"/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8"/>
      <c r="C32" s="1"/>
      <c r="D32" s="1"/>
      <c r="E32" s="1"/>
      <c r="F32" s="1"/>
      <c r="G32" s="1"/>
      <c r="H32" s="1"/>
      <c r="I32" s="1"/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8"/>
      <c r="C33" s="1"/>
      <c r="D33" s="1"/>
      <c r="E33" s="1"/>
      <c r="F33" s="1"/>
      <c r="G33" s="1"/>
      <c r="H33" s="1"/>
      <c r="I33" s="1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8"/>
      <c r="C34" s="1"/>
      <c r="D34" s="1"/>
      <c r="E34" s="1"/>
      <c r="F34" s="1"/>
      <c r="G34" s="1"/>
      <c r="H34" s="1"/>
      <c r="I34" s="1"/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8"/>
      <c r="C35" s="1"/>
      <c r="D35" s="1"/>
      <c r="E35" s="1"/>
      <c r="F35" s="1"/>
      <c r="G35" s="1"/>
      <c r="H35" s="1"/>
      <c r="I35" s="1"/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8"/>
      <c r="C36" s="1"/>
      <c r="D36" s="1"/>
      <c r="E36" s="1"/>
      <c r="F36" s="1"/>
      <c r="G36" s="1"/>
      <c r="H36" s="1"/>
      <c r="I36" s="1"/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8"/>
      <c r="C37" s="1"/>
      <c r="D37" s="1"/>
      <c r="E37" s="1"/>
      <c r="F37" s="1"/>
      <c r="G37" s="1"/>
      <c r="H37" s="1"/>
      <c r="I37" s="1"/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8"/>
      <c r="C38" s="1"/>
      <c r="D38" s="1"/>
      <c r="E38" s="1"/>
      <c r="F38" s="1"/>
      <c r="G38" s="1"/>
      <c r="H38" s="1"/>
      <c r="I38" s="1"/>
      <c r="J38" s="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8"/>
      <c r="C39" s="1"/>
      <c r="D39" s="1"/>
      <c r="E39" s="1"/>
      <c r="F39" s="1"/>
      <c r="G39" s="1"/>
      <c r="H39" s="1"/>
      <c r="I39" s="1"/>
      <c r="J39" s="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8"/>
      <c r="C40" s="1"/>
      <c r="D40" s="1"/>
      <c r="E40" s="1"/>
      <c r="F40" s="1"/>
      <c r="G40" s="1"/>
      <c r="H40" s="1"/>
      <c r="I40" s="1"/>
      <c r="J40" s="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8"/>
      <c r="C41" s="1"/>
      <c r="D41" s="1"/>
      <c r="E41" s="1"/>
      <c r="F41" s="1"/>
      <c r="G41" s="1"/>
      <c r="H41" s="1"/>
      <c r="I41" s="1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8"/>
      <c r="C42" s="1"/>
      <c r="D42" s="1"/>
      <c r="E42" s="1"/>
      <c r="F42" s="1"/>
      <c r="G42" s="1"/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8"/>
      <c r="C43" s="1"/>
      <c r="D43" s="1"/>
      <c r="E43" s="1"/>
      <c r="F43" s="1"/>
      <c r="G43" s="1"/>
      <c r="H43" s="1"/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0"/>
      <c r="C44" s="11"/>
      <c r="D44" s="11"/>
      <c r="E44" s="11"/>
      <c r="F44" s="11"/>
      <c r="G44" s="11"/>
      <c r="H44" s="11"/>
      <c r="I44" s="11"/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3" customHeight="1" x14ac:dyDescent="0.35">
      <c r="A46" s="1"/>
      <c r="B46" s="115" t="s">
        <v>18</v>
      </c>
      <c r="C46" s="116"/>
      <c r="D46" s="116"/>
      <c r="E46" s="116"/>
      <c r="F46" s="116"/>
      <c r="G46" s="116"/>
      <c r="H46" s="116"/>
      <c r="I46" s="116"/>
      <c r="J46" s="11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8"/>
      <c r="C47" s="1"/>
      <c r="D47" s="1"/>
      <c r="E47" s="1"/>
      <c r="F47" s="1"/>
      <c r="G47" s="1"/>
      <c r="H47" s="1"/>
      <c r="I47" s="1"/>
      <c r="J47" s="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8"/>
      <c r="C48" s="1"/>
      <c r="D48" s="1"/>
      <c r="E48" s="1"/>
      <c r="F48" s="1"/>
      <c r="G48" s="1"/>
      <c r="H48" s="1"/>
      <c r="I48" s="1"/>
      <c r="J48" s="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8"/>
      <c r="C49" s="1"/>
      <c r="D49" s="1"/>
      <c r="E49" s="1"/>
      <c r="F49" s="1"/>
      <c r="G49" s="1"/>
      <c r="H49" s="1"/>
      <c r="I49" s="1"/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8"/>
      <c r="C50" s="1"/>
      <c r="D50" s="1"/>
      <c r="E50" s="1"/>
      <c r="F50" s="1"/>
      <c r="G50" s="1"/>
      <c r="H50" s="1"/>
      <c r="I50" s="1"/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8"/>
      <c r="C51" s="1"/>
      <c r="D51" s="1"/>
      <c r="E51" s="1"/>
      <c r="F51" s="1"/>
      <c r="G51" s="1"/>
      <c r="H51" s="1"/>
      <c r="I51" s="1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8"/>
      <c r="C52" s="1"/>
      <c r="D52" s="1"/>
      <c r="E52" s="1"/>
      <c r="F52" s="1"/>
      <c r="G52" s="1"/>
      <c r="H52" s="1"/>
      <c r="I52" s="1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8"/>
      <c r="C53" s="1"/>
      <c r="D53" s="1"/>
      <c r="E53" s="1"/>
      <c r="F53" s="1"/>
      <c r="G53" s="1"/>
      <c r="H53" s="1"/>
      <c r="I53" s="1"/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8"/>
      <c r="C54" s="1"/>
      <c r="D54" s="1"/>
      <c r="E54" s="1"/>
      <c r="F54" s="1"/>
      <c r="G54" s="1"/>
      <c r="H54" s="1"/>
      <c r="I54" s="1"/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8"/>
      <c r="C55" s="1"/>
      <c r="D55" s="1"/>
      <c r="E55" s="1"/>
      <c r="F55" s="1"/>
      <c r="G55" s="1"/>
      <c r="H55" s="1"/>
      <c r="I55" s="1"/>
      <c r="J55" s="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8"/>
      <c r="C56" s="1"/>
      <c r="D56" s="1"/>
      <c r="E56" s="1"/>
      <c r="F56" s="1"/>
      <c r="G56" s="1"/>
      <c r="H56" s="1"/>
      <c r="I56" s="1"/>
      <c r="J56" s="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8"/>
      <c r="C57" s="1"/>
      <c r="D57" s="1"/>
      <c r="E57" s="1"/>
      <c r="F57" s="1"/>
      <c r="G57" s="1"/>
      <c r="H57" s="1"/>
      <c r="I57" s="1"/>
      <c r="J57" s="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8"/>
      <c r="C58" s="1"/>
      <c r="D58" s="1"/>
      <c r="E58" s="1"/>
      <c r="F58" s="1"/>
      <c r="G58" s="1"/>
      <c r="H58" s="1"/>
      <c r="I58" s="1"/>
      <c r="J58" s="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8"/>
      <c r="C59" s="1"/>
      <c r="D59" s="1"/>
      <c r="E59" s="1"/>
      <c r="F59" s="1"/>
      <c r="G59" s="1"/>
      <c r="H59" s="1"/>
      <c r="I59" s="1"/>
      <c r="J59" s="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8"/>
      <c r="C60" s="1"/>
      <c r="D60" s="1"/>
      <c r="E60" s="1"/>
      <c r="F60" s="1"/>
      <c r="G60" s="1"/>
      <c r="H60" s="1"/>
      <c r="I60" s="1"/>
      <c r="J60" s="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8"/>
      <c r="C61" s="1"/>
      <c r="D61" s="1"/>
      <c r="E61" s="1"/>
      <c r="F61" s="1"/>
      <c r="G61" s="1"/>
      <c r="H61" s="1"/>
      <c r="I61" s="1"/>
      <c r="J61" s="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8"/>
      <c r="C62" s="1"/>
      <c r="D62" s="1"/>
      <c r="E62" s="1"/>
      <c r="F62" s="1"/>
      <c r="G62" s="1"/>
      <c r="H62" s="1"/>
      <c r="I62" s="1"/>
      <c r="J62" s="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8"/>
      <c r="C63" s="1"/>
      <c r="D63" s="1"/>
      <c r="E63" s="1"/>
      <c r="F63" s="1"/>
      <c r="G63" s="1"/>
      <c r="H63" s="1"/>
      <c r="I63" s="1"/>
      <c r="J63" s="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8"/>
      <c r="C64" s="1"/>
      <c r="D64" s="1"/>
      <c r="E64" s="1"/>
      <c r="F64" s="1"/>
      <c r="G64" s="1"/>
      <c r="H64" s="1"/>
      <c r="I64" s="1"/>
      <c r="J64" s="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8"/>
      <c r="C65" s="1"/>
      <c r="D65" s="1"/>
      <c r="E65" s="1"/>
      <c r="F65" s="1"/>
      <c r="G65" s="1"/>
      <c r="H65" s="1"/>
      <c r="I65" s="1"/>
      <c r="J65" s="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8"/>
      <c r="C66" s="1"/>
      <c r="D66" s="1"/>
      <c r="E66" s="1"/>
      <c r="F66" s="1"/>
      <c r="G66" s="1"/>
      <c r="H66" s="1"/>
      <c r="I66" s="1"/>
      <c r="J66" s="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8"/>
      <c r="C67" s="1"/>
      <c r="D67" s="1"/>
      <c r="E67" s="1"/>
      <c r="F67" s="1"/>
      <c r="G67" s="1"/>
      <c r="H67" s="1"/>
      <c r="I67" s="1"/>
      <c r="J67" s="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8"/>
      <c r="C68" s="1"/>
      <c r="D68" s="1"/>
      <c r="E68" s="1"/>
      <c r="F68" s="1"/>
      <c r="G68" s="1"/>
      <c r="H68" s="1"/>
      <c r="I68" s="1"/>
      <c r="J68" s="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0"/>
      <c r="C69" s="11"/>
      <c r="D69" s="11"/>
      <c r="E69" s="11"/>
      <c r="F69" s="11"/>
      <c r="G69" s="11"/>
      <c r="H69" s="11"/>
      <c r="I69" s="11"/>
      <c r="J69" s="1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3" customHeight="1" x14ac:dyDescent="0.35">
      <c r="A71" s="1"/>
      <c r="B71" s="115" t="s">
        <v>19</v>
      </c>
      <c r="C71" s="116"/>
      <c r="D71" s="116"/>
      <c r="E71" s="116"/>
      <c r="F71" s="116"/>
      <c r="G71" s="116"/>
      <c r="H71" s="116"/>
      <c r="I71" s="116"/>
      <c r="J71" s="11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8"/>
      <c r="C72" s="1"/>
      <c r="D72" s="1"/>
      <c r="E72" s="1"/>
      <c r="F72" s="1"/>
      <c r="G72" s="1"/>
      <c r="H72" s="1"/>
      <c r="I72" s="1"/>
      <c r="J72" s="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8"/>
      <c r="C73" s="1"/>
      <c r="D73" s="1"/>
      <c r="E73" s="1"/>
      <c r="F73" s="1"/>
      <c r="G73" s="1"/>
      <c r="H73" s="1"/>
      <c r="I73" s="1"/>
      <c r="J73" s="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8"/>
      <c r="C74" s="1"/>
      <c r="D74" s="1"/>
      <c r="E74" s="1"/>
      <c r="F74" s="1"/>
      <c r="G74" s="1"/>
      <c r="H74" s="1"/>
      <c r="I74" s="1"/>
      <c r="J74" s="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8"/>
      <c r="C75" s="1"/>
      <c r="D75" s="1"/>
      <c r="E75" s="1"/>
      <c r="F75" s="1"/>
      <c r="G75" s="1"/>
      <c r="H75" s="1"/>
      <c r="I75" s="1"/>
      <c r="J75" s="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8"/>
      <c r="C76" s="1"/>
      <c r="D76" s="1"/>
      <c r="E76" s="1"/>
      <c r="F76" s="1"/>
      <c r="G76" s="1"/>
      <c r="H76" s="1"/>
      <c r="I76" s="1"/>
      <c r="J76" s="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8"/>
      <c r="C77" s="1"/>
      <c r="D77" s="1"/>
      <c r="E77" s="1"/>
      <c r="F77" s="1"/>
      <c r="G77" s="1"/>
      <c r="H77" s="1"/>
      <c r="I77" s="1"/>
      <c r="J77" s="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8"/>
      <c r="C78" s="1"/>
      <c r="D78" s="1"/>
      <c r="E78" s="1"/>
      <c r="F78" s="1"/>
      <c r="G78" s="1"/>
      <c r="H78" s="1"/>
      <c r="I78" s="1"/>
      <c r="J78" s="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8"/>
      <c r="C79" s="1"/>
      <c r="D79" s="1"/>
      <c r="E79" s="1"/>
      <c r="F79" s="1"/>
      <c r="G79" s="1"/>
      <c r="H79" s="1"/>
      <c r="I79" s="1"/>
      <c r="J79" s="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8"/>
      <c r="C80" s="1"/>
      <c r="D80" s="1"/>
      <c r="E80" s="1"/>
      <c r="F80" s="1"/>
      <c r="G80" s="1"/>
      <c r="H80" s="1"/>
      <c r="I80" s="1"/>
      <c r="J80" s="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8"/>
      <c r="C81" s="1"/>
      <c r="D81" s="1"/>
      <c r="E81" s="1"/>
      <c r="F81" s="1"/>
      <c r="G81" s="1"/>
      <c r="H81" s="1"/>
      <c r="I81" s="1"/>
      <c r="J81" s="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8"/>
      <c r="C82" s="1"/>
      <c r="D82" s="1"/>
      <c r="E82" s="1"/>
      <c r="F82" s="1"/>
      <c r="G82" s="1"/>
      <c r="H82" s="1"/>
      <c r="I82" s="1"/>
      <c r="J82" s="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8"/>
      <c r="C83" s="1"/>
      <c r="D83" s="1"/>
      <c r="E83" s="1"/>
      <c r="F83" s="1"/>
      <c r="G83" s="1"/>
      <c r="H83" s="1"/>
      <c r="I83" s="1"/>
      <c r="J83" s="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8"/>
      <c r="C84" s="1"/>
      <c r="D84" s="1"/>
      <c r="E84" s="1"/>
      <c r="F84" s="1"/>
      <c r="G84" s="1"/>
      <c r="H84" s="1"/>
      <c r="I84" s="1"/>
      <c r="J84" s="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8"/>
      <c r="C85" s="1"/>
      <c r="D85" s="1"/>
      <c r="E85" s="1"/>
      <c r="F85" s="1"/>
      <c r="G85" s="1"/>
      <c r="H85" s="1"/>
      <c r="I85" s="1"/>
      <c r="J85" s="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8"/>
      <c r="C86" s="1"/>
      <c r="D86" s="1"/>
      <c r="E86" s="1"/>
      <c r="F86" s="1"/>
      <c r="G86" s="1"/>
      <c r="H86" s="1"/>
      <c r="I86" s="1"/>
      <c r="J86" s="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8"/>
      <c r="C87" s="1"/>
      <c r="D87" s="1"/>
      <c r="E87" s="1"/>
      <c r="F87" s="1"/>
      <c r="G87" s="1"/>
      <c r="H87" s="1"/>
      <c r="I87" s="1"/>
      <c r="J87" s="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8"/>
      <c r="C88" s="1"/>
      <c r="D88" s="1"/>
      <c r="E88" s="1"/>
      <c r="F88" s="1"/>
      <c r="G88" s="1"/>
      <c r="H88" s="1"/>
      <c r="I88" s="1"/>
      <c r="J88" s="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8"/>
      <c r="C89" s="1"/>
      <c r="D89" s="1"/>
      <c r="E89" s="1"/>
      <c r="F89" s="1"/>
      <c r="G89" s="1"/>
      <c r="H89" s="1"/>
      <c r="I89" s="1"/>
      <c r="J89" s="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8"/>
      <c r="C90" s="1"/>
      <c r="D90" s="1"/>
      <c r="E90" s="1"/>
      <c r="F90" s="1"/>
      <c r="G90" s="1"/>
      <c r="H90" s="1"/>
      <c r="I90" s="1"/>
      <c r="J90" s="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8"/>
      <c r="C91" s="1"/>
      <c r="D91" s="1"/>
      <c r="E91" s="1"/>
      <c r="F91" s="1"/>
      <c r="G91" s="1"/>
      <c r="H91" s="1"/>
      <c r="I91" s="1"/>
      <c r="J91" s="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8"/>
      <c r="C92" s="1"/>
      <c r="D92" s="1"/>
      <c r="E92" s="1"/>
      <c r="F92" s="1"/>
      <c r="G92" s="1"/>
      <c r="H92" s="1"/>
      <c r="I92" s="1"/>
      <c r="J92" s="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8"/>
      <c r="C93" s="1"/>
      <c r="D93" s="1"/>
      <c r="E93" s="1"/>
      <c r="F93" s="1"/>
      <c r="G93" s="1"/>
      <c r="H93" s="1"/>
      <c r="I93" s="1"/>
      <c r="J93" s="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0"/>
      <c r="C94" s="11"/>
      <c r="D94" s="11"/>
      <c r="E94" s="11"/>
      <c r="F94" s="11"/>
      <c r="G94" s="11"/>
      <c r="H94" s="11"/>
      <c r="I94" s="11"/>
      <c r="J94" s="1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3" customHeight="1" x14ac:dyDescent="0.35">
      <c r="A96" s="1"/>
      <c r="B96" s="115" t="s">
        <v>20</v>
      </c>
      <c r="C96" s="116"/>
      <c r="D96" s="116"/>
      <c r="E96" s="116"/>
      <c r="F96" s="116"/>
      <c r="G96" s="116"/>
      <c r="H96" s="116"/>
      <c r="I96" s="116"/>
      <c r="J96" s="11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8"/>
      <c r="C97" s="1"/>
      <c r="D97" s="1"/>
      <c r="E97" s="1"/>
      <c r="F97" s="1"/>
      <c r="G97" s="1"/>
      <c r="H97" s="1"/>
      <c r="I97" s="1"/>
      <c r="J97" s="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8"/>
      <c r="C98" s="1"/>
      <c r="D98" s="1"/>
      <c r="E98" s="1"/>
      <c r="F98" s="1"/>
      <c r="G98" s="1"/>
      <c r="H98" s="1"/>
      <c r="I98" s="1"/>
      <c r="J98" s="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8"/>
      <c r="C99" s="1"/>
      <c r="D99" s="1"/>
      <c r="E99" s="1"/>
      <c r="F99" s="1"/>
      <c r="G99" s="1"/>
      <c r="H99" s="1"/>
      <c r="I99" s="1"/>
      <c r="J99" s="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8"/>
      <c r="C100" s="1"/>
      <c r="D100" s="1"/>
      <c r="E100" s="1"/>
      <c r="F100" s="1"/>
      <c r="G100" s="1"/>
      <c r="H100" s="1"/>
      <c r="I100" s="1"/>
      <c r="J100" s="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8"/>
      <c r="C101" s="1"/>
      <c r="D101" s="1"/>
      <c r="E101" s="1"/>
      <c r="F101" s="1"/>
      <c r="G101" s="1"/>
      <c r="H101" s="1"/>
      <c r="I101" s="1"/>
      <c r="J101" s="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8"/>
      <c r="C102" s="1"/>
      <c r="D102" s="1"/>
      <c r="E102" s="1"/>
      <c r="F102" s="1"/>
      <c r="G102" s="1"/>
      <c r="H102" s="1"/>
      <c r="I102" s="1"/>
      <c r="J102" s="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8"/>
      <c r="C103" s="1"/>
      <c r="D103" s="1"/>
      <c r="E103" s="1"/>
      <c r="F103" s="1"/>
      <c r="G103" s="1"/>
      <c r="H103" s="1"/>
      <c r="I103" s="1"/>
      <c r="J103" s="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8"/>
      <c r="C104" s="1"/>
      <c r="D104" s="1"/>
      <c r="E104" s="1"/>
      <c r="F104" s="1"/>
      <c r="G104" s="1"/>
      <c r="H104" s="1"/>
      <c r="I104" s="1"/>
      <c r="J104" s="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8"/>
      <c r="C105" s="1"/>
      <c r="D105" s="1"/>
      <c r="E105" s="1"/>
      <c r="F105" s="1"/>
      <c r="G105" s="1"/>
      <c r="H105" s="1"/>
      <c r="I105" s="1"/>
      <c r="J105" s="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8"/>
      <c r="C106" s="1"/>
      <c r="D106" s="1"/>
      <c r="E106" s="1"/>
      <c r="F106" s="1"/>
      <c r="G106" s="1"/>
      <c r="H106" s="1"/>
      <c r="I106" s="1"/>
      <c r="J106" s="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8"/>
      <c r="C107" s="1"/>
      <c r="D107" s="1"/>
      <c r="E107" s="1"/>
      <c r="F107" s="1"/>
      <c r="G107" s="1"/>
      <c r="H107" s="1"/>
      <c r="I107" s="1"/>
      <c r="J107" s="9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8"/>
      <c r="C108" s="1"/>
      <c r="D108" s="1"/>
      <c r="E108" s="1"/>
      <c r="F108" s="1"/>
      <c r="G108" s="1"/>
      <c r="H108" s="1"/>
      <c r="I108" s="1"/>
      <c r="J108" s="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8"/>
      <c r="C109" s="1"/>
      <c r="D109" s="1"/>
      <c r="E109" s="1"/>
      <c r="F109" s="1"/>
      <c r="G109" s="1"/>
      <c r="H109" s="1"/>
      <c r="I109" s="1"/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8"/>
      <c r="C110" s="1"/>
      <c r="D110" s="1"/>
      <c r="E110" s="1"/>
      <c r="F110" s="1"/>
      <c r="G110" s="1"/>
      <c r="H110" s="1"/>
      <c r="I110" s="1"/>
      <c r="J110" s="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8"/>
      <c r="C111" s="1"/>
      <c r="D111" s="1"/>
      <c r="E111" s="1"/>
      <c r="F111" s="1"/>
      <c r="G111" s="1"/>
      <c r="H111" s="1"/>
      <c r="I111" s="1"/>
      <c r="J111" s="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8"/>
      <c r="C112" s="1"/>
      <c r="D112" s="1"/>
      <c r="E112" s="1"/>
      <c r="F112" s="1"/>
      <c r="G112" s="1"/>
      <c r="H112" s="1"/>
      <c r="I112" s="1"/>
      <c r="J112" s="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8"/>
      <c r="C113" s="1"/>
      <c r="D113" s="1"/>
      <c r="E113" s="1"/>
      <c r="F113" s="1"/>
      <c r="G113" s="1"/>
      <c r="H113" s="1"/>
      <c r="I113" s="1"/>
      <c r="J113" s="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8"/>
      <c r="C114" s="1"/>
      <c r="D114" s="1"/>
      <c r="E114" s="1"/>
      <c r="F114" s="1"/>
      <c r="G114" s="1"/>
      <c r="H114" s="1"/>
      <c r="I114" s="1"/>
      <c r="J114" s="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8"/>
      <c r="C115" s="1"/>
      <c r="D115" s="1"/>
      <c r="E115" s="1"/>
      <c r="F115" s="1"/>
      <c r="G115" s="1"/>
      <c r="H115" s="1"/>
      <c r="I115" s="1"/>
      <c r="J115" s="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8"/>
      <c r="C116" s="1"/>
      <c r="D116" s="1"/>
      <c r="E116" s="1"/>
      <c r="F116" s="1"/>
      <c r="G116" s="1"/>
      <c r="H116" s="1"/>
      <c r="I116" s="1"/>
      <c r="J116" s="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8"/>
      <c r="C117" s="1"/>
      <c r="D117" s="1"/>
      <c r="E117" s="1"/>
      <c r="F117" s="1"/>
      <c r="G117" s="1"/>
      <c r="H117" s="1"/>
      <c r="I117" s="1"/>
      <c r="J117" s="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8"/>
      <c r="C118" s="1"/>
      <c r="D118" s="1"/>
      <c r="E118" s="1"/>
      <c r="F118" s="1"/>
      <c r="G118" s="1"/>
      <c r="H118" s="1"/>
      <c r="I118" s="1"/>
      <c r="J118" s="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0"/>
      <c r="C119" s="11"/>
      <c r="D119" s="11"/>
      <c r="E119" s="11"/>
      <c r="F119" s="11"/>
      <c r="G119" s="11"/>
      <c r="H119" s="11"/>
      <c r="I119" s="11"/>
      <c r="J119" s="1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3" customHeight="1" x14ac:dyDescent="0.35">
      <c r="A121" s="1"/>
      <c r="B121" s="115" t="s">
        <v>21</v>
      </c>
      <c r="C121" s="116"/>
      <c r="D121" s="116"/>
      <c r="E121" s="116"/>
      <c r="F121" s="116"/>
      <c r="G121" s="116"/>
      <c r="H121" s="116"/>
      <c r="I121" s="116"/>
      <c r="J121" s="11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8"/>
      <c r="C122" s="1"/>
      <c r="D122" s="1"/>
      <c r="E122" s="1"/>
      <c r="F122" s="1"/>
      <c r="G122" s="1"/>
      <c r="H122" s="1"/>
      <c r="I122" s="1"/>
      <c r="J122" s="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8"/>
      <c r="C123" s="1"/>
      <c r="D123" s="1"/>
      <c r="E123" s="1"/>
      <c r="F123" s="1"/>
      <c r="G123" s="1"/>
      <c r="H123" s="1"/>
      <c r="I123" s="1"/>
      <c r="J123" s="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8"/>
      <c r="C124" s="1"/>
      <c r="D124" s="1"/>
      <c r="E124" s="1"/>
      <c r="F124" s="1"/>
      <c r="G124" s="1"/>
      <c r="H124" s="1"/>
      <c r="I124" s="1"/>
      <c r="J124" s="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8"/>
      <c r="C125" s="1"/>
      <c r="D125" s="1"/>
      <c r="E125" s="1"/>
      <c r="F125" s="1"/>
      <c r="G125" s="1"/>
      <c r="H125" s="1"/>
      <c r="I125" s="1"/>
      <c r="J125" s="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8"/>
      <c r="C126" s="1"/>
      <c r="D126" s="1"/>
      <c r="E126" s="1"/>
      <c r="F126" s="1"/>
      <c r="G126" s="1"/>
      <c r="H126" s="1"/>
      <c r="I126" s="1"/>
      <c r="J126" s="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8"/>
      <c r="C127" s="1"/>
      <c r="D127" s="1"/>
      <c r="E127" s="1"/>
      <c r="F127" s="1"/>
      <c r="G127" s="1"/>
      <c r="H127" s="1"/>
      <c r="I127" s="1"/>
      <c r="J127" s="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8"/>
      <c r="C128" s="1"/>
      <c r="D128" s="1"/>
      <c r="E128" s="1"/>
      <c r="F128" s="1"/>
      <c r="G128" s="1"/>
      <c r="H128" s="1"/>
      <c r="I128" s="1"/>
      <c r="J128" s="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8"/>
      <c r="C129" s="1"/>
      <c r="D129" s="1"/>
      <c r="E129" s="1"/>
      <c r="F129" s="1"/>
      <c r="G129" s="1"/>
      <c r="H129" s="1"/>
      <c r="I129" s="1"/>
      <c r="J129" s="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8"/>
      <c r="C130" s="1"/>
      <c r="D130" s="1"/>
      <c r="E130" s="1"/>
      <c r="F130" s="1"/>
      <c r="G130" s="1"/>
      <c r="H130" s="1"/>
      <c r="I130" s="1"/>
      <c r="J130" s="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8"/>
      <c r="C131" s="1"/>
      <c r="D131" s="1"/>
      <c r="E131" s="1"/>
      <c r="F131" s="1"/>
      <c r="G131" s="1"/>
      <c r="H131" s="1"/>
      <c r="I131" s="1"/>
      <c r="J131" s="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8"/>
      <c r="C132" s="1"/>
      <c r="D132" s="1"/>
      <c r="E132" s="1"/>
      <c r="F132" s="1"/>
      <c r="G132" s="1"/>
      <c r="H132" s="1"/>
      <c r="I132" s="1"/>
      <c r="J132" s="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8"/>
      <c r="C133" s="1"/>
      <c r="D133" s="1"/>
      <c r="E133" s="1"/>
      <c r="F133" s="1"/>
      <c r="G133" s="1"/>
      <c r="H133" s="1"/>
      <c r="I133" s="1"/>
      <c r="J133" s="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8"/>
      <c r="C134" s="1"/>
      <c r="D134" s="1"/>
      <c r="E134" s="1"/>
      <c r="F134" s="1"/>
      <c r="G134" s="1"/>
      <c r="H134" s="1"/>
      <c r="I134" s="1"/>
      <c r="J134" s="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8"/>
      <c r="C135" s="1"/>
      <c r="D135" s="1"/>
      <c r="E135" s="1"/>
      <c r="F135" s="1"/>
      <c r="G135" s="1"/>
      <c r="H135" s="1"/>
      <c r="I135" s="1"/>
      <c r="J135" s="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8"/>
      <c r="C136" s="1"/>
      <c r="D136" s="1"/>
      <c r="E136" s="1"/>
      <c r="F136" s="1"/>
      <c r="G136" s="1"/>
      <c r="H136" s="1"/>
      <c r="I136" s="1"/>
      <c r="J136" s="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8"/>
      <c r="C137" s="1"/>
      <c r="D137" s="1"/>
      <c r="E137" s="1"/>
      <c r="F137" s="1"/>
      <c r="G137" s="1"/>
      <c r="H137" s="1"/>
      <c r="I137" s="1"/>
      <c r="J137" s="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8"/>
      <c r="C138" s="1"/>
      <c r="D138" s="1"/>
      <c r="E138" s="1"/>
      <c r="F138" s="1"/>
      <c r="G138" s="1"/>
      <c r="H138" s="1"/>
      <c r="I138" s="1"/>
      <c r="J138" s="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8"/>
      <c r="C139" s="1"/>
      <c r="D139" s="1"/>
      <c r="E139" s="1"/>
      <c r="F139" s="1"/>
      <c r="G139" s="1"/>
      <c r="H139" s="1"/>
      <c r="I139" s="1"/>
      <c r="J139" s="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8"/>
      <c r="C140" s="1"/>
      <c r="D140" s="1"/>
      <c r="E140" s="1"/>
      <c r="F140" s="1"/>
      <c r="G140" s="1"/>
      <c r="H140" s="1"/>
      <c r="I140" s="1"/>
      <c r="J140" s="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8"/>
      <c r="C141" s="1"/>
      <c r="D141" s="1"/>
      <c r="E141" s="1"/>
      <c r="F141" s="1"/>
      <c r="G141" s="1"/>
      <c r="H141" s="1"/>
      <c r="I141" s="1"/>
      <c r="J141" s="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8"/>
      <c r="C142" s="1"/>
      <c r="D142" s="1"/>
      <c r="E142" s="1"/>
      <c r="F142" s="1"/>
      <c r="G142" s="1"/>
      <c r="H142" s="1"/>
      <c r="I142" s="1"/>
      <c r="J142" s="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8"/>
      <c r="C143" s="1"/>
      <c r="D143" s="1"/>
      <c r="E143" s="1"/>
      <c r="F143" s="1"/>
      <c r="G143" s="1"/>
      <c r="H143" s="1"/>
      <c r="I143" s="1"/>
      <c r="J143" s="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0"/>
      <c r="C144" s="11"/>
      <c r="D144" s="11"/>
      <c r="E144" s="11"/>
      <c r="F144" s="11"/>
      <c r="G144" s="11"/>
      <c r="H144" s="11"/>
      <c r="I144" s="11"/>
      <c r="J144" s="1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autoFilter ref="B6:I10" xr:uid="{00000000-0001-0000-0000-000000000000}">
    <sortState xmlns:xlrd2="http://schemas.microsoft.com/office/spreadsheetml/2017/richdata2" ref="B9:I10">
      <sortCondition ref="I6:I10"/>
    </sortState>
  </autoFilter>
  <mergeCells count="14">
    <mergeCell ref="B121:J121"/>
    <mergeCell ref="B2:J2"/>
    <mergeCell ref="C6:C7"/>
    <mergeCell ref="D6:D7"/>
    <mergeCell ref="E6:E7"/>
    <mergeCell ref="F6:F7"/>
    <mergeCell ref="G6:G7"/>
    <mergeCell ref="H6:H7"/>
    <mergeCell ref="I6:I7"/>
    <mergeCell ref="B21:J21"/>
    <mergeCell ref="B46:J46"/>
    <mergeCell ref="B71:J71"/>
    <mergeCell ref="B96:J96"/>
    <mergeCell ref="B6:B7"/>
  </mergeCells>
  <conditionalFormatting sqref="I8:I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{E4B9CEFB-2976-4CD8-A385-2F366B396209}</x14:id>
        </ext>
      </extLst>
    </cfRule>
  </conditionalFormatting>
  <conditionalFormatting sqref="C12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B9CEFB-2976-4CD8-A385-2F366B396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999"/>
  <sheetViews>
    <sheetView showGridLines="0" topLeftCell="A55" zoomScale="90" zoomScaleNormal="90" workbookViewId="0">
      <selection activeCell="E74" sqref="E74"/>
    </sheetView>
  </sheetViews>
  <sheetFormatPr baseColWidth="10" defaultColWidth="14.453125" defaultRowHeight="15" customHeight="1" x14ac:dyDescent="0.35"/>
  <cols>
    <col min="1" max="1" width="16" style="66" customWidth="1"/>
    <col min="2" max="2" width="24.81640625" bestFit="1" customWidth="1"/>
    <col min="3" max="3" width="20" customWidth="1"/>
    <col min="4" max="4" width="26.90625" customWidth="1"/>
    <col min="5" max="5" width="22.08984375" customWidth="1"/>
    <col min="6" max="6" width="29.54296875" customWidth="1"/>
    <col min="7" max="7" width="26.81640625" customWidth="1"/>
    <col min="8" max="8" width="18.90625" bestFit="1" customWidth="1"/>
    <col min="9" max="9" width="18.36328125" bestFit="1" customWidth="1"/>
    <col min="10" max="10" width="21.81640625" bestFit="1" customWidth="1"/>
    <col min="11" max="26" width="10.6328125" customWidth="1"/>
  </cols>
  <sheetData>
    <row r="1" spans="1:10" thickBot="1" x14ac:dyDescent="0.4">
      <c r="A1" s="14"/>
      <c r="B1" s="13"/>
      <c r="C1" s="13"/>
      <c r="D1" s="13"/>
      <c r="E1" s="13"/>
      <c r="F1" s="13"/>
      <c r="G1" s="13"/>
    </row>
    <row r="2" spans="1:10" ht="31.5" customHeight="1" thickBot="1" x14ac:dyDescent="0.4">
      <c r="A2" s="133" t="s">
        <v>22</v>
      </c>
      <c r="B2" s="134"/>
      <c r="C2" s="134"/>
      <c r="D2" s="134"/>
      <c r="E2" s="134"/>
      <c r="F2" s="134"/>
      <c r="G2" s="135"/>
      <c r="H2" s="103"/>
      <c r="I2" s="103"/>
      <c r="J2" s="103"/>
    </row>
    <row r="3" spans="1:10" thickBot="1" x14ac:dyDescent="0.4">
      <c r="A3" s="14"/>
      <c r="B3" s="13"/>
      <c r="C3" s="13"/>
      <c r="D3" s="13"/>
      <c r="E3" s="13"/>
      <c r="F3" s="13"/>
      <c r="G3" s="13"/>
    </row>
    <row r="4" spans="1:10" ht="41.5" customHeight="1" thickBot="1" x14ac:dyDescent="0.4">
      <c r="A4"/>
      <c r="B4" s="136" t="s">
        <v>39</v>
      </c>
      <c r="C4" s="137"/>
      <c r="D4" s="136" t="s">
        <v>40</v>
      </c>
      <c r="E4" s="137"/>
      <c r="F4" s="102" t="s">
        <v>35</v>
      </c>
      <c r="G4" s="102" t="s">
        <v>37</v>
      </c>
    </row>
    <row r="5" spans="1:10" ht="33" hidden="1" customHeight="1" x14ac:dyDescent="0.35">
      <c r="B5" s="64" t="s">
        <v>29</v>
      </c>
      <c r="C5" s="66"/>
      <c r="D5" s="66"/>
      <c r="E5" s="66"/>
      <c r="F5" s="66"/>
      <c r="G5" s="66"/>
    </row>
    <row r="6" spans="1:10" ht="47.5" hidden="1" customHeight="1" x14ac:dyDescent="0.35">
      <c r="B6" s="66" t="s">
        <v>34</v>
      </c>
      <c r="C6" s="66"/>
      <c r="D6" s="66" t="s">
        <v>36</v>
      </c>
      <c r="E6" s="66"/>
      <c r="F6" s="66" t="s">
        <v>35</v>
      </c>
      <c r="G6" s="66" t="s">
        <v>37</v>
      </c>
    </row>
    <row r="7" spans="1:10" s="70" customFormat="1" ht="28.5" customHeight="1" x14ac:dyDescent="0.45">
      <c r="A7" s="64" t="s">
        <v>38</v>
      </c>
      <c r="B7" s="66" t="s">
        <v>8</v>
      </c>
      <c r="C7" s="66" t="s">
        <v>9</v>
      </c>
      <c r="D7" s="66" t="s">
        <v>8</v>
      </c>
      <c r="E7" s="66" t="s">
        <v>9</v>
      </c>
      <c r="F7" s="66"/>
      <c r="G7" s="66"/>
    </row>
    <row r="8" spans="1:10" s="70" customFormat="1" ht="18.5" x14ac:dyDescent="0.45">
      <c r="A8" s="108">
        <v>1</v>
      </c>
      <c r="B8" s="107">
        <v>4</v>
      </c>
      <c r="C8" s="107">
        <v>5</v>
      </c>
      <c r="D8" s="110">
        <v>201.41</v>
      </c>
      <c r="E8" s="110">
        <v>233.41</v>
      </c>
      <c r="F8" s="107">
        <v>9</v>
      </c>
      <c r="G8" s="109">
        <v>434.82</v>
      </c>
    </row>
    <row r="9" spans="1:10" s="70" customFormat="1" ht="18.5" x14ac:dyDescent="0.45">
      <c r="A9" s="108">
        <v>2</v>
      </c>
      <c r="B9" s="107">
        <v>2</v>
      </c>
      <c r="C9" s="107">
        <v>10</v>
      </c>
      <c r="D9" s="110">
        <v>142.66</v>
      </c>
      <c r="E9" s="110">
        <v>728.97</v>
      </c>
      <c r="F9" s="107">
        <v>12</v>
      </c>
      <c r="G9" s="109">
        <v>871.63000000000011</v>
      </c>
    </row>
    <row r="10" spans="1:10" s="70" customFormat="1" ht="18.5" x14ac:dyDescent="0.45">
      <c r="A10" s="108">
        <v>3</v>
      </c>
      <c r="B10" s="107">
        <v>5</v>
      </c>
      <c r="C10" s="107">
        <v>4</v>
      </c>
      <c r="D10" s="110">
        <v>360.62</v>
      </c>
      <c r="E10" s="110">
        <v>275.13</v>
      </c>
      <c r="F10" s="107">
        <v>9</v>
      </c>
      <c r="G10" s="109">
        <v>635.75</v>
      </c>
    </row>
    <row r="11" spans="1:10" s="70" customFormat="1" ht="18.5" x14ac:dyDescent="0.45">
      <c r="A11" s="108">
        <v>4</v>
      </c>
      <c r="B11" s="107">
        <v>2</v>
      </c>
      <c r="C11" s="107">
        <v>4</v>
      </c>
      <c r="D11" s="110">
        <v>138.84</v>
      </c>
      <c r="E11" s="110">
        <v>272.82</v>
      </c>
      <c r="F11" s="107">
        <v>6</v>
      </c>
      <c r="G11" s="109">
        <v>411.66</v>
      </c>
    </row>
    <row r="12" spans="1:10" s="70" customFormat="1" ht="18.5" x14ac:dyDescent="0.45">
      <c r="A12" s="108">
        <v>5</v>
      </c>
      <c r="B12" s="107">
        <v>3</v>
      </c>
      <c r="C12" s="107">
        <v>10</v>
      </c>
      <c r="D12" s="110">
        <v>163.13999999999999</v>
      </c>
      <c r="E12" s="110">
        <v>580.52</v>
      </c>
      <c r="F12" s="107">
        <v>13</v>
      </c>
      <c r="G12" s="109">
        <v>743.66</v>
      </c>
    </row>
    <row r="13" spans="1:10" s="70" customFormat="1" ht="18.5" x14ac:dyDescent="0.45">
      <c r="A13" s="108">
        <v>6</v>
      </c>
      <c r="B13" s="107">
        <v>6</v>
      </c>
      <c r="C13" s="107">
        <v>4</v>
      </c>
      <c r="D13" s="110">
        <v>338.63000000000005</v>
      </c>
      <c r="E13" s="110">
        <v>248.14000000000001</v>
      </c>
      <c r="F13" s="107">
        <v>10</v>
      </c>
      <c r="G13" s="109">
        <v>586.77</v>
      </c>
    </row>
    <row r="14" spans="1:10" s="70" customFormat="1" ht="18.5" x14ac:dyDescent="0.45">
      <c r="A14" s="108">
        <v>7</v>
      </c>
      <c r="B14" s="107">
        <v>8</v>
      </c>
      <c r="C14" s="107">
        <v>8</v>
      </c>
      <c r="D14" s="110">
        <v>536.27</v>
      </c>
      <c r="E14" s="110">
        <v>320.99</v>
      </c>
      <c r="F14" s="107">
        <v>16</v>
      </c>
      <c r="G14" s="109">
        <v>857.25999999999988</v>
      </c>
    </row>
    <row r="15" spans="1:10" s="70" customFormat="1" ht="18.5" x14ac:dyDescent="0.45">
      <c r="A15" s="108">
        <v>8</v>
      </c>
      <c r="B15" s="107">
        <v>2</v>
      </c>
      <c r="C15" s="107">
        <v>7</v>
      </c>
      <c r="D15" s="110">
        <v>136.15</v>
      </c>
      <c r="E15" s="110">
        <v>373.76000000000005</v>
      </c>
      <c r="F15" s="107">
        <v>9</v>
      </c>
      <c r="G15" s="109">
        <v>509.91000000000008</v>
      </c>
    </row>
    <row r="16" spans="1:10" s="70" customFormat="1" ht="18.5" x14ac:dyDescent="0.45">
      <c r="A16" s="108">
        <v>9</v>
      </c>
      <c r="B16" s="107">
        <v>5</v>
      </c>
      <c r="C16" s="107">
        <v>11</v>
      </c>
      <c r="D16" s="110">
        <v>273.39000000000004</v>
      </c>
      <c r="E16" s="110">
        <v>608.83999999999992</v>
      </c>
      <c r="F16" s="107">
        <v>16</v>
      </c>
      <c r="G16" s="109">
        <v>882.23</v>
      </c>
    </row>
    <row r="17" spans="1:7" s="70" customFormat="1" ht="18.5" x14ac:dyDescent="0.45">
      <c r="A17" s="108">
        <v>10</v>
      </c>
      <c r="B17" s="107">
        <v>5</v>
      </c>
      <c r="C17" s="107">
        <v>10</v>
      </c>
      <c r="D17" s="110">
        <v>223.78</v>
      </c>
      <c r="E17" s="110">
        <v>523.89</v>
      </c>
      <c r="F17" s="107">
        <v>15</v>
      </c>
      <c r="G17" s="109">
        <v>747.67</v>
      </c>
    </row>
    <row r="18" spans="1:7" s="70" customFormat="1" ht="18.5" x14ac:dyDescent="0.45">
      <c r="A18" s="108">
        <v>11</v>
      </c>
      <c r="B18" s="107">
        <v>3</v>
      </c>
      <c r="C18" s="107">
        <v>2</v>
      </c>
      <c r="D18" s="110">
        <v>150.74</v>
      </c>
      <c r="E18" s="110">
        <v>99.86</v>
      </c>
      <c r="F18" s="107">
        <v>5</v>
      </c>
      <c r="G18" s="109">
        <v>250.6</v>
      </c>
    </row>
    <row r="19" spans="1:7" s="70" customFormat="1" ht="18.5" x14ac:dyDescent="0.45">
      <c r="A19" s="108">
        <v>12</v>
      </c>
      <c r="B19" s="107">
        <v>3</v>
      </c>
      <c r="C19" s="107">
        <v>5</v>
      </c>
      <c r="D19" s="110">
        <v>182.85000000000002</v>
      </c>
      <c r="E19" s="110">
        <v>260.83</v>
      </c>
      <c r="F19" s="107">
        <v>8</v>
      </c>
      <c r="G19" s="109">
        <v>443.68000000000006</v>
      </c>
    </row>
    <row r="20" spans="1:7" s="70" customFormat="1" ht="18.5" x14ac:dyDescent="0.45">
      <c r="A20" s="108">
        <v>13</v>
      </c>
      <c r="B20" s="107">
        <v>4</v>
      </c>
      <c r="C20" s="107">
        <v>7</v>
      </c>
      <c r="D20" s="110">
        <v>284.57</v>
      </c>
      <c r="E20" s="110">
        <v>311.83</v>
      </c>
      <c r="F20" s="107">
        <v>11</v>
      </c>
      <c r="G20" s="109">
        <v>596.4</v>
      </c>
    </row>
    <row r="21" spans="1:7" s="70" customFormat="1" ht="18.5" x14ac:dyDescent="0.45">
      <c r="A21" s="108">
        <v>14</v>
      </c>
      <c r="B21" s="107">
        <v>4</v>
      </c>
      <c r="C21" s="107">
        <v>10</v>
      </c>
      <c r="D21" s="110">
        <v>273.77999999999997</v>
      </c>
      <c r="E21" s="110">
        <v>612.15</v>
      </c>
      <c r="F21" s="107">
        <v>14</v>
      </c>
      <c r="G21" s="109">
        <v>885.93000000000006</v>
      </c>
    </row>
    <row r="22" spans="1:7" s="70" customFormat="1" ht="18.5" x14ac:dyDescent="0.45">
      <c r="A22" s="108">
        <v>15</v>
      </c>
      <c r="B22" s="107">
        <v>3</v>
      </c>
      <c r="C22" s="107">
        <v>13</v>
      </c>
      <c r="D22" s="110">
        <v>190.66</v>
      </c>
      <c r="E22" s="110">
        <v>872.34</v>
      </c>
      <c r="F22" s="107">
        <v>16</v>
      </c>
      <c r="G22" s="109">
        <v>1063</v>
      </c>
    </row>
    <row r="23" spans="1:7" s="70" customFormat="1" ht="18.5" x14ac:dyDescent="0.45">
      <c r="A23" s="108">
        <v>16</v>
      </c>
      <c r="B23" s="107">
        <v>6</v>
      </c>
      <c r="C23" s="107">
        <v>8</v>
      </c>
      <c r="D23" s="110">
        <v>378.16</v>
      </c>
      <c r="E23" s="110">
        <v>588.88</v>
      </c>
      <c r="F23" s="107">
        <v>14</v>
      </c>
      <c r="G23" s="109">
        <v>967.04000000000008</v>
      </c>
    </row>
    <row r="24" spans="1:7" s="70" customFormat="1" ht="18.5" x14ac:dyDescent="0.45">
      <c r="A24" s="108">
        <v>17</v>
      </c>
      <c r="B24" s="107">
        <v>3</v>
      </c>
      <c r="C24" s="107">
        <v>13</v>
      </c>
      <c r="D24" s="110">
        <v>125.60999999999999</v>
      </c>
      <c r="E24" s="110">
        <v>783.24999999999989</v>
      </c>
      <c r="F24" s="107">
        <v>16</v>
      </c>
      <c r="G24" s="109">
        <v>908.8599999999999</v>
      </c>
    </row>
    <row r="25" spans="1:7" s="70" customFormat="1" ht="18.5" x14ac:dyDescent="0.45">
      <c r="A25" s="108">
        <v>18</v>
      </c>
      <c r="B25" s="107">
        <v>8</v>
      </c>
      <c r="C25" s="107">
        <v>7</v>
      </c>
      <c r="D25" s="110">
        <v>531.19000000000005</v>
      </c>
      <c r="E25" s="110">
        <v>483.06</v>
      </c>
      <c r="F25" s="107">
        <v>15</v>
      </c>
      <c r="G25" s="109">
        <v>1014.25</v>
      </c>
    </row>
    <row r="26" spans="1:7" s="70" customFormat="1" ht="18.5" x14ac:dyDescent="0.45">
      <c r="A26" s="108">
        <v>19</v>
      </c>
      <c r="B26" s="107">
        <v>3</v>
      </c>
      <c r="C26" s="107">
        <v>11</v>
      </c>
      <c r="D26" s="110">
        <v>169.84</v>
      </c>
      <c r="E26" s="110">
        <v>531.19000000000005</v>
      </c>
      <c r="F26" s="107">
        <v>14</v>
      </c>
      <c r="G26" s="109">
        <v>701.02999999999986</v>
      </c>
    </row>
    <row r="27" spans="1:7" s="70" customFormat="1" ht="18.5" x14ac:dyDescent="0.45">
      <c r="A27" s="108">
        <v>20</v>
      </c>
      <c r="B27" s="107">
        <v>6</v>
      </c>
      <c r="C27" s="107">
        <v>12</v>
      </c>
      <c r="D27" s="110">
        <v>368.79999999999995</v>
      </c>
      <c r="E27" s="110">
        <v>779.14999999999986</v>
      </c>
      <c r="F27" s="107">
        <v>18</v>
      </c>
      <c r="G27" s="109">
        <v>1147.9499999999998</v>
      </c>
    </row>
    <row r="28" spans="1:7" s="70" customFormat="1" ht="18.5" x14ac:dyDescent="0.45">
      <c r="A28" s="108">
        <v>21</v>
      </c>
      <c r="B28" s="107"/>
      <c r="C28" s="107">
        <v>10</v>
      </c>
      <c r="D28" s="110"/>
      <c r="E28" s="110">
        <v>573.63</v>
      </c>
      <c r="F28" s="107">
        <v>10</v>
      </c>
      <c r="G28" s="109">
        <v>573.63</v>
      </c>
    </row>
    <row r="29" spans="1:7" s="70" customFormat="1" ht="18.5" x14ac:dyDescent="0.45">
      <c r="A29" s="108">
        <v>22</v>
      </c>
      <c r="B29" s="107">
        <v>5</v>
      </c>
      <c r="C29" s="107">
        <v>10</v>
      </c>
      <c r="D29" s="110">
        <v>291.37</v>
      </c>
      <c r="E29" s="110">
        <v>743.33</v>
      </c>
      <c r="F29" s="107">
        <v>15</v>
      </c>
      <c r="G29" s="109">
        <v>1034.7</v>
      </c>
    </row>
    <row r="30" spans="1:7" s="70" customFormat="1" ht="18.5" x14ac:dyDescent="0.45">
      <c r="A30" s="108">
        <v>23</v>
      </c>
      <c r="B30" s="107">
        <v>8</v>
      </c>
      <c r="C30" s="107">
        <v>7</v>
      </c>
      <c r="D30" s="110">
        <v>418.84000000000003</v>
      </c>
      <c r="E30" s="110">
        <v>415.29999999999995</v>
      </c>
      <c r="F30" s="107">
        <v>15</v>
      </c>
      <c r="G30" s="109">
        <v>834.1400000000001</v>
      </c>
    </row>
    <row r="31" spans="1:7" s="70" customFormat="1" ht="18.5" x14ac:dyDescent="0.45">
      <c r="A31" s="108">
        <v>24</v>
      </c>
      <c r="B31" s="107">
        <v>10</v>
      </c>
      <c r="C31" s="107">
        <v>14</v>
      </c>
      <c r="D31" s="110">
        <v>631.71</v>
      </c>
      <c r="E31" s="110">
        <v>878.62000000000012</v>
      </c>
      <c r="F31" s="107">
        <v>24</v>
      </c>
      <c r="G31" s="109">
        <v>1510.3300000000002</v>
      </c>
    </row>
    <row r="32" spans="1:7" s="70" customFormat="1" ht="18.5" x14ac:dyDescent="0.45">
      <c r="A32" s="108">
        <v>25</v>
      </c>
      <c r="B32" s="107">
        <v>5</v>
      </c>
      <c r="C32" s="107">
        <v>18</v>
      </c>
      <c r="D32" s="110">
        <v>368.73999999999995</v>
      </c>
      <c r="E32" s="110">
        <v>1028.4100000000001</v>
      </c>
      <c r="F32" s="107">
        <v>23</v>
      </c>
      <c r="G32" s="109">
        <v>1397.15</v>
      </c>
    </row>
    <row r="33" spans="1:7" s="70" customFormat="1" ht="18.5" x14ac:dyDescent="0.45">
      <c r="A33" s="108">
        <v>26</v>
      </c>
      <c r="B33" s="107">
        <v>10</v>
      </c>
      <c r="C33" s="107">
        <v>11</v>
      </c>
      <c r="D33" s="110">
        <v>619.50999999999988</v>
      </c>
      <c r="E33" s="110">
        <v>719.2399999999999</v>
      </c>
      <c r="F33" s="107">
        <v>21</v>
      </c>
      <c r="G33" s="109">
        <v>1338.75</v>
      </c>
    </row>
    <row r="34" spans="1:7" s="70" customFormat="1" ht="18.5" x14ac:dyDescent="0.45">
      <c r="A34" s="108">
        <v>27</v>
      </c>
      <c r="B34" s="107">
        <v>7</v>
      </c>
      <c r="C34" s="107">
        <v>10</v>
      </c>
      <c r="D34" s="110">
        <v>364.6</v>
      </c>
      <c r="E34" s="110">
        <v>570.93000000000006</v>
      </c>
      <c r="F34" s="107">
        <v>17</v>
      </c>
      <c r="G34" s="109">
        <v>935.53</v>
      </c>
    </row>
    <row r="35" spans="1:7" s="70" customFormat="1" ht="18.5" x14ac:dyDescent="0.45">
      <c r="A35" s="108">
        <v>28</v>
      </c>
      <c r="B35" s="107">
        <v>9</v>
      </c>
      <c r="C35" s="107">
        <v>8</v>
      </c>
      <c r="D35" s="110">
        <v>544.31999999999994</v>
      </c>
      <c r="E35" s="110">
        <v>481.02</v>
      </c>
      <c r="F35" s="107">
        <v>17</v>
      </c>
      <c r="G35" s="109">
        <v>1025.3399999999999</v>
      </c>
    </row>
    <row r="36" spans="1:7" s="70" customFormat="1" ht="18.5" x14ac:dyDescent="0.45">
      <c r="A36" s="108">
        <v>29</v>
      </c>
      <c r="B36" s="107">
        <v>5</v>
      </c>
      <c r="C36" s="107">
        <v>11</v>
      </c>
      <c r="D36" s="110">
        <v>256.72000000000003</v>
      </c>
      <c r="E36" s="110">
        <v>541.62</v>
      </c>
      <c r="F36" s="107">
        <v>16</v>
      </c>
      <c r="G36" s="109">
        <v>798.33999999999992</v>
      </c>
    </row>
    <row r="37" spans="1:7" s="70" customFormat="1" ht="18.5" x14ac:dyDescent="0.45">
      <c r="A37" s="108">
        <v>30</v>
      </c>
      <c r="B37" s="107">
        <v>8</v>
      </c>
      <c r="C37" s="107">
        <v>10</v>
      </c>
      <c r="D37" s="110">
        <v>481.39</v>
      </c>
      <c r="E37" s="110">
        <v>519.33000000000004</v>
      </c>
      <c r="F37" s="107">
        <v>18</v>
      </c>
      <c r="G37" s="109">
        <v>1000.7200000000003</v>
      </c>
    </row>
    <row r="38" spans="1:7" s="70" customFormat="1" ht="18.5" x14ac:dyDescent="0.45">
      <c r="A38" s="108">
        <v>31</v>
      </c>
      <c r="B38" s="107">
        <v>11</v>
      </c>
      <c r="C38" s="107">
        <v>8</v>
      </c>
      <c r="D38" s="110">
        <v>589.95999999999992</v>
      </c>
      <c r="E38" s="110">
        <v>525.25</v>
      </c>
      <c r="F38" s="107">
        <v>19</v>
      </c>
      <c r="G38" s="109">
        <v>1115.21</v>
      </c>
    </row>
    <row r="39" spans="1:7" s="70" customFormat="1" ht="18.5" x14ac:dyDescent="0.45">
      <c r="A39" s="108">
        <v>32</v>
      </c>
      <c r="B39" s="107"/>
      <c r="C39" s="107">
        <v>11</v>
      </c>
      <c r="D39" s="110"/>
      <c r="E39" s="110">
        <v>742.91</v>
      </c>
      <c r="F39" s="107">
        <v>11</v>
      </c>
      <c r="G39" s="109">
        <v>742.91</v>
      </c>
    </row>
    <row r="40" spans="1:7" s="70" customFormat="1" ht="18.5" x14ac:dyDescent="0.45">
      <c r="A40" s="108">
        <v>33</v>
      </c>
      <c r="B40" s="107">
        <v>4</v>
      </c>
      <c r="C40" s="107">
        <v>4</v>
      </c>
      <c r="D40" s="110">
        <v>246.23</v>
      </c>
      <c r="E40" s="110">
        <v>304.17</v>
      </c>
      <c r="F40" s="107">
        <v>8</v>
      </c>
      <c r="G40" s="109">
        <v>550.4</v>
      </c>
    </row>
    <row r="41" spans="1:7" s="70" customFormat="1" ht="18.5" x14ac:dyDescent="0.45">
      <c r="A41" s="108">
        <v>34</v>
      </c>
      <c r="B41" s="107">
        <v>8</v>
      </c>
      <c r="C41" s="107">
        <v>6</v>
      </c>
      <c r="D41" s="110">
        <v>463.87</v>
      </c>
      <c r="E41" s="110">
        <v>299.14999999999998</v>
      </c>
      <c r="F41" s="107">
        <v>14</v>
      </c>
      <c r="G41" s="109">
        <v>763.02</v>
      </c>
    </row>
    <row r="42" spans="1:7" s="70" customFormat="1" ht="18.5" x14ac:dyDescent="0.45">
      <c r="A42" s="108">
        <v>35</v>
      </c>
      <c r="B42" s="107">
        <v>7</v>
      </c>
      <c r="C42" s="107">
        <v>9</v>
      </c>
      <c r="D42" s="110">
        <v>482.34000000000003</v>
      </c>
      <c r="E42" s="110">
        <v>639.66000000000008</v>
      </c>
      <c r="F42" s="107">
        <v>16</v>
      </c>
      <c r="G42" s="109">
        <v>1122</v>
      </c>
    </row>
    <row r="43" spans="1:7" s="70" customFormat="1" ht="18.5" x14ac:dyDescent="0.45">
      <c r="A43" s="108">
        <v>36</v>
      </c>
      <c r="B43" s="107">
        <v>8</v>
      </c>
      <c r="C43" s="107">
        <v>11</v>
      </c>
      <c r="D43" s="110">
        <v>505.64</v>
      </c>
      <c r="E43" s="110">
        <v>729.21</v>
      </c>
      <c r="F43" s="107">
        <v>19</v>
      </c>
      <c r="G43" s="109">
        <v>1234.8499999999999</v>
      </c>
    </row>
    <row r="44" spans="1:7" s="70" customFormat="1" ht="18.5" x14ac:dyDescent="0.45">
      <c r="A44" s="108">
        <v>37</v>
      </c>
      <c r="B44" s="107">
        <v>2</v>
      </c>
      <c r="C44" s="107">
        <v>6</v>
      </c>
      <c r="D44" s="110">
        <v>112.71000000000001</v>
      </c>
      <c r="E44" s="110">
        <v>338.86</v>
      </c>
      <c r="F44" s="107">
        <v>8</v>
      </c>
      <c r="G44" s="109">
        <v>451.56999999999994</v>
      </c>
    </row>
    <row r="45" spans="1:7" s="70" customFormat="1" ht="18.5" x14ac:dyDescent="0.45">
      <c r="A45" s="108">
        <v>38</v>
      </c>
      <c r="B45" s="107">
        <v>10</v>
      </c>
      <c r="C45" s="107">
        <v>9</v>
      </c>
      <c r="D45" s="110">
        <v>568.76</v>
      </c>
      <c r="E45" s="110">
        <v>526.25</v>
      </c>
      <c r="F45" s="107">
        <v>19</v>
      </c>
      <c r="G45" s="109">
        <v>1095.01</v>
      </c>
    </row>
    <row r="46" spans="1:7" s="70" customFormat="1" ht="18.5" x14ac:dyDescent="0.45">
      <c r="A46" s="108">
        <v>39</v>
      </c>
      <c r="B46" s="107">
        <v>4</v>
      </c>
      <c r="C46" s="107">
        <v>5</v>
      </c>
      <c r="D46" s="110">
        <v>231.14</v>
      </c>
      <c r="E46" s="110">
        <v>311.79000000000002</v>
      </c>
      <c r="F46" s="107">
        <v>9</v>
      </c>
      <c r="G46" s="109">
        <v>542.92999999999995</v>
      </c>
    </row>
    <row r="47" spans="1:7" s="70" customFormat="1" ht="18.5" x14ac:dyDescent="0.45">
      <c r="A47" s="108">
        <v>40</v>
      </c>
      <c r="B47" s="107">
        <v>2</v>
      </c>
      <c r="C47" s="107">
        <v>6</v>
      </c>
      <c r="D47" s="110">
        <v>88.13</v>
      </c>
      <c r="E47" s="110">
        <v>433.92</v>
      </c>
      <c r="F47" s="107">
        <v>8</v>
      </c>
      <c r="G47" s="109">
        <v>522.04999999999995</v>
      </c>
    </row>
    <row r="48" spans="1:7" s="70" customFormat="1" ht="18.5" x14ac:dyDescent="0.45">
      <c r="A48" s="108">
        <v>41</v>
      </c>
      <c r="B48" s="107">
        <v>4</v>
      </c>
      <c r="C48" s="107">
        <v>7</v>
      </c>
      <c r="D48" s="110">
        <v>237.23000000000002</v>
      </c>
      <c r="E48" s="110">
        <v>547.75</v>
      </c>
      <c r="F48" s="107">
        <v>11</v>
      </c>
      <c r="G48" s="109">
        <v>784.98000000000013</v>
      </c>
    </row>
    <row r="49" spans="1:7" s="70" customFormat="1" ht="18.5" x14ac:dyDescent="0.45">
      <c r="A49" s="108">
        <v>42</v>
      </c>
      <c r="B49" s="107">
        <v>3</v>
      </c>
      <c r="C49" s="107">
        <v>7</v>
      </c>
      <c r="D49" s="110">
        <v>211.31</v>
      </c>
      <c r="E49" s="110">
        <v>411.21000000000004</v>
      </c>
      <c r="F49" s="107">
        <v>10</v>
      </c>
      <c r="G49" s="109">
        <v>622.52</v>
      </c>
    </row>
    <row r="50" spans="1:7" s="70" customFormat="1" ht="18.5" x14ac:dyDescent="0.45">
      <c r="A50" s="108">
        <v>43</v>
      </c>
      <c r="B50" s="107">
        <v>5</v>
      </c>
      <c r="C50" s="107">
        <v>5</v>
      </c>
      <c r="D50" s="110">
        <v>259.49</v>
      </c>
      <c r="E50" s="110">
        <v>229.98</v>
      </c>
      <c r="F50" s="107">
        <v>10</v>
      </c>
      <c r="G50" s="109">
        <v>489.46999999999991</v>
      </c>
    </row>
    <row r="51" spans="1:7" s="70" customFormat="1" ht="18.5" x14ac:dyDescent="0.45">
      <c r="A51" s="108">
        <v>44</v>
      </c>
      <c r="B51" s="107">
        <v>2</v>
      </c>
      <c r="C51" s="107">
        <v>4</v>
      </c>
      <c r="D51" s="110">
        <v>173.57</v>
      </c>
      <c r="E51" s="110">
        <v>293.58</v>
      </c>
      <c r="F51" s="107">
        <v>6</v>
      </c>
      <c r="G51" s="109">
        <v>467.15000000000003</v>
      </c>
    </row>
    <row r="52" spans="1:7" s="70" customFormat="1" ht="18.5" x14ac:dyDescent="0.45">
      <c r="A52" s="108">
        <v>45</v>
      </c>
      <c r="B52" s="107">
        <v>2</v>
      </c>
      <c r="C52" s="107">
        <v>2</v>
      </c>
      <c r="D52" s="110">
        <v>118.16</v>
      </c>
      <c r="E52" s="110">
        <v>132.71</v>
      </c>
      <c r="F52" s="107">
        <v>4</v>
      </c>
      <c r="G52" s="109">
        <v>250.87</v>
      </c>
    </row>
    <row r="53" spans="1:7" s="70" customFormat="1" ht="18.5" x14ac:dyDescent="0.45">
      <c r="A53" s="108">
        <v>46</v>
      </c>
      <c r="B53" s="107">
        <v>2</v>
      </c>
      <c r="C53" s="107">
        <v>5</v>
      </c>
      <c r="D53" s="110">
        <v>142.07999999999998</v>
      </c>
      <c r="E53" s="110">
        <v>386.6</v>
      </c>
      <c r="F53" s="107">
        <v>7</v>
      </c>
      <c r="G53" s="109">
        <v>528.67999999999995</v>
      </c>
    </row>
    <row r="54" spans="1:7" s="70" customFormat="1" ht="18.5" x14ac:dyDescent="0.45">
      <c r="A54" s="108">
        <v>47</v>
      </c>
      <c r="B54" s="107">
        <v>5</v>
      </c>
      <c r="C54" s="107">
        <v>2</v>
      </c>
      <c r="D54" s="110">
        <v>284.71999999999997</v>
      </c>
      <c r="E54" s="110">
        <v>95</v>
      </c>
      <c r="F54" s="107">
        <v>7</v>
      </c>
      <c r="G54" s="109">
        <v>379.71999999999997</v>
      </c>
    </row>
    <row r="55" spans="1:7" s="70" customFormat="1" ht="18.5" x14ac:dyDescent="0.45">
      <c r="A55" s="108">
        <v>48</v>
      </c>
      <c r="B55" s="107">
        <v>2</v>
      </c>
      <c r="C55" s="107">
        <v>7</v>
      </c>
      <c r="D55" s="110">
        <v>142.58999999999997</v>
      </c>
      <c r="E55" s="110">
        <v>352.4</v>
      </c>
      <c r="F55" s="107">
        <v>9</v>
      </c>
      <c r="G55" s="109">
        <v>494.98999999999995</v>
      </c>
    </row>
    <row r="56" spans="1:7" s="70" customFormat="1" ht="18.5" x14ac:dyDescent="0.45">
      <c r="A56" s="108">
        <v>49</v>
      </c>
      <c r="B56" s="107">
        <v>1</v>
      </c>
      <c r="C56" s="107">
        <v>4</v>
      </c>
      <c r="D56" s="110">
        <v>59.39</v>
      </c>
      <c r="E56" s="110">
        <v>207.24</v>
      </c>
      <c r="F56" s="107">
        <v>5</v>
      </c>
      <c r="G56" s="109">
        <v>266.63</v>
      </c>
    </row>
    <row r="57" spans="1:7" s="70" customFormat="1" ht="18.5" x14ac:dyDescent="0.45">
      <c r="A57" s="108">
        <v>50</v>
      </c>
      <c r="B57" s="107"/>
      <c r="C57" s="107">
        <v>5</v>
      </c>
      <c r="D57" s="110"/>
      <c r="E57" s="110">
        <v>254.43999999999997</v>
      </c>
      <c r="F57" s="107">
        <v>5</v>
      </c>
      <c r="G57" s="109">
        <v>254.43999999999997</v>
      </c>
    </row>
    <row r="58" spans="1:7" s="70" customFormat="1" ht="18.5" x14ac:dyDescent="0.45">
      <c r="A58" s="108">
        <v>51</v>
      </c>
      <c r="B58" s="107">
        <v>2</v>
      </c>
      <c r="C58" s="107">
        <v>6</v>
      </c>
      <c r="D58" s="110">
        <v>119.58000000000001</v>
      </c>
      <c r="E58" s="110">
        <v>392.12</v>
      </c>
      <c r="F58" s="107">
        <v>8</v>
      </c>
      <c r="G58" s="109">
        <v>511.70000000000005</v>
      </c>
    </row>
    <row r="59" spans="1:7" s="70" customFormat="1" ht="18.5" x14ac:dyDescent="0.45">
      <c r="A59" s="108">
        <v>52</v>
      </c>
      <c r="B59" s="107">
        <v>1</v>
      </c>
      <c r="C59" s="107">
        <v>3</v>
      </c>
      <c r="D59" s="110">
        <v>55.46</v>
      </c>
      <c r="E59" s="110">
        <v>112.91999999999999</v>
      </c>
      <c r="F59" s="107">
        <v>4</v>
      </c>
      <c r="G59" s="109">
        <v>168.38</v>
      </c>
    </row>
    <row r="60" spans="1:7" s="70" customFormat="1" ht="18.5" x14ac:dyDescent="0.45">
      <c r="A60" s="108">
        <v>53</v>
      </c>
      <c r="B60" s="107">
        <v>1</v>
      </c>
      <c r="C60" s="107">
        <v>1</v>
      </c>
      <c r="D60" s="110">
        <v>70.61</v>
      </c>
      <c r="E60" s="110">
        <v>99.96</v>
      </c>
      <c r="F60" s="107">
        <v>2</v>
      </c>
      <c r="G60" s="109">
        <v>170.57</v>
      </c>
    </row>
    <row r="61" spans="1:7" s="70" customFormat="1" ht="18.5" x14ac:dyDescent="0.45">
      <c r="A61" s="108">
        <v>54</v>
      </c>
      <c r="B61" s="107">
        <v>2</v>
      </c>
      <c r="C61" s="107">
        <v>1</v>
      </c>
      <c r="D61" s="110">
        <v>85.91</v>
      </c>
      <c r="E61" s="110">
        <v>67.069999999999993</v>
      </c>
      <c r="F61" s="107">
        <v>3</v>
      </c>
      <c r="G61" s="109">
        <v>152.97999999999999</v>
      </c>
    </row>
    <row r="62" spans="1:7" s="70" customFormat="1" ht="18.5" x14ac:dyDescent="0.45">
      <c r="A62" s="108">
        <v>55</v>
      </c>
      <c r="B62" s="107"/>
      <c r="C62" s="107">
        <v>1</v>
      </c>
      <c r="D62" s="110"/>
      <c r="E62" s="110">
        <v>72.78</v>
      </c>
      <c r="F62" s="107">
        <v>1</v>
      </c>
      <c r="G62" s="109">
        <v>72.78</v>
      </c>
    </row>
    <row r="63" spans="1:7" s="70" customFormat="1" ht="18.5" x14ac:dyDescent="0.45">
      <c r="A63" s="108">
        <v>56</v>
      </c>
      <c r="B63" s="107"/>
      <c r="C63" s="107">
        <v>1</v>
      </c>
      <c r="D63" s="110"/>
      <c r="E63" s="110">
        <v>67.02</v>
      </c>
      <c r="F63" s="107">
        <v>1</v>
      </c>
      <c r="G63" s="109">
        <v>67.02</v>
      </c>
    </row>
    <row r="64" spans="1:7" s="70" customFormat="1" ht="18.5" x14ac:dyDescent="0.45">
      <c r="A64" s="108">
        <v>57</v>
      </c>
      <c r="B64" s="107"/>
      <c r="C64" s="107">
        <v>4</v>
      </c>
      <c r="D64" s="110"/>
      <c r="E64" s="110">
        <v>196.31</v>
      </c>
      <c r="F64" s="107">
        <v>4</v>
      </c>
      <c r="G64" s="109">
        <v>196.31</v>
      </c>
    </row>
    <row r="65" spans="1:7" s="70" customFormat="1" ht="18.5" x14ac:dyDescent="0.45">
      <c r="A65" s="108">
        <v>58</v>
      </c>
      <c r="B65" s="107">
        <v>1</v>
      </c>
      <c r="C65" s="107"/>
      <c r="D65" s="110">
        <v>53.2</v>
      </c>
      <c r="E65" s="110"/>
      <c r="F65" s="107">
        <v>1</v>
      </c>
      <c r="G65" s="109">
        <v>53.2</v>
      </c>
    </row>
    <row r="66" spans="1:7" s="70" customFormat="1" ht="18.5" x14ac:dyDescent="0.45">
      <c r="A66" s="108">
        <v>59</v>
      </c>
      <c r="B66" s="107">
        <v>1</v>
      </c>
      <c r="C66" s="107"/>
      <c r="D66" s="110">
        <v>42.33</v>
      </c>
      <c r="E66" s="110"/>
      <c r="F66" s="107">
        <v>1</v>
      </c>
      <c r="G66" s="109">
        <v>42.33</v>
      </c>
    </row>
    <row r="67" spans="1:7" s="70" customFormat="1" ht="18.5" x14ac:dyDescent="0.45">
      <c r="A67" s="108">
        <v>60</v>
      </c>
      <c r="B67" s="107">
        <v>1</v>
      </c>
      <c r="C67" s="107"/>
      <c r="D67" s="110">
        <v>46.24</v>
      </c>
      <c r="E67" s="110"/>
      <c r="F67" s="107">
        <v>1</v>
      </c>
      <c r="G67" s="109">
        <v>46.24</v>
      </c>
    </row>
    <row r="68" spans="1:7" s="70" customFormat="1" ht="18.5" x14ac:dyDescent="0.45">
      <c r="A68" s="108">
        <v>62</v>
      </c>
      <c r="B68" s="107">
        <v>1</v>
      </c>
      <c r="C68" s="107"/>
      <c r="D68" s="110">
        <v>77.400000000000006</v>
      </c>
      <c r="E68" s="110"/>
      <c r="F68" s="107">
        <v>1</v>
      </c>
      <c r="G68" s="109">
        <v>77.400000000000006</v>
      </c>
    </row>
    <row r="69" spans="1:7" s="70" customFormat="1" ht="18.5" x14ac:dyDescent="0.45">
      <c r="A69" s="108">
        <v>63</v>
      </c>
      <c r="B69" s="107">
        <v>1</v>
      </c>
      <c r="C69" s="107"/>
      <c r="D69" s="110">
        <v>39.17</v>
      </c>
      <c r="E69" s="110"/>
      <c r="F69" s="107">
        <v>1</v>
      </c>
      <c r="G69" s="109">
        <v>39.17</v>
      </c>
    </row>
    <row r="70" spans="1:7" s="70" customFormat="1" ht="18.5" x14ac:dyDescent="0.45">
      <c r="A70" s="108">
        <v>64</v>
      </c>
      <c r="B70" s="107"/>
      <c r="C70" s="107">
        <v>1</v>
      </c>
      <c r="D70" s="110"/>
      <c r="E70" s="110">
        <v>89.18</v>
      </c>
      <c r="F70" s="107">
        <v>1</v>
      </c>
      <c r="G70" s="109">
        <v>89.18</v>
      </c>
    </row>
    <row r="71" spans="1:7" s="70" customFormat="1" ht="18.5" x14ac:dyDescent="0.45">
      <c r="A71" s="108">
        <v>67</v>
      </c>
      <c r="B71" s="107">
        <v>2</v>
      </c>
      <c r="C71" s="107"/>
      <c r="D71" s="110">
        <v>108.39</v>
      </c>
      <c r="E71" s="110"/>
      <c r="F71" s="107">
        <v>2</v>
      </c>
      <c r="G71" s="109">
        <v>108.39</v>
      </c>
    </row>
    <row r="72" spans="1:7" s="70" customFormat="1" ht="18.5" x14ac:dyDescent="0.45">
      <c r="A72" s="108">
        <v>68</v>
      </c>
      <c r="B72" s="107"/>
      <c r="C72" s="107">
        <v>1</v>
      </c>
      <c r="D72" s="110"/>
      <c r="E72" s="110">
        <v>23.31</v>
      </c>
      <c r="F72" s="107">
        <v>1</v>
      </c>
      <c r="G72" s="109">
        <v>23.31</v>
      </c>
    </row>
    <row r="73" spans="1:7" s="63" customFormat="1" ht="33" customHeight="1" x14ac:dyDescent="0.35">
      <c r="A73" s="108">
        <v>74</v>
      </c>
      <c r="B73" s="107"/>
      <c r="C73" s="107">
        <v>1</v>
      </c>
      <c r="D73" s="110"/>
      <c r="E73" s="110">
        <v>55.63</v>
      </c>
      <c r="F73" s="107">
        <v>1</v>
      </c>
      <c r="G73" s="109">
        <v>55.63</v>
      </c>
    </row>
    <row r="74" spans="1:7" ht="37.5" customHeight="1" x14ac:dyDescent="0.35">
      <c r="A74" s="105" t="s">
        <v>28</v>
      </c>
      <c r="B74" s="104">
        <v>247</v>
      </c>
      <c r="C74" s="104">
        <v>413</v>
      </c>
      <c r="D74" s="106">
        <v>14763.899999999992</v>
      </c>
      <c r="E74" s="106">
        <v>24898.819999999996</v>
      </c>
      <c r="F74" s="104">
        <v>660</v>
      </c>
      <c r="G74" s="106">
        <v>39662.719999999994</v>
      </c>
    </row>
    <row r="75" spans="1:7" ht="15.75" customHeight="1" x14ac:dyDescent="0.35">
      <c r="A75"/>
    </row>
    <row r="76" spans="1:7" ht="15.75" customHeight="1" x14ac:dyDescent="0.35">
      <c r="A76"/>
    </row>
    <row r="77" spans="1:7" ht="15.75" customHeight="1" x14ac:dyDescent="0.35">
      <c r="A77" s="14"/>
      <c r="B77" s="13"/>
      <c r="C77" s="13"/>
      <c r="D77" s="13"/>
      <c r="E77" s="13"/>
      <c r="F77" s="13"/>
      <c r="G77" s="13"/>
    </row>
    <row r="78" spans="1:7" ht="15.75" customHeight="1" x14ac:dyDescent="0.35">
      <c r="A78" s="14"/>
      <c r="B78" s="13"/>
      <c r="C78" s="13"/>
      <c r="D78" s="13"/>
      <c r="E78" s="13"/>
      <c r="F78" s="13"/>
      <c r="G78" s="13"/>
    </row>
    <row r="79" spans="1:7" ht="15.75" customHeight="1" x14ac:dyDescent="0.35">
      <c r="A79" s="14"/>
      <c r="B79" s="13"/>
      <c r="C79" s="13"/>
      <c r="D79" s="13"/>
      <c r="E79" s="13"/>
      <c r="F79" s="13"/>
      <c r="G79" s="13"/>
    </row>
    <row r="80" spans="1:7" ht="15.75" customHeight="1" x14ac:dyDescent="0.35">
      <c r="A80" s="14"/>
      <c r="B80" s="13"/>
      <c r="C80" s="13"/>
      <c r="D80" s="13"/>
      <c r="E80" s="13"/>
      <c r="F80" s="13"/>
      <c r="G80" s="13"/>
    </row>
    <row r="81" spans="1:7" ht="15.75" customHeight="1" x14ac:dyDescent="0.35">
      <c r="A81" s="14"/>
      <c r="B81" s="13"/>
      <c r="C81" s="13"/>
      <c r="D81" s="13"/>
      <c r="E81" s="13"/>
      <c r="F81" s="13"/>
      <c r="G81" s="13"/>
    </row>
    <row r="82" spans="1:7" ht="15.75" customHeight="1" x14ac:dyDescent="0.35">
      <c r="A82" s="14"/>
      <c r="B82" s="13"/>
      <c r="C82" s="13"/>
      <c r="D82" s="13"/>
      <c r="E82" s="13"/>
      <c r="F82" s="13"/>
      <c r="G82" s="13"/>
    </row>
    <row r="83" spans="1:7" ht="15.75" customHeight="1" x14ac:dyDescent="0.35">
      <c r="A83" s="14"/>
      <c r="B83" s="13"/>
      <c r="C83" s="13"/>
      <c r="D83" s="13"/>
      <c r="E83" s="13"/>
      <c r="F83" s="13"/>
      <c r="G83" s="13"/>
    </row>
    <row r="84" spans="1:7" ht="15.75" customHeight="1" x14ac:dyDescent="0.35">
      <c r="A84" s="14"/>
      <c r="B84" s="13"/>
      <c r="C84" s="13"/>
      <c r="D84" s="13"/>
      <c r="E84" s="13"/>
      <c r="F84" s="13"/>
      <c r="G84" s="13"/>
    </row>
    <row r="85" spans="1:7" ht="15.75" customHeight="1" x14ac:dyDescent="0.35">
      <c r="A85" s="14"/>
      <c r="B85" s="13"/>
      <c r="C85" s="13"/>
      <c r="D85" s="13"/>
      <c r="E85" s="13"/>
      <c r="F85" s="13"/>
      <c r="G85" s="13"/>
    </row>
    <row r="86" spans="1:7" ht="15.75" customHeight="1" x14ac:dyDescent="0.35">
      <c r="A86" s="14"/>
      <c r="B86" s="13"/>
      <c r="C86" s="13"/>
      <c r="D86" s="13"/>
      <c r="E86" s="13"/>
      <c r="F86" s="13"/>
      <c r="G86" s="13"/>
    </row>
    <row r="87" spans="1:7" ht="15.75" customHeight="1" x14ac:dyDescent="0.35">
      <c r="A87" s="14"/>
      <c r="B87" s="13"/>
      <c r="C87" s="13"/>
      <c r="D87" s="13"/>
      <c r="E87" s="13"/>
      <c r="F87" s="13"/>
      <c r="G87" s="13"/>
    </row>
    <row r="88" spans="1:7" ht="15.75" customHeight="1" x14ac:dyDescent="0.35">
      <c r="A88" s="14"/>
      <c r="B88" s="13"/>
      <c r="C88" s="13"/>
      <c r="D88" s="13"/>
      <c r="E88" s="13"/>
      <c r="F88" s="13"/>
      <c r="G88" s="13"/>
    </row>
    <row r="89" spans="1:7" ht="15.75" customHeight="1" x14ac:dyDescent="0.35">
      <c r="A89" s="14"/>
      <c r="B89" s="13"/>
      <c r="C89" s="13"/>
      <c r="D89" s="13"/>
      <c r="E89" s="13"/>
      <c r="F89" s="13"/>
      <c r="G89" s="13"/>
    </row>
    <row r="90" spans="1:7" ht="15.75" customHeight="1" x14ac:dyDescent="0.35">
      <c r="A90" s="14"/>
      <c r="B90" s="13"/>
      <c r="C90" s="13"/>
      <c r="D90" s="13"/>
      <c r="E90" s="13"/>
      <c r="F90" s="13"/>
      <c r="G90" s="13"/>
    </row>
    <row r="91" spans="1:7" ht="15.75" customHeight="1" x14ac:dyDescent="0.35">
      <c r="A91" s="14"/>
      <c r="B91" s="13"/>
      <c r="C91" s="13"/>
      <c r="D91" s="13"/>
      <c r="E91" s="13"/>
      <c r="F91" s="13"/>
      <c r="G91" s="13"/>
    </row>
    <row r="92" spans="1:7" ht="15.75" customHeight="1" x14ac:dyDescent="0.35">
      <c r="A92" s="14"/>
      <c r="B92" s="13"/>
      <c r="C92" s="13"/>
      <c r="D92" s="13"/>
      <c r="E92" s="13"/>
      <c r="F92" s="13"/>
      <c r="G92" s="13"/>
    </row>
    <row r="93" spans="1:7" ht="15.75" customHeight="1" x14ac:dyDescent="0.35">
      <c r="A93" s="14"/>
      <c r="B93" s="13"/>
      <c r="C93" s="13"/>
      <c r="D93" s="13"/>
      <c r="E93" s="13"/>
      <c r="F93" s="13"/>
      <c r="G93" s="13"/>
    </row>
    <row r="94" spans="1:7" ht="15.75" customHeight="1" x14ac:dyDescent="0.35">
      <c r="A94" s="14"/>
      <c r="B94" s="13"/>
      <c r="C94" s="13"/>
      <c r="D94" s="13"/>
      <c r="E94" s="13"/>
      <c r="F94" s="13"/>
      <c r="G94" s="13"/>
    </row>
    <row r="95" spans="1:7" ht="15.75" customHeight="1" x14ac:dyDescent="0.35">
      <c r="A95" s="14"/>
      <c r="B95" s="13"/>
      <c r="C95" s="13"/>
      <c r="D95" s="13"/>
      <c r="E95" s="13"/>
      <c r="F95" s="13"/>
      <c r="G95" s="13"/>
    </row>
    <row r="96" spans="1:7" ht="15.75" customHeight="1" x14ac:dyDescent="0.35">
      <c r="A96" s="14"/>
      <c r="B96" s="13"/>
      <c r="C96" s="13"/>
      <c r="D96" s="13"/>
      <c r="E96" s="13"/>
      <c r="F96" s="13"/>
      <c r="G96" s="13"/>
    </row>
    <row r="97" spans="1:7" ht="15.75" customHeight="1" x14ac:dyDescent="0.35">
      <c r="A97" s="14"/>
      <c r="B97" s="13"/>
      <c r="C97" s="13"/>
      <c r="D97" s="13"/>
      <c r="E97" s="13"/>
      <c r="F97" s="13"/>
      <c r="G97" s="13"/>
    </row>
    <row r="98" spans="1:7" ht="15.75" customHeight="1" x14ac:dyDescent="0.35">
      <c r="A98" s="14"/>
      <c r="B98" s="13"/>
      <c r="C98" s="13"/>
      <c r="D98" s="13"/>
      <c r="E98" s="13"/>
      <c r="F98" s="13"/>
      <c r="G98" s="13"/>
    </row>
    <row r="99" spans="1:7" ht="15.75" customHeight="1" x14ac:dyDescent="0.35">
      <c r="A99" s="14"/>
      <c r="B99" s="13"/>
      <c r="C99" s="13"/>
      <c r="D99" s="13"/>
      <c r="E99" s="13"/>
      <c r="F99" s="13"/>
      <c r="G99" s="13"/>
    </row>
    <row r="100" spans="1:7" ht="15.75" customHeight="1" x14ac:dyDescent="0.35">
      <c r="A100" s="14"/>
      <c r="B100" s="13"/>
      <c r="C100" s="13"/>
      <c r="D100" s="13"/>
      <c r="E100" s="13"/>
      <c r="F100" s="13"/>
      <c r="G100" s="13"/>
    </row>
    <row r="101" spans="1:7" ht="15.75" customHeight="1" x14ac:dyDescent="0.35">
      <c r="A101" s="14"/>
      <c r="B101" s="13"/>
      <c r="C101" s="13"/>
      <c r="D101" s="13"/>
      <c r="E101" s="13"/>
      <c r="F101" s="13"/>
      <c r="G101" s="13"/>
    </row>
    <row r="102" spans="1:7" ht="15.75" customHeight="1" x14ac:dyDescent="0.35">
      <c r="A102" s="14"/>
      <c r="B102" s="13"/>
      <c r="C102" s="13"/>
      <c r="D102" s="13"/>
      <c r="E102" s="13"/>
      <c r="F102" s="13"/>
      <c r="G102" s="13"/>
    </row>
    <row r="103" spans="1:7" ht="15.75" customHeight="1" x14ac:dyDescent="0.35">
      <c r="A103" s="14"/>
      <c r="B103" s="13"/>
      <c r="C103" s="13"/>
      <c r="D103" s="13"/>
      <c r="E103" s="13"/>
      <c r="F103" s="13"/>
      <c r="G103" s="13"/>
    </row>
    <row r="104" spans="1:7" ht="15.75" customHeight="1" x14ac:dyDescent="0.35">
      <c r="A104" s="14"/>
      <c r="B104" s="13"/>
      <c r="C104" s="13"/>
      <c r="D104" s="13"/>
      <c r="E104" s="13"/>
      <c r="F104" s="13"/>
      <c r="G104" s="13"/>
    </row>
    <row r="105" spans="1:7" ht="15.75" customHeight="1" x14ac:dyDescent="0.35">
      <c r="A105" s="14"/>
      <c r="B105" s="13"/>
      <c r="C105" s="13"/>
      <c r="D105" s="13"/>
      <c r="E105" s="13"/>
      <c r="F105" s="13"/>
      <c r="G105" s="13"/>
    </row>
    <row r="106" spans="1:7" ht="15.75" customHeight="1" x14ac:dyDescent="0.35">
      <c r="A106" s="14"/>
      <c r="B106" s="13"/>
      <c r="C106" s="13"/>
      <c r="D106" s="13"/>
      <c r="E106" s="13"/>
      <c r="F106" s="13"/>
      <c r="G106" s="13"/>
    </row>
    <row r="107" spans="1:7" ht="15.75" customHeight="1" x14ac:dyDescent="0.35">
      <c r="A107" s="14"/>
      <c r="B107" s="13"/>
      <c r="C107" s="13"/>
      <c r="D107" s="13"/>
      <c r="E107" s="13"/>
      <c r="F107" s="13"/>
      <c r="G107" s="13"/>
    </row>
    <row r="108" spans="1:7" ht="15.75" customHeight="1" x14ac:dyDescent="0.35">
      <c r="A108" s="14"/>
      <c r="B108" s="13"/>
      <c r="C108" s="13"/>
      <c r="D108" s="13"/>
      <c r="E108" s="13"/>
      <c r="F108" s="13"/>
      <c r="G108" s="13"/>
    </row>
    <row r="109" spans="1:7" ht="15.75" customHeight="1" x14ac:dyDescent="0.35">
      <c r="A109" s="14"/>
      <c r="B109" s="13"/>
      <c r="C109" s="13"/>
      <c r="D109" s="13"/>
      <c r="E109" s="13"/>
      <c r="F109" s="13"/>
      <c r="G109" s="13"/>
    </row>
    <row r="110" spans="1:7" ht="15.75" customHeight="1" x14ac:dyDescent="0.35">
      <c r="A110" s="14"/>
      <c r="B110" s="13"/>
      <c r="C110" s="13"/>
      <c r="D110" s="13"/>
      <c r="E110" s="13"/>
      <c r="F110" s="13"/>
      <c r="G110" s="13"/>
    </row>
    <row r="111" spans="1:7" ht="15.75" customHeight="1" x14ac:dyDescent="0.35">
      <c r="A111" s="14"/>
      <c r="B111" s="13"/>
      <c r="C111" s="13"/>
      <c r="D111" s="13"/>
      <c r="E111" s="13"/>
      <c r="F111" s="13"/>
      <c r="G111" s="13"/>
    </row>
    <row r="112" spans="1:7" ht="15.75" customHeight="1" x14ac:dyDescent="0.35">
      <c r="A112" s="14"/>
      <c r="B112" s="13"/>
      <c r="C112" s="13"/>
      <c r="D112" s="13"/>
      <c r="E112" s="13"/>
      <c r="F112" s="13"/>
      <c r="G112" s="13"/>
    </row>
    <row r="113" spans="1:7" ht="15.75" customHeight="1" x14ac:dyDescent="0.35">
      <c r="A113" s="14"/>
      <c r="B113" s="13"/>
      <c r="C113" s="13"/>
      <c r="D113" s="13"/>
      <c r="E113" s="13"/>
      <c r="F113" s="13"/>
      <c r="G113" s="13"/>
    </row>
    <row r="114" spans="1:7" ht="15.75" customHeight="1" x14ac:dyDescent="0.35">
      <c r="A114" s="14"/>
      <c r="B114" s="13"/>
      <c r="C114" s="13"/>
      <c r="D114" s="13"/>
      <c r="E114" s="13"/>
      <c r="F114" s="13"/>
      <c r="G114" s="13"/>
    </row>
    <row r="115" spans="1:7" ht="15.75" customHeight="1" x14ac:dyDescent="0.35">
      <c r="A115" s="14"/>
      <c r="B115" s="13"/>
      <c r="C115" s="13"/>
      <c r="D115" s="13"/>
      <c r="E115" s="13"/>
      <c r="F115" s="13"/>
      <c r="G115" s="13"/>
    </row>
    <row r="116" spans="1:7" ht="15.75" customHeight="1" x14ac:dyDescent="0.35">
      <c r="A116" s="14"/>
      <c r="B116" s="13"/>
      <c r="C116" s="13"/>
      <c r="D116" s="13"/>
      <c r="E116" s="13"/>
      <c r="F116" s="13"/>
      <c r="G116" s="13"/>
    </row>
    <row r="117" spans="1:7" ht="15.75" customHeight="1" x14ac:dyDescent="0.35">
      <c r="A117" s="14"/>
      <c r="B117" s="13"/>
      <c r="C117" s="13"/>
      <c r="D117" s="13"/>
      <c r="E117" s="13"/>
      <c r="F117" s="13"/>
      <c r="G117" s="13"/>
    </row>
    <row r="118" spans="1:7" ht="15.75" customHeight="1" x14ac:dyDescent="0.35">
      <c r="A118" s="14"/>
      <c r="B118" s="13"/>
      <c r="C118" s="13"/>
      <c r="D118" s="13"/>
      <c r="E118" s="13"/>
      <c r="F118" s="13"/>
      <c r="G118" s="13"/>
    </row>
    <row r="119" spans="1:7" ht="15.75" customHeight="1" x14ac:dyDescent="0.35">
      <c r="A119" s="14"/>
      <c r="B119" s="13"/>
      <c r="C119" s="13"/>
      <c r="D119" s="13"/>
      <c r="E119" s="13"/>
      <c r="F119" s="13"/>
      <c r="G119" s="13"/>
    </row>
    <row r="120" spans="1:7" ht="15.75" customHeight="1" x14ac:dyDescent="0.35">
      <c r="A120" s="14"/>
      <c r="B120" s="13"/>
      <c r="C120" s="13"/>
      <c r="D120" s="13"/>
      <c r="E120" s="13"/>
      <c r="F120" s="13"/>
      <c r="G120" s="13"/>
    </row>
    <row r="121" spans="1:7" ht="15.75" customHeight="1" x14ac:dyDescent="0.35">
      <c r="A121" s="14"/>
      <c r="B121" s="13"/>
      <c r="C121" s="13"/>
      <c r="D121" s="13"/>
      <c r="E121" s="13"/>
      <c r="F121" s="13"/>
      <c r="G121" s="13"/>
    </row>
    <row r="122" spans="1:7" ht="15.75" customHeight="1" x14ac:dyDescent="0.35">
      <c r="A122" s="14"/>
      <c r="B122" s="13"/>
      <c r="C122" s="13"/>
      <c r="D122" s="13"/>
      <c r="E122" s="13"/>
      <c r="F122" s="13"/>
      <c r="G122" s="13"/>
    </row>
    <row r="123" spans="1:7" ht="15.75" customHeight="1" x14ac:dyDescent="0.35">
      <c r="A123" s="14"/>
      <c r="B123" s="13"/>
      <c r="C123" s="13"/>
      <c r="D123" s="13"/>
      <c r="E123" s="13"/>
      <c r="F123" s="13"/>
      <c r="G123" s="13"/>
    </row>
    <row r="124" spans="1:7" ht="15.75" customHeight="1" x14ac:dyDescent="0.35">
      <c r="A124" s="14"/>
      <c r="B124" s="13"/>
      <c r="C124" s="13"/>
      <c r="D124" s="13"/>
      <c r="E124" s="13"/>
      <c r="F124" s="13"/>
      <c r="G124" s="13"/>
    </row>
    <row r="125" spans="1:7" ht="15.75" customHeight="1" x14ac:dyDescent="0.35">
      <c r="A125" s="14"/>
      <c r="B125" s="13"/>
      <c r="C125" s="13"/>
      <c r="D125" s="13"/>
      <c r="E125" s="13"/>
      <c r="F125" s="13"/>
      <c r="G125" s="13"/>
    </row>
    <row r="126" spans="1:7" ht="15.75" customHeight="1" x14ac:dyDescent="0.35">
      <c r="A126" s="14"/>
      <c r="B126" s="13"/>
      <c r="C126" s="13"/>
      <c r="D126" s="13"/>
      <c r="E126" s="13"/>
      <c r="F126" s="13"/>
      <c r="G126" s="13"/>
    </row>
    <row r="127" spans="1:7" ht="15.75" customHeight="1" x14ac:dyDescent="0.35">
      <c r="A127" s="14"/>
      <c r="B127" s="13"/>
      <c r="C127" s="13"/>
      <c r="D127" s="13"/>
      <c r="E127" s="13"/>
      <c r="F127" s="13"/>
      <c r="G127" s="13"/>
    </row>
    <row r="128" spans="1:7" ht="15.75" customHeight="1" x14ac:dyDescent="0.35">
      <c r="A128" s="14"/>
      <c r="B128" s="13"/>
      <c r="C128" s="13"/>
      <c r="D128" s="13"/>
      <c r="E128" s="13"/>
      <c r="F128" s="13"/>
      <c r="G128" s="13"/>
    </row>
    <row r="129" spans="1:7" ht="15.75" customHeight="1" x14ac:dyDescent="0.35">
      <c r="A129" s="14"/>
      <c r="B129" s="13"/>
      <c r="C129" s="13"/>
      <c r="D129" s="13"/>
      <c r="E129" s="13"/>
      <c r="F129" s="13"/>
      <c r="G129" s="13"/>
    </row>
    <row r="130" spans="1:7" ht="15.75" customHeight="1" x14ac:dyDescent="0.35">
      <c r="A130" s="14"/>
      <c r="B130" s="13"/>
      <c r="C130" s="13"/>
      <c r="D130" s="13"/>
      <c r="E130" s="13"/>
      <c r="F130" s="13"/>
      <c r="G130" s="13"/>
    </row>
    <row r="131" spans="1:7" ht="15.75" customHeight="1" x14ac:dyDescent="0.35">
      <c r="A131" s="14"/>
      <c r="B131" s="13"/>
      <c r="C131" s="13"/>
      <c r="D131" s="13"/>
      <c r="E131" s="13"/>
      <c r="F131" s="13"/>
      <c r="G131" s="13"/>
    </row>
    <row r="132" spans="1:7" ht="15.75" customHeight="1" x14ac:dyDescent="0.35">
      <c r="A132" s="14"/>
      <c r="B132" s="13"/>
      <c r="C132" s="13"/>
      <c r="D132" s="13"/>
      <c r="E132" s="13"/>
      <c r="F132" s="13"/>
      <c r="G132" s="13"/>
    </row>
    <row r="133" spans="1:7" ht="15.75" customHeight="1" x14ac:dyDescent="0.35">
      <c r="A133" s="14"/>
      <c r="B133" s="13"/>
      <c r="C133" s="13"/>
      <c r="D133" s="13"/>
      <c r="E133" s="13"/>
      <c r="F133" s="13"/>
      <c r="G133" s="13"/>
    </row>
    <row r="134" spans="1:7" ht="15.75" customHeight="1" x14ac:dyDescent="0.35">
      <c r="A134" s="14"/>
      <c r="B134" s="13"/>
      <c r="C134" s="13"/>
      <c r="D134" s="13"/>
      <c r="E134" s="13"/>
      <c r="F134" s="13"/>
      <c r="G134" s="13"/>
    </row>
    <row r="135" spans="1:7" ht="15.75" customHeight="1" x14ac:dyDescent="0.35">
      <c r="A135" s="14"/>
      <c r="B135" s="13"/>
      <c r="C135" s="13"/>
      <c r="D135" s="13"/>
      <c r="E135" s="13"/>
      <c r="F135" s="13"/>
      <c r="G135" s="13"/>
    </row>
    <row r="136" spans="1:7" ht="15.75" customHeight="1" x14ac:dyDescent="0.35">
      <c r="A136" s="14"/>
      <c r="B136" s="13"/>
      <c r="C136" s="13"/>
      <c r="D136" s="13"/>
      <c r="E136" s="13"/>
      <c r="F136" s="13"/>
      <c r="G136" s="13"/>
    </row>
    <row r="137" spans="1:7" ht="15.75" customHeight="1" x14ac:dyDescent="0.35">
      <c r="A137" s="14"/>
      <c r="B137" s="13"/>
      <c r="C137" s="13"/>
      <c r="D137" s="13"/>
      <c r="E137" s="13"/>
      <c r="F137" s="13"/>
      <c r="G137" s="13"/>
    </row>
    <row r="138" spans="1:7" ht="15.75" customHeight="1" x14ac:dyDescent="0.35">
      <c r="A138" s="14"/>
      <c r="B138" s="13"/>
      <c r="C138" s="13"/>
      <c r="D138" s="13"/>
      <c r="E138" s="13"/>
      <c r="F138" s="13"/>
      <c r="G138" s="13"/>
    </row>
    <row r="139" spans="1:7" ht="15.75" customHeight="1" x14ac:dyDescent="0.35">
      <c r="A139" s="14"/>
      <c r="B139" s="13"/>
      <c r="C139" s="13"/>
      <c r="D139" s="13"/>
      <c r="E139" s="13"/>
      <c r="F139" s="13"/>
      <c r="G139" s="13"/>
    </row>
    <row r="140" spans="1:7" ht="15.75" customHeight="1" x14ac:dyDescent="0.35">
      <c r="A140" s="14"/>
      <c r="B140" s="13"/>
      <c r="C140" s="13"/>
      <c r="D140" s="13"/>
      <c r="E140" s="13"/>
      <c r="F140" s="13"/>
      <c r="G140" s="13"/>
    </row>
    <row r="141" spans="1:7" ht="15.75" customHeight="1" x14ac:dyDescent="0.35">
      <c r="A141" s="14"/>
      <c r="B141" s="13"/>
      <c r="C141" s="13"/>
      <c r="D141" s="13"/>
      <c r="E141" s="13"/>
      <c r="F141" s="13"/>
      <c r="G141" s="13"/>
    </row>
    <row r="142" spans="1:7" ht="15.75" customHeight="1" x14ac:dyDescent="0.35">
      <c r="A142" s="14"/>
      <c r="B142" s="13"/>
      <c r="C142" s="13"/>
      <c r="D142" s="13"/>
      <c r="E142" s="13"/>
      <c r="F142" s="13"/>
      <c r="G142" s="13"/>
    </row>
    <row r="143" spans="1:7" ht="15.75" customHeight="1" x14ac:dyDescent="0.35">
      <c r="A143" s="14"/>
      <c r="B143" s="13"/>
      <c r="C143" s="13"/>
      <c r="D143" s="13"/>
      <c r="E143" s="13"/>
      <c r="F143" s="13"/>
      <c r="G143" s="13"/>
    </row>
    <row r="144" spans="1:7" ht="15.75" customHeight="1" x14ac:dyDescent="0.35">
      <c r="A144" s="14"/>
      <c r="B144" s="13"/>
      <c r="C144" s="13"/>
      <c r="D144" s="13"/>
      <c r="E144" s="13"/>
      <c r="F144" s="13"/>
      <c r="G144" s="13"/>
    </row>
    <row r="145" spans="1:7" ht="15.75" customHeight="1" x14ac:dyDescent="0.35">
      <c r="A145" s="14"/>
      <c r="B145" s="13"/>
      <c r="C145" s="13"/>
      <c r="D145" s="13"/>
      <c r="E145" s="13"/>
      <c r="F145" s="13"/>
      <c r="G145" s="13"/>
    </row>
    <row r="146" spans="1:7" ht="15.75" customHeight="1" x14ac:dyDescent="0.35">
      <c r="A146" s="14"/>
      <c r="B146" s="13"/>
      <c r="C146" s="13"/>
      <c r="D146" s="13"/>
      <c r="E146" s="13"/>
      <c r="F146" s="13"/>
      <c r="G146" s="13"/>
    </row>
    <row r="147" spans="1:7" ht="15.75" customHeight="1" x14ac:dyDescent="0.35">
      <c r="A147" s="14"/>
      <c r="B147" s="13"/>
      <c r="C147" s="13"/>
      <c r="D147" s="13"/>
      <c r="E147" s="13"/>
      <c r="F147" s="13"/>
      <c r="G147" s="13"/>
    </row>
    <row r="148" spans="1:7" ht="15.75" customHeight="1" x14ac:dyDescent="0.35">
      <c r="A148" s="14"/>
      <c r="B148" s="13"/>
      <c r="C148" s="13"/>
      <c r="D148" s="13"/>
      <c r="E148" s="13"/>
      <c r="F148" s="13"/>
      <c r="G148" s="13"/>
    </row>
    <row r="149" spans="1:7" ht="15.75" customHeight="1" x14ac:dyDescent="0.35">
      <c r="A149" s="14"/>
      <c r="B149" s="13"/>
      <c r="C149" s="13"/>
      <c r="D149" s="13"/>
      <c r="E149" s="13"/>
      <c r="F149" s="13"/>
      <c r="G149" s="13"/>
    </row>
    <row r="150" spans="1:7" ht="15.75" customHeight="1" x14ac:dyDescent="0.35">
      <c r="A150" s="14"/>
      <c r="B150" s="13"/>
      <c r="C150" s="13"/>
      <c r="D150" s="13"/>
      <c r="E150" s="13"/>
      <c r="F150" s="13"/>
      <c r="G150" s="13"/>
    </row>
    <row r="151" spans="1:7" ht="15.75" customHeight="1" x14ac:dyDescent="0.35">
      <c r="A151" s="14"/>
      <c r="B151" s="13"/>
      <c r="C151" s="13"/>
      <c r="D151" s="13"/>
      <c r="E151" s="13"/>
      <c r="F151" s="13"/>
      <c r="G151" s="13"/>
    </row>
    <row r="152" spans="1:7" ht="15.75" customHeight="1" x14ac:dyDescent="0.35">
      <c r="A152" s="14"/>
      <c r="B152" s="13"/>
      <c r="C152" s="13"/>
      <c r="D152" s="13"/>
      <c r="E152" s="13"/>
      <c r="F152" s="13"/>
      <c r="G152" s="13"/>
    </row>
    <row r="153" spans="1:7" ht="15.75" customHeight="1" x14ac:dyDescent="0.35">
      <c r="A153" s="14"/>
      <c r="B153" s="13"/>
      <c r="C153" s="13"/>
      <c r="D153" s="13"/>
      <c r="E153" s="13"/>
      <c r="F153" s="13"/>
      <c r="G153" s="13"/>
    </row>
    <row r="154" spans="1:7" ht="15.75" customHeight="1" x14ac:dyDescent="0.35">
      <c r="A154" s="14"/>
      <c r="B154" s="13"/>
      <c r="C154" s="13"/>
      <c r="D154" s="13"/>
      <c r="E154" s="13"/>
      <c r="F154" s="13"/>
      <c r="G154" s="13"/>
    </row>
    <row r="155" spans="1:7" ht="15.75" customHeight="1" x14ac:dyDescent="0.35">
      <c r="A155" s="14"/>
      <c r="B155" s="13"/>
      <c r="C155" s="13"/>
      <c r="D155" s="13"/>
      <c r="E155" s="13"/>
      <c r="F155" s="13"/>
      <c r="G155" s="13"/>
    </row>
    <row r="156" spans="1:7" ht="15.75" customHeight="1" x14ac:dyDescent="0.35">
      <c r="A156" s="14"/>
      <c r="B156" s="13"/>
      <c r="C156" s="13"/>
      <c r="D156" s="13"/>
      <c r="E156" s="13"/>
      <c r="F156" s="13"/>
      <c r="G156" s="13"/>
    </row>
    <row r="157" spans="1:7" ht="15.75" customHeight="1" x14ac:dyDescent="0.35">
      <c r="A157" s="14"/>
      <c r="B157" s="13"/>
      <c r="C157" s="13"/>
      <c r="D157" s="13"/>
      <c r="E157" s="13"/>
      <c r="F157" s="13"/>
      <c r="G157" s="13"/>
    </row>
    <row r="158" spans="1:7" ht="15.75" customHeight="1" x14ac:dyDescent="0.35">
      <c r="A158" s="14"/>
      <c r="B158" s="13"/>
      <c r="C158" s="13"/>
      <c r="D158" s="13"/>
      <c r="E158" s="13"/>
      <c r="F158" s="13"/>
      <c r="G158" s="13"/>
    </row>
    <row r="159" spans="1:7" ht="15.75" customHeight="1" x14ac:dyDescent="0.35">
      <c r="A159" s="14"/>
      <c r="B159" s="13"/>
      <c r="C159" s="13"/>
      <c r="D159" s="13"/>
      <c r="E159" s="13"/>
      <c r="F159" s="13"/>
      <c r="G159" s="13"/>
    </row>
    <row r="160" spans="1:7" ht="15.75" customHeight="1" x14ac:dyDescent="0.35">
      <c r="A160" s="14"/>
      <c r="B160" s="13"/>
      <c r="C160" s="13"/>
      <c r="D160" s="13"/>
      <c r="E160" s="13"/>
      <c r="F160" s="13"/>
      <c r="G160" s="13"/>
    </row>
    <row r="161" spans="1:7" ht="15.75" customHeight="1" x14ac:dyDescent="0.35">
      <c r="A161" s="14"/>
      <c r="B161" s="13"/>
      <c r="C161" s="13"/>
      <c r="D161" s="13"/>
      <c r="E161" s="13"/>
      <c r="F161" s="13"/>
      <c r="G161" s="13"/>
    </row>
    <row r="162" spans="1:7" ht="15.75" customHeight="1" x14ac:dyDescent="0.35">
      <c r="A162" s="14"/>
      <c r="B162" s="13"/>
      <c r="C162" s="13"/>
      <c r="D162" s="13"/>
      <c r="E162" s="13"/>
      <c r="F162" s="13"/>
      <c r="G162" s="13"/>
    </row>
    <row r="163" spans="1:7" ht="15.75" customHeight="1" x14ac:dyDescent="0.35">
      <c r="A163" s="14"/>
      <c r="B163" s="13"/>
      <c r="C163" s="13"/>
      <c r="D163" s="13"/>
      <c r="E163" s="13"/>
      <c r="F163" s="13"/>
      <c r="G163" s="13"/>
    </row>
    <row r="164" spans="1:7" ht="15.75" customHeight="1" x14ac:dyDescent="0.35">
      <c r="A164" s="14"/>
      <c r="B164" s="13"/>
      <c r="C164" s="13"/>
      <c r="D164" s="13"/>
      <c r="E164" s="13"/>
      <c r="F164" s="13"/>
      <c r="G164" s="13"/>
    </row>
    <row r="165" spans="1:7" ht="15.75" customHeight="1" x14ac:dyDescent="0.35">
      <c r="A165" s="14"/>
      <c r="B165" s="13"/>
      <c r="C165" s="13"/>
      <c r="D165" s="13"/>
      <c r="E165" s="13"/>
      <c r="F165" s="13"/>
      <c r="G165" s="13"/>
    </row>
    <row r="166" spans="1:7" ht="15.75" customHeight="1" x14ac:dyDescent="0.35">
      <c r="A166" s="14"/>
      <c r="B166" s="13"/>
      <c r="C166" s="13"/>
      <c r="D166" s="13"/>
      <c r="E166" s="13"/>
      <c r="F166" s="13"/>
      <c r="G166" s="13"/>
    </row>
    <row r="167" spans="1:7" ht="15.75" customHeight="1" x14ac:dyDescent="0.35">
      <c r="A167" s="14"/>
      <c r="B167" s="13"/>
      <c r="C167" s="13"/>
      <c r="D167" s="13"/>
      <c r="E167" s="13"/>
      <c r="F167" s="13"/>
      <c r="G167" s="13"/>
    </row>
    <row r="168" spans="1:7" ht="15.75" customHeight="1" x14ac:dyDescent="0.35">
      <c r="A168" s="14"/>
      <c r="B168" s="13"/>
      <c r="C168" s="13"/>
      <c r="D168" s="13"/>
      <c r="E168" s="13"/>
      <c r="F168" s="13"/>
      <c r="G168" s="13"/>
    </row>
    <row r="169" spans="1:7" ht="15.75" customHeight="1" x14ac:dyDescent="0.35">
      <c r="A169" s="14"/>
      <c r="B169" s="13"/>
      <c r="C169" s="13"/>
      <c r="D169" s="13"/>
      <c r="E169" s="13"/>
      <c r="F169" s="13"/>
      <c r="G169" s="13"/>
    </row>
    <row r="170" spans="1:7" ht="15.75" customHeight="1" x14ac:dyDescent="0.35">
      <c r="A170" s="14"/>
      <c r="B170" s="13"/>
      <c r="C170" s="13"/>
      <c r="D170" s="13"/>
      <c r="E170" s="13"/>
      <c r="F170" s="13"/>
      <c r="G170" s="13"/>
    </row>
    <row r="171" spans="1:7" ht="15.75" customHeight="1" x14ac:dyDescent="0.35">
      <c r="A171" s="14"/>
      <c r="B171" s="13"/>
      <c r="C171" s="13"/>
      <c r="D171" s="13"/>
      <c r="E171" s="13"/>
      <c r="F171" s="13"/>
      <c r="G171" s="13"/>
    </row>
    <row r="172" spans="1:7" ht="15.75" customHeight="1" x14ac:dyDescent="0.35">
      <c r="A172" s="14"/>
      <c r="B172" s="13"/>
      <c r="C172" s="13"/>
      <c r="D172" s="13"/>
      <c r="E172" s="13"/>
      <c r="F172" s="13"/>
      <c r="G172" s="13"/>
    </row>
    <row r="173" spans="1:7" ht="15.75" customHeight="1" x14ac:dyDescent="0.35">
      <c r="A173" s="14"/>
      <c r="B173" s="13"/>
      <c r="C173" s="13"/>
      <c r="D173" s="13"/>
      <c r="E173" s="13"/>
      <c r="F173" s="13"/>
      <c r="G173" s="13"/>
    </row>
    <row r="174" spans="1:7" ht="15.75" customHeight="1" x14ac:dyDescent="0.35">
      <c r="A174" s="14"/>
      <c r="B174" s="13"/>
      <c r="C174" s="13"/>
      <c r="D174" s="13"/>
      <c r="E174" s="13"/>
      <c r="F174" s="13"/>
      <c r="G174" s="13"/>
    </row>
    <row r="175" spans="1:7" ht="15.75" customHeight="1" x14ac:dyDescent="0.35">
      <c r="A175" s="14"/>
      <c r="B175" s="13"/>
      <c r="C175" s="13"/>
      <c r="D175" s="13"/>
      <c r="E175" s="13"/>
      <c r="F175" s="13"/>
      <c r="G175" s="13"/>
    </row>
    <row r="176" spans="1:7" ht="15.75" customHeight="1" x14ac:dyDescent="0.35">
      <c r="A176" s="14"/>
      <c r="B176" s="13"/>
      <c r="C176" s="13"/>
      <c r="D176" s="13"/>
      <c r="E176" s="13"/>
      <c r="F176" s="13"/>
      <c r="G176" s="13"/>
    </row>
    <row r="177" spans="1:7" ht="15.75" customHeight="1" x14ac:dyDescent="0.35">
      <c r="A177" s="14"/>
      <c r="B177" s="13"/>
      <c r="C177" s="13"/>
      <c r="D177" s="13"/>
      <c r="E177" s="13"/>
      <c r="F177" s="13"/>
      <c r="G177" s="13"/>
    </row>
    <row r="178" spans="1:7" ht="15.75" customHeight="1" x14ac:dyDescent="0.35">
      <c r="A178" s="14"/>
      <c r="B178" s="13"/>
      <c r="C178" s="13"/>
      <c r="D178" s="13"/>
      <c r="E178" s="13"/>
      <c r="F178" s="13"/>
      <c r="G178" s="13"/>
    </row>
    <row r="179" spans="1:7" ht="15.75" customHeight="1" x14ac:dyDescent="0.35">
      <c r="A179" s="14"/>
      <c r="B179" s="13"/>
      <c r="C179" s="13"/>
      <c r="D179" s="13"/>
      <c r="E179" s="13"/>
      <c r="F179" s="13"/>
      <c r="G179" s="13"/>
    </row>
    <row r="180" spans="1:7" ht="15.75" customHeight="1" x14ac:dyDescent="0.35">
      <c r="A180" s="14"/>
      <c r="B180" s="13"/>
      <c r="C180" s="13"/>
      <c r="D180" s="13"/>
      <c r="E180" s="13"/>
      <c r="F180" s="13"/>
      <c r="G180" s="13"/>
    </row>
    <row r="181" spans="1:7" ht="15.75" customHeight="1" x14ac:dyDescent="0.35">
      <c r="A181" s="14"/>
      <c r="B181" s="13"/>
      <c r="C181" s="13"/>
      <c r="D181" s="13"/>
      <c r="E181" s="13"/>
      <c r="F181" s="13"/>
      <c r="G181" s="13"/>
    </row>
    <row r="182" spans="1:7" ht="15.75" customHeight="1" x14ac:dyDescent="0.35">
      <c r="A182" s="14"/>
      <c r="B182" s="13"/>
      <c r="C182" s="13"/>
      <c r="D182" s="13"/>
      <c r="E182" s="13"/>
      <c r="F182" s="13"/>
      <c r="G182" s="13"/>
    </row>
    <row r="183" spans="1:7" ht="15.75" customHeight="1" x14ac:dyDescent="0.35">
      <c r="A183" s="14"/>
      <c r="B183" s="13"/>
      <c r="C183" s="13"/>
      <c r="D183" s="13"/>
      <c r="E183" s="13"/>
      <c r="F183" s="13"/>
      <c r="G183" s="13"/>
    </row>
    <row r="184" spans="1:7" ht="15.75" customHeight="1" x14ac:dyDescent="0.35">
      <c r="A184" s="14"/>
      <c r="B184" s="13"/>
      <c r="C184" s="13"/>
      <c r="D184" s="13"/>
      <c r="E184" s="13"/>
      <c r="F184" s="13"/>
      <c r="G184" s="13"/>
    </row>
    <row r="185" spans="1:7" ht="15.75" customHeight="1" x14ac:dyDescent="0.35">
      <c r="A185" s="14"/>
      <c r="B185" s="13"/>
      <c r="C185" s="13"/>
      <c r="D185" s="13"/>
      <c r="E185" s="13"/>
      <c r="F185" s="13"/>
      <c r="G185" s="13"/>
    </row>
    <row r="186" spans="1:7" ht="15.75" customHeight="1" x14ac:dyDescent="0.35">
      <c r="A186" s="14"/>
      <c r="B186" s="13"/>
      <c r="C186" s="13"/>
      <c r="D186" s="13"/>
      <c r="E186" s="13"/>
      <c r="F186" s="13"/>
      <c r="G186" s="13"/>
    </row>
    <row r="187" spans="1:7" ht="15.75" customHeight="1" x14ac:dyDescent="0.35">
      <c r="A187" s="14"/>
      <c r="B187" s="13"/>
      <c r="C187" s="13"/>
      <c r="D187" s="13"/>
      <c r="E187" s="13"/>
      <c r="F187" s="13"/>
      <c r="G187" s="13"/>
    </row>
    <row r="188" spans="1:7" ht="15.75" customHeight="1" x14ac:dyDescent="0.35">
      <c r="A188" s="14"/>
      <c r="B188" s="13"/>
      <c r="C188" s="13"/>
      <c r="D188" s="13"/>
      <c r="E188" s="13"/>
      <c r="F188" s="13"/>
      <c r="G188" s="13"/>
    </row>
    <row r="189" spans="1:7" ht="15.75" customHeight="1" x14ac:dyDescent="0.35">
      <c r="A189" s="14"/>
      <c r="B189" s="13"/>
      <c r="C189" s="13"/>
      <c r="D189" s="13"/>
      <c r="E189" s="13"/>
      <c r="F189" s="13"/>
      <c r="G189" s="13"/>
    </row>
    <row r="190" spans="1:7" ht="15.75" customHeight="1" x14ac:dyDescent="0.35">
      <c r="A190" s="14"/>
      <c r="B190" s="13"/>
      <c r="C190" s="13"/>
      <c r="D190" s="13"/>
      <c r="E190" s="13"/>
      <c r="F190" s="13"/>
      <c r="G190" s="13"/>
    </row>
    <row r="191" spans="1:7" ht="15.75" customHeight="1" x14ac:dyDescent="0.35">
      <c r="A191" s="14"/>
      <c r="B191" s="13"/>
      <c r="C191" s="13"/>
      <c r="D191" s="13"/>
      <c r="E191" s="13"/>
      <c r="F191" s="13"/>
      <c r="G191" s="13"/>
    </row>
    <row r="192" spans="1:7" ht="15.75" customHeight="1" x14ac:dyDescent="0.35">
      <c r="A192" s="14"/>
      <c r="B192" s="13"/>
      <c r="C192" s="13"/>
      <c r="D192" s="13"/>
      <c r="E192" s="13"/>
      <c r="F192" s="13"/>
      <c r="G192" s="13"/>
    </row>
    <row r="193" spans="1:7" ht="15.75" customHeight="1" x14ac:dyDescent="0.35">
      <c r="A193" s="14"/>
      <c r="B193" s="13"/>
      <c r="C193" s="13"/>
      <c r="D193" s="13"/>
      <c r="E193" s="13"/>
      <c r="F193" s="13"/>
      <c r="G193" s="13"/>
    </row>
    <row r="194" spans="1:7" ht="15.75" customHeight="1" x14ac:dyDescent="0.35">
      <c r="A194" s="14"/>
      <c r="B194" s="13"/>
      <c r="C194" s="13"/>
      <c r="D194" s="13"/>
      <c r="E194" s="13"/>
      <c r="F194" s="13"/>
      <c r="G194" s="13"/>
    </row>
    <row r="195" spans="1:7" ht="15.75" customHeight="1" x14ac:dyDescent="0.35">
      <c r="A195" s="14"/>
      <c r="B195" s="13"/>
      <c r="C195" s="13"/>
      <c r="D195" s="13"/>
      <c r="E195" s="13"/>
      <c r="F195" s="13"/>
      <c r="G195" s="13"/>
    </row>
    <row r="196" spans="1:7" ht="15.75" customHeight="1" x14ac:dyDescent="0.35">
      <c r="A196" s="14"/>
      <c r="B196" s="13"/>
      <c r="C196" s="13"/>
      <c r="D196" s="13"/>
      <c r="E196" s="13"/>
      <c r="F196" s="13"/>
      <c r="G196" s="13"/>
    </row>
    <row r="197" spans="1:7" ht="15.75" customHeight="1" x14ac:dyDescent="0.35">
      <c r="A197" s="14"/>
      <c r="B197" s="13"/>
      <c r="C197" s="13"/>
      <c r="D197" s="13"/>
      <c r="E197" s="13"/>
      <c r="F197" s="13"/>
      <c r="G197" s="13"/>
    </row>
    <row r="198" spans="1:7" ht="15.75" customHeight="1" x14ac:dyDescent="0.35">
      <c r="A198" s="14"/>
      <c r="B198" s="13"/>
      <c r="C198" s="13"/>
      <c r="D198" s="13"/>
      <c r="E198" s="13"/>
      <c r="F198" s="13"/>
      <c r="G198" s="13"/>
    </row>
    <row r="199" spans="1:7" ht="15.75" customHeight="1" x14ac:dyDescent="0.35">
      <c r="A199" s="14"/>
      <c r="B199" s="13"/>
      <c r="C199" s="13"/>
      <c r="D199" s="13"/>
      <c r="E199" s="13"/>
      <c r="F199" s="13"/>
      <c r="G199" s="13"/>
    </row>
    <row r="200" spans="1:7" ht="15.75" customHeight="1" x14ac:dyDescent="0.35">
      <c r="A200" s="14"/>
      <c r="B200" s="13"/>
      <c r="C200" s="13"/>
      <c r="D200" s="13"/>
      <c r="E200" s="13"/>
      <c r="F200" s="13"/>
      <c r="G200" s="13"/>
    </row>
    <row r="201" spans="1:7" ht="15.75" customHeight="1" x14ac:dyDescent="0.35">
      <c r="A201" s="14"/>
      <c r="B201" s="13"/>
      <c r="C201" s="13"/>
      <c r="D201" s="13"/>
      <c r="E201" s="13"/>
      <c r="F201" s="13"/>
      <c r="G201" s="13"/>
    </row>
    <row r="202" spans="1:7" ht="15.75" customHeight="1" x14ac:dyDescent="0.35">
      <c r="A202" s="14"/>
      <c r="B202" s="13"/>
      <c r="C202" s="13"/>
      <c r="D202" s="13"/>
      <c r="E202" s="13"/>
      <c r="F202" s="13"/>
      <c r="G202" s="13"/>
    </row>
    <row r="203" spans="1:7" ht="15.75" customHeight="1" x14ac:dyDescent="0.35">
      <c r="A203" s="14"/>
      <c r="B203" s="13"/>
      <c r="C203" s="13"/>
      <c r="D203" s="13"/>
      <c r="E203" s="13"/>
      <c r="F203" s="13"/>
      <c r="G203" s="13"/>
    </row>
    <row r="204" spans="1:7" ht="15.75" customHeight="1" x14ac:dyDescent="0.35">
      <c r="A204" s="14"/>
      <c r="B204" s="13"/>
      <c r="C204" s="13"/>
      <c r="D204" s="13"/>
      <c r="E204" s="13"/>
      <c r="F204" s="13"/>
      <c r="G204" s="13"/>
    </row>
    <row r="205" spans="1:7" ht="15.75" customHeight="1" x14ac:dyDescent="0.35">
      <c r="A205" s="14"/>
      <c r="B205" s="13"/>
      <c r="C205" s="13"/>
      <c r="D205" s="13"/>
      <c r="E205" s="13"/>
      <c r="F205" s="13"/>
      <c r="G205" s="13"/>
    </row>
    <row r="206" spans="1:7" ht="15.75" customHeight="1" x14ac:dyDescent="0.35">
      <c r="A206" s="14"/>
      <c r="B206" s="13"/>
      <c r="C206" s="13"/>
      <c r="D206" s="13"/>
      <c r="E206" s="13"/>
      <c r="F206" s="13"/>
      <c r="G206" s="13"/>
    </row>
    <row r="207" spans="1:7" ht="15.75" customHeight="1" x14ac:dyDescent="0.35">
      <c r="A207" s="14"/>
      <c r="B207" s="13"/>
      <c r="C207" s="13"/>
      <c r="D207" s="13"/>
      <c r="E207" s="13"/>
      <c r="F207" s="13"/>
      <c r="G207" s="13"/>
    </row>
    <row r="208" spans="1:7" ht="15.75" customHeight="1" x14ac:dyDescent="0.35">
      <c r="A208" s="14"/>
      <c r="B208" s="13"/>
      <c r="C208" s="13"/>
      <c r="D208" s="13"/>
      <c r="E208" s="13"/>
      <c r="F208" s="13"/>
      <c r="G208" s="13"/>
    </row>
    <row r="209" spans="1:7" ht="15.75" customHeight="1" x14ac:dyDescent="0.35">
      <c r="A209" s="14"/>
      <c r="B209" s="13"/>
      <c r="C209" s="13"/>
      <c r="D209" s="13"/>
      <c r="E209" s="13"/>
      <c r="F209" s="13"/>
      <c r="G209" s="13"/>
    </row>
    <row r="210" spans="1:7" ht="15.75" customHeight="1" x14ac:dyDescent="0.35">
      <c r="A210" s="14"/>
      <c r="B210" s="13"/>
      <c r="C210" s="13"/>
      <c r="D210" s="13"/>
      <c r="E210" s="13"/>
      <c r="F210" s="13"/>
      <c r="G210" s="13"/>
    </row>
    <row r="211" spans="1:7" ht="15.75" customHeight="1" x14ac:dyDescent="0.35">
      <c r="A211" s="14"/>
      <c r="B211" s="13"/>
      <c r="C211" s="13"/>
      <c r="D211" s="13"/>
      <c r="E211" s="13"/>
      <c r="F211" s="13"/>
      <c r="G211" s="13"/>
    </row>
    <row r="212" spans="1:7" ht="15.75" customHeight="1" x14ac:dyDescent="0.35">
      <c r="A212" s="14"/>
      <c r="B212" s="13"/>
      <c r="C212" s="13"/>
      <c r="D212" s="13"/>
      <c r="E212" s="13"/>
      <c r="F212" s="13"/>
      <c r="G212" s="13"/>
    </row>
    <row r="213" spans="1:7" ht="15.75" customHeight="1" x14ac:dyDescent="0.35">
      <c r="A213" s="14"/>
      <c r="B213" s="13"/>
      <c r="C213" s="13"/>
      <c r="D213" s="13"/>
      <c r="E213" s="13"/>
      <c r="F213" s="13"/>
      <c r="G213" s="13"/>
    </row>
    <row r="214" spans="1:7" ht="15.75" customHeight="1" x14ac:dyDescent="0.35">
      <c r="A214" s="14"/>
      <c r="B214" s="13"/>
      <c r="C214" s="13"/>
      <c r="D214" s="13"/>
      <c r="E214" s="13"/>
      <c r="F214" s="13"/>
      <c r="G214" s="13"/>
    </row>
    <row r="215" spans="1:7" ht="15.75" customHeight="1" x14ac:dyDescent="0.35">
      <c r="A215" s="14"/>
      <c r="B215" s="13"/>
      <c r="C215" s="13"/>
      <c r="D215" s="13"/>
      <c r="E215" s="13"/>
      <c r="F215" s="13"/>
      <c r="G215" s="13"/>
    </row>
    <row r="216" spans="1:7" ht="15.75" customHeight="1" x14ac:dyDescent="0.35">
      <c r="A216" s="14"/>
      <c r="B216" s="13"/>
      <c r="C216" s="13"/>
      <c r="D216" s="13"/>
      <c r="E216" s="13"/>
      <c r="F216" s="13"/>
      <c r="G216" s="13"/>
    </row>
    <row r="217" spans="1:7" ht="15.75" customHeight="1" x14ac:dyDescent="0.35">
      <c r="A217" s="14"/>
      <c r="B217" s="13"/>
      <c r="C217" s="13"/>
      <c r="D217" s="13"/>
      <c r="E217" s="13"/>
      <c r="F217" s="13"/>
      <c r="G217" s="13"/>
    </row>
    <row r="218" spans="1:7" ht="15.75" customHeight="1" x14ac:dyDescent="0.35">
      <c r="A218" s="14"/>
      <c r="B218" s="13"/>
      <c r="C218" s="13"/>
      <c r="D218" s="13"/>
      <c r="E218" s="13"/>
      <c r="F218" s="13"/>
      <c r="G218" s="13"/>
    </row>
    <row r="219" spans="1:7" ht="15.75" customHeight="1" x14ac:dyDescent="0.35">
      <c r="A219" s="14"/>
      <c r="B219" s="13"/>
      <c r="C219" s="13"/>
      <c r="D219" s="13"/>
      <c r="E219" s="13"/>
      <c r="F219" s="13"/>
      <c r="G219" s="13"/>
    </row>
    <row r="220" spans="1:7" ht="15.75" customHeight="1" x14ac:dyDescent="0.35">
      <c r="A220" s="14"/>
      <c r="B220" s="13"/>
      <c r="C220" s="13"/>
      <c r="D220" s="13"/>
      <c r="E220" s="13"/>
      <c r="F220" s="13"/>
      <c r="G220" s="13"/>
    </row>
    <row r="221" spans="1:7" ht="15.75" customHeight="1" x14ac:dyDescent="0.35">
      <c r="A221" s="14"/>
      <c r="B221" s="13"/>
      <c r="C221" s="13"/>
      <c r="D221" s="13"/>
      <c r="E221" s="13"/>
      <c r="F221" s="13"/>
      <c r="G221" s="13"/>
    </row>
    <row r="222" spans="1:7" ht="15.75" customHeight="1" x14ac:dyDescent="0.35">
      <c r="A222" s="14"/>
      <c r="B222" s="13"/>
      <c r="C222" s="13"/>
      <c r="D222" s="13"/>
      <c r="E222" s="13"/>
      <c r="F222" s="13"/>
      <c r="G222" s="13"/>
    </row>
    <row r="223" spans="1:7" ht="15.75" customHeight="1" x14ac:dyDescent="0.35">
      <c r="A223" s="14"/>
      <c r="B223" s="13"/>
      <c r="C223" s="13"/>
      <c r="D223" s="13"/>
      <c r="E223" s="13"/>
      <c r="F223" s="13"/>
      <c r="G223" s="13"/>
    </row>
    <row r="224" spans="1:7" ht="15.75" customHeight="1" x14ac:dyDescent="0.35">
      <c r="A224" s="14"/>
      <c r="B224" s="13"/>
      <c r="C224" s="13"/>
      <c r="D224" s="13"/>
      <c r="E224" s="13"/>
      <c r="F224" s="13"/>
      <c r="G224" s="13"/>
    </row>
    <row r="225" spans="1:7" ht="15.75" customHeight="1" x14ac:dyDescent="0.35">
      <c r="A225" s="14"/>
      <c r="B225" s="13"/>
      <c r="C225" s="13"/>
      <c r="D225" s="13"/>
      <c r="E225" s="13"/>
      <c r="F225" s="13"/>
      <c r="G225" s="13"/>
    </row>
    <row r="226" spans="1:7" ht="15.75" customHeight="1" x14ac:dyDescent="0.35">
      <c r="A226" s="14"/>
      <c r="B226" s="13"/>
      <c r="C226" s="13"/>
      <c r="D226" s="13"/>
      <c r="E226" s="13"/>
      <c r="F226" s="13"/>
      <c r="G226" s="13"/>
    </row>
    <row r="227" spans="1:7" ht="15.75" customHeight="1" x14ac:dyDescent="0.35">
      <c r="A227" s="14"/>
      <c r="B227" s="13"/>
      <c r="C227" s="13"/>
      <c r="D227" s="13"/>
      <c r="E227" s="13"/>
      <c r="F227" s="13"/>
      <c r="G227" s="13"/>
    </row>
    <row r="228" spans="1:7" ht="15.75" customHeight="1" x14ac:dyDescent="0.35">
      <c r="A228" s="14"/>
      <c r="B228" s="13"/>
      <c r="C228" s="13"/>
      <c r="D228" s="13"/>
      <c r="E228" s="13"/>
      <c r="F228" s="13"/>
      <c r="G228" s="13"/>
    </row>
    <row r="229" spans="1:7" ht="15.75" customHeight="1" x14ac:dyDescent="0.35">
      <c r="A229" s="14"/>
      <c r="B229" s="13"/>
      <c r="C229" s="13"/>
      <c r="D229" s="13"/>
      <c r="E229" s="13"/>
      <c r="F229" s="13"/>
      <c r="G229" s="13"/>
    </row>
    <row r="230" spans="1:7" ht="15.75" customHeight="1" x14ac:dyDescent="0.35">
      <c r="A230" s="14"/>
      <c r="B230" s="13"/>
      <c r="C230" s="13"/>
      <c r="D230" s="13"/>
      <c r="E230" s="13"/>
      <c r="F230" s="13"/>
      <c r="G230" s="13"/>
    </row>
    <row r="231" spans="1:7" ht="15.75" customHeight="1" x14ac:dyDescent="0.35">
      <c r="A231" s="14"/>
      <c r="B231" s="13"/>
      <c r="C231" s="13"/>
      <c r="D231" s="13"/>
      <c r="E231" s="13"/>
      <c r="F231" s="13"/>
      <c r="G231" s="13"/>
    </row>
    <row r="232" spans="1:7" ht="15.75" customHeight="1" x14ac:dyDescent="0.35">
      <c r="A232" s="14"/>
      <c r="B232" s="13"/>
      <c r="C232" s="13"/>
      <c r="D232" s="13"/>
      <c r="E232" s="13"/>
      <c r="F232" s="13"/>
      <c r="G232" s="13"/>
    </row>
    <row r="233" spans="1:7" ht="15.75" customHeight="1" x14ac:dyDescent="0.35">
      <c r="A233" s="14"/>
      <c r="B233" s="13"/>
      <c r="C233" s="13"/>
      <c r="D233" s="13"/>
      <c r="E233" s="13"/>
      <c r="F233" s="13"/>
      <c r="G233" s="13"/>
    </row>
    <row r="234" spans="1:7" ht="15.75" customHeight="1" x14ac:dyDescent="0.35">
      <c r="A234" s="14"/>
      <c r="B234" s="13"/>
      <c r="C234" s="13"/>
      <c r="D234" s="13"/>
      <c r="E234" s="13"/>
      <c r="F234" s="13"/>
      <c r="G234" s="13"/>
    </row>
    <row r="235" spans="1:7" ht="15.75" customHeight="1" x14ac:dyDescent="0.35">
      <c r="A235" s="14"/>
      <c r="B235" s="13"/>
      <c r="C235" s="13"/>
      <c r="D235" s="13"/>
      <c r="E235" s="13"/>
      <c r="F235" s="13"/>
      <c r="G235" s="13"/>
    </row>
    <row r="236" spans="1:7" ht="15.75" customHeight="1" x14ac:dyDescent="0.35">
      <c r="A236" s="14"/>
      <c r="B236" s="13"/>
      <c r="C236" s="13"/>
      <c r="D236" s="13"/>
      <c r="E236" s="13"/>
      <c r="F236" s="13"/>
      <c r="G236" s="13"/>
    </row>
    <row r="237" spans="1:7" ht="15.75" customHeight="1" x14ac:dyDescent="0.35">
      <c r="A237" s="14"/>
      <c r="B237" s="13"/>
      <c r="C237" s="13"/>
      <c r="D237" s="13"/>
      <c r="E237" s="13"/>
      <c r="F237" s="13"/>
      <c r="G237" s="13"/>
    </row>
    <row r="238" spans="1:7" ht="15.75" customHeight="1" x14ac:dyDescent="0.35">
      <c r="A238" s="14"/>
      <c r="B238" s="13"/>
      <c r="C238" s="13"/>
      <c r="D238" s="13"/>
      <c r="E238" s="13"/>
      <c r="F238" s="13"/>
      <c r="G238" s="13"/>
    </row>
    <row r="239" spans="1:7" ht="15.75" customHeight="1" x14ac:dyDescent="0.35">
      <c r="A239" s="14"/>
      <c r="B239" s="13"/>
      <c r="C239" s="13"/>
      <c r="D239" s="13"/>
      <c r="E239" s="13"/>
      <c r="F239" s="13"/>
      <c r="G239" s="13"/>
    </row>
    <row r="240" spans="1:7" ht="15.75" customHeight="1" x14ac:dyDescent="0.35">
      <c r="A240" s="14"/>
      <c r="B240" s="13"/>
      <c r="C240" s="13"/>
      <c r="D240" s="13"/>
      <c r="E240" s="13"/>
      <c r="F240" s="13"/>
      <c r="G240" s="13"/>
    </row>
    <row r="241" spans="1:7" ht="15.75" customHeight="1" x14ac:dyDescent="0.35">
      <c r="A241" s="14"/>
      <c r="B241" s="13"/>
      <c r="C241" s="13"/>
      <c r="D241" s="13"/>
      <c r="E241" s="13"/>
      <c r="F241" s="13"/>
      <c r="G241" s="13"/>
    </row>
    <row r="242" spans="1:7" ht="15.75" customHeight="1" x14ac:dyDescent="0.35">
      <c r="A242" s="14"/>
      <c r="B242" s="13"/>
      <c r="C242" s="13"/>
      <c r="D242" s="13"/>
      <c r="E242" s="13"/>
      <c r="F242" s="13"/>
      <c r="G242" s="13"/>
    </row>
    <row r="243" spans="1:7" ht="15.75" customHeight="1" x14ac:dyDescent="0.35">
      <c r="A243" s="14"/>
      <c r="B243" s="13"/>
      <c r="C243" s="13"/>
      <c r="D243" s="13"/>
      <c r="E243" s="13"/>
      <c r="F243" s="13"/>
      <c r="G243" s="13"/>
    </row>
    <row r="244" spans="1:7" ht="15.75" customHeight="1" x14ac:dyDescent="0.35">
      <c r="A244" s="14"/>
      <c r="B244" s="13"/>
      <c r="C244" s="13"/>
      <c r="D244" s="13"/>
      <c r="E244" s="13"/>
      <c r="F244" s="13"/>
      <c r="G244" s="13"/>
    </row>
    <row r="245" spans="1:7" ht="15.75" customHeight="1" x14ac:dyDescent="0.35">
      <c r="A245" s="14"/>
      <c r="B245" s="13"/>
      <c r="C245" s="13"/>
      <c r="D245" s="13"/>
      <c r="E245" s="13"/>
      <c r="F245" s="13"/>
      <c r="G245" s="13"/>
    </row>
    <row r="246" spans="1:7" ht="15.75" customHeight="1" x14ac:dyDescent="0.35">
      <c r="A246" s="14"/>
      <c r="B246" s="13"/>
      <c r="C246" s="13"/>
      <c r="D246" s="13"/>
      <c r="E246" s="13"/>
      <c r="F246" s="13"/>
      <c r="G246" s="13"/>
    </row>
    <row r="247" spans="1:7" ht="15.75" customHeight="1" x14ac:dyDescent="0.35">
      <c r="A247" s="14"/>
      <c r="B247" s="13"/>
      <c r="C247" s="13"/>
      <c r="D247" s="13"/>
      <c r="E247" s="13"/>
      <c r="F247" s="13"/>
      <c r="G247" s="13"/>
    </row>
    <row r="248" spans="1:7" ht="15.75" customHeight="1" x14ac:dyDescent="0.35">
      <c r="A248" s="14"/>
      <c r="B248" s="13"/>
      <c r="C248" s="13"/>
      <c r="D248" s="13"/>
      <c r="E248" s="13"/>
      <c r="F248" s="13"/>
      <c r="G248" s="13"/>
    </row>
    <row r="249" spans="1:7" ht="15.75" customHeight="1" x14ac:dyDescent="0.35">
      <c r="A249" s="14"/>
      <c r="B249" s="13"/>
      <c r="C249" s="13"/>
      <c r="D249" s="13"/>
      <c r="E249" s="13"/>
      <c r="F249" s="13"/>
      <c r="G249" s="13"/>
    </row>
    <row r="250" spans="1:7" ht="15.75" customHeight="1" x14ac:dyDescent="0.35">
      <c r="A250" s="14"/>
      <c r="B250" s="13"/>
      <c r="C250" s="13"/>
      <c r="D250" s="13"/>
      <c r="E250" s="13"/>
      <c r="F250" s="13"/>
      <c r="G250" s="13"/>
    </row>
    <row r="251" spans="1:7" ht="15.75" customHeight="1" x14ac:dyDescent="0.35">
      <c r="A251" s="14"/>
      <c r="B251" s="13"/>
      <c r="C251" s="13"/>
      <c r="D251" s="13"/>
      <c r="E251" s="13"/>
      <c r="F251" s="13"/>
      <c r="G251" s="13"/>
    </row>
    <row r="252" spans="1:7" ht="15.75" customHeight="1" x14ac:dyDescent="0.35">
      <c r="A252" s="14"/>
      <c r="B252" s="13"/>
      <c r="C252" s="13"/>
      <c r="D252" s="13"/>
      <c r="E252" s="13"/>
      <c r="F252" s="13"/>
      <c r="G252" s="13"/>
    </row>
    <row r="253" spans="1:7" ht="15.75" customHeight="1" x14ac:dyDescent="0.35">
      <c r="A253" s="14"/>
      <c r="B253" s="13"/>
      <c r="C253" s="13"/>
      <c r="D253" s="13"/>
      <c r="E253" s="13"/>
      <c r="F253" s="13"/>
      <c r="G253" s="13"/>
    </row>
    <row r="254" spans="1:7" ht="15.75" customHeight="1" x14ac:dyDescent="0.35">
      <c r="A254" s="14"/>
      <c r="B254" s="13"/>
      <c r="C254" s="13"/>
      <c r="D254" s="13"/>
      <c r="E254" s="13"/>
      <c r="F254" s="13"/>
      <c r="G254" s="13"/>
    </row>
    <row r="255" spans="1:7" ht="15.75" customHeight="1" x14ac:dyDescent="0.35">
      <c r="A255" s="14"/>
      <c r="B255" s="13"/>
      <c r="C255" s="13"/>
      <c r="D255" s="13"/>
      <c r="E255" s="13"/>
      <c r="F255" s="13"/>
      <c r="G255" s="13"/>
    </row>
    <row r="256" spans="1:7" ht="15.75" customHeight="1" x14ac:dyDescent="0.35">
      <c r="A256" s="14"/>
      <c r="B256" s="13"/>
      <c r="C256" s="13"/>
      <c r="D256" s="13"/>
      <c r="E256" s="13"/>
      <c r="F256" s="13"/>
      <c r="G256" s="13"/>
    </row>
    <row r="257" spans="1:7" ht="15.75" customHeight="1" x14ac:dyDescent="0.35">
      <c r="A257" s="14"/>
      <c r="B257" s="13"/>
      <c r="C257" s="13"/>
      <c r="D257" s="13"/>
      <c r="E257" s="13"/>
      <c r="F257" s="13"/>
      <c r="G257" s="13"/>
    </row>
    <row r="258" spans="1:7" ht="15.75" customHeight="1" x14ac:dyDescent="0.35">
      <c r="A258" s="14"/>
      <c r="B258" s="13"/>
      <c r="C258" s="13"/>
      <c r="D258" s="13"/>
      <c r="E258" s="13"/>
      <c r="F258" s="13"/>
      <c r="G258" s="13"/>
    </row>
    <row r="259" spans="1:7" ht="15.75" customHeight="1" x14ac:dyDescent="0.35">
      <c r="A259" s="14"/>
      <c r="B259" s="13"/>
      <c r="C259" s="13"/>
      <c r="D259" s="13"/>
      <c r="E259" s="13"/>
      <c r="F259" s="13"/>
      <c r="G259" s="13"/>
    </row>
    <row r="260" spans="1:7" ht="15.75" customHeight="1" x14ac:dyDescent="0.35">
      <c r="A260" s="14"/>
      <c r="B260" s="13"/>
      <c r="C260" s="13"/>
      <c r="D260" s="13"/>
      <c r="E260" s="13"/>
      <c r="F260" s="13"/>
      <c r="G260" s="13"/>
    </row>
    <row r="261" spans="1:7" ht="15.75" customHeight="1" x14ac:dyDescent="0.35">
      <c r="A261" s="14"/>
      <c r="B261" s="13"/>
      <c r="C261" s="13"/>
      <c r="D261" s="13"/>
      <c r="E261" s="13"/>
      <c r="F261" s="13"/>
      <c r="G261" s="13"/>
    </row>
    <row r="262" spans="1:7" ht="15.75" customHeight="1" x14ac:dyDescent="0.35">
      <c r="A262" s="14"/>
      <c r="B262" s="13"/>
      <c r="C262" s="13"/>
      <c r="D262" s="13"/>
      <c r="E262" s="13"/>
      <c r="F262" s="13"/>
      <c r="G262" s="13"/>
    </row>
    <row r="263" spans="1:7" ht="15.75" customHeight="1" x14ac:dyDescent="0.35">
      <c r="A263" s="14"/>
      <c r="B263" s="13"/>
      <c r="C263" s="13"/>
      <c r="D263" s="13"/>
      <c r="E263" s="13"/>
      <c r="F263" s="13"/>
      <c r="G263" s="13"/>
    </row>
    <row r="264" spans="1:7" ht="15.75" customHeight="1" x14ac:dyDescent="0.35">
      <c r="A264" s="14"/>
      <c r="B264" s="13"/>
      <c r="C264" s="13"/>
      <c r="D264" s="13"/>
      <c r="E264" s="13"/>
      <c r="F264" s="13"/>
      <c r="G264" s="13"/>
    </row>
    <row r="265" spans="1:7" ht="15.75" customHeight="1" x14ac:dyDescent="0.35">
      <c r="A265" s="14"/>
      <c r="B265" s="13"/>
      <c r="C265" s="13"/>
      <c r="D265" s="13"/>
      <c r="E265" s="13"/>
      <c r="F265" s="13"/>
      <c r="G265" s="13"/>
    </row>
    <row r="266" spans="1:7" ht="15.75" customHeight="1" x14ac:dyDescent="0.35">
      <c r="A266" s="14"/>
      <c r="B266" s="13"/>
      <c r="C266" s="13"/>
      <c r="D266" s="13"/>
      <c r="E266" s="13"/>
      <c r="F266" s="13"/>
      <c r="G266" s="13"/>
    </row>
    <row r="267" spans="1:7" ht="15.75" customHeight="1" x14ac:dyDescent="0.35">
      <c r="A267" s="14"/>
      <c r="B267" s="13"/>
      <c r="C267" s="13"/>
      <c r="D267" s="13"/>
      <c r="E267" s="13"/>
      <c r="F267" s="13"/>
      <c r="G267" s="13"/>
    </row>
    <row r="268" spans="1:7" ht="15.75" customHeight="1" x14ac:dyDescent="0.35">
      <c r="A268" s="14"/>
      <c r="B268" s="13"/>
      <c r="C268" s="13"/>
      <c r="D268" s="13"/>
      <c r="E268" s="13"/>
      <c r="F268" s="13"/>
      <c r="G268" s="13"/>
    </row>
    <row r="269" spans="1:7" ht="15.75" customHeight="1" x14ac:dyDescent="0.35">
      <c r="A269" s="14"/>
      <c r="B269" s="13"/>
      <c r="C269" s="13"/>
      <c r="D269" s="13"/>
      <c r="E269" s="13"/>
      <c r="F269" s="13"/>
      <c r="G269" s="13"/>
    </row>
    <row r="270" spans="1:7" ht="15.75" customHeight="1" x14ac:dyDescent="0.35">
      <c r="A270" s="14"/>
      <c r="B270" s="13"/>
      <c r="C270" s="13"/>
      <c r="D270" s="13"/>
      <c r="E270" s="13"/>
      <c r="F270" s="13"/>
      <c r="G270" s="13"/>
    </row>
    <row r="271" spans="1:7" ht="15.75" customHeight="1" x14ac:dyDescent="0.35">
      <c r="A271" s="14"/>
      <c r="B271" s="13"/>
      <c r="C271" s="13"/>
      <c r="D271" s="13"/>
      <c r="E271" s="13"/>
      <c r="F271" s="13"/>
      <c r="G271" s="13"/>
    </row>
    <row r="272" spans="1:7" ht="15.75" customHeight="1" x14ac:dyDescent="0.35">
      <c r="A272" s="14"/>
      <c r="B272" s="13"/>
      <c r="C272" s="13"/>
      <c r="D272" s="13"/>
      <c r="E272" s="13"/>
      <c r="F272" s="13"/>
      <c r="G272" s="13"/>
    </row>
    <row r="273" spans="1:7" ht="15.75" customHeight="1" x14ac:dyDescent="0.35">
      <c r="A273" s="14"/>
      <c r="B273" s="13"/>
      <c r="C273" s="13"/>
      <c r="D273" s="13"/>
      <c r="E273" s="13"/>
      <c r="F273" s="13"/>
      <c r="G273" s="13"/>
    </row>
    <row r="274" spans="1:7" ht="15.75" customHeight="1" x14ac:dyDescent="0.35">
      <c r="A274" s="14"/>
      <c r="B274" s="13"/>
      <c r="C274" s="13"/>
      <c r="D274" s="13"/>
      <c r="E274" s="13"/>
      <c r="F274" s="13"/>
      <c r="G274" s="13"/>
    </row>
    <row r="275" spans="1:7" ht="15.75" customHeight="1" x14ac:dyDescent="0.35">
      <c r="A275" s="14"/>
      <c r="B275" s="13"/>
      <c r="C275" s="13"/>
      <c r="D275" s="13"/>
      <c r="E275" s="13"/>
      <c r="F275" s="13"/>
      <c r="G275" s="13"/>
    </row>
    <row r="276" spans="1:7" ht="15.75" customHeight="1" x14ac:dyDescent="0.35">
      <c r="A276" s="14"/>
      <c r="B276" s="13"/>
      <c r="C276" s="13"/>
      <c r="D276" s="13"/>
      <c r="E276" s="13"/>
      <c r="F276" s="13"/>
      <c r="G276" s="13"/>
    </row>
    <row r="277" spans="1:7" ht="15.75" customHeight="1" x14ac:dyDescent="0.35">
      <c r="A277" s="14"/>
      <c r="B277" s="13"/>
      <c r="C277" s="13"/>
      <c r="D277" s="13"/>
      <c r="E277" s="13"/>
      <c r="F277" s="13"/>
      <c r="G277" s="13"/>
    </row>
    <row r="278" spans="1:7" ht="15.75" customHeight="1" x14ac:dyDescent="0.35">
      <c r="A278" s="14"/>
      <c r="B278" s="13"/>
      <c r="C278" s="13"/>
      <c r="D278" s="13"/>
      <c r="E278" s="13"/>
      <c r="F278" s="13"/>
      <c r="G278" s="13"/>
    </row>
    <row r="279" spans="1:7" ht="15.75" customHeight="1" x14ac:dyDescent="0.35">
      <c r="A279" s="14"/>
      <c r="B279" s="13"/>
      <c r="C279" s="13"/>
      <c r="D279" s="13"/>
      <c r="E279" s="13"/>
      <c r="F279" s="13"/>
      <c r="G279" s="13"/>
    </row>
    <row r="280" spans="1:7" ht="15.75" customHeight="1" x14ac:dyDescent="0.35">
      <c r="A280" s="14"/>
      <c r="B280" s="13"/>
      <c r="C280" s="13"/>
      <c r="D280" s="13"/>
      <c r="E280" s="13"/>
      <c r="F280" s="13"/>
      <c r="G280" s="13"/>
    </row>
    <row r="281" spans="1:7" ht="15.75" customHeight="1" x14ac:dyDescent="0.35">
      <c r="A281" s="14"/>
      <c r="B281" s="13"/>
      <c r="C281" s="13"/>
      <c r="D281" s="13"/>
      <c r="E281" s="13"/>
      <c r="F281" s="13"/>
      <c r="G281" s="13"/>
    </row>
    <row r="282" spans="1:7" ht="15.75" customHeight="1" x14ac:dyDescent="0.35">
      <c r="A282" s="14"/>
      <c r="B282" s="13"/>
      <c r="C282" s="13"/>
      <c r="D282" s="13"/>
      <c r="E282" s="13"/>
      <c r="F282" s="13"/>
      <c r="G282" s="13"/>
    </row>
    <row r="283" spans="1:7" ht="15.75" customHeight="1" x14ac:dyDescent="0.35">
      <c r="A283" s="14"/>
      <c r="B283" s="13"/>
      <c r="C283" s="13"/>
      <c r="D283" s="13"/>
      <c r="E283" s="13"/>
      <c r="F283" s="13"/>
      <c r="G283" s="13"/>
    </row>
    <row r="284" spans="1:7" ht="15.75" customHeight="1" x14ac:dyDescent="0.35">
      <c r="A284" s="14"/>
      <c r="B284" s="13"/>
      <c r="C284" s="13"/>
      <c r="D284" s="13"/>
      <c r="E284" s="13"/>
      <c r="F284" s="13"/>
      <c r="G284" s="13"/>
    </row>
    <row r="285" spans="1:7" ht="15.75" customHeight="1" x14ac:dyDescent="0.35">
      <c r="A285" s="14"/>
      <c r="B285" s="13"/>
      <c r="C285" s="13"/>
      <c r="D285" s="13"/>
      <c r="E285" s="13"/>
      <c r="F285" s="13"/>
      <c r="G285" s="13"/>
    </row>
    <row r="286" spans="1:7" ht="15.75" customHeight="1" x14ac:dyDescent="0.35">
      <c r="A286" s="14"/>
      <c r="B286" s="13"/>
      <c r="C286" s="13"/>
      <c r="D286" s="13"/>
      <c r="E286" s="13"/>
      <c r="F286" s="13"/>
      <c r="G286" s="13"/>
    </row>
    <row r="287" spans="1:7" ht="15.75" customHeight="1" x14ac:dyDescent="0.35">
      <c r="A287" s="14"/>
      <c r="B287" s="13"/>
      <c r="C287" s="13"/>
      <c r="D287" s="13"/>
      <c r="E287" s="13"/>
      <c r="F287" s="13"/>
      <c r="G287" s="13"/>
    </row>
    <row r="288" spans="1:7" ht="15.75" customHeight="1" x14ac:dyDescent="0.35">
      <c r="A288" s="14"/>
      <c r="B288" s="13"/>
      <c r="C288" s="13"/>
      <c r="D288" s="13"/>
      <c r="E288" s="13"/>
      <c r="F288" s="13"/>
      <c r="G288" s="13"/>
    </row>
    <row r="289" spans="1:7" ht="15.75" customHeight="1" x14ac:dyDescent="0.35">
      <c r="A289" s="14"/>
      <c r="B289" s="13"/>
      <c r="C289" s="13"/>
      <c r="D289" s="13"/>
      <c r="E289" s="13"/>
      <c r="F289" s="13"/>
      <c r="G289" s="13"/>
    </row>
    <row r="290" spans="1:7" ht="15.75" customHeight="1" x14ac:dyDescent="0.35">
      <c r="A290" s="14"/>
      <c r="B290" s="13"/>
      <c r="C290" s="13"/>
      <c r="D290" s="13"/>
      <c r="E290" s="13"/>
      <c r="F290" s="13"/>
      <c r="G290" s="13"/>
    </row>
    <row r="291" spans="1:7" ht="15.75" customHeight="1" x14ac:dyDescent="0.35">
      <c r="A291" s="14"/>
      <c r="B291" s="13"/>
      <c r="C291" s="13"/>
      <c r="D291" s="13"/>
      <c r="E291" s="13"/>
      <c r="F291" s="13"/>
      <c r="G291" s="13"/>
    </row>
    <row r="292" spans="1:7" ht="15.75" customHeight="1" x14ac:dyDescent="0.35">
      <c r="A292" s="14"/>
      <c r="B292" s="13"/>
      <c r="C292" s="13"/>
      <c r="D292" s="13"/>
      <c r="E292" s="13"/>
      <c r="F292" s="13"/>
      <c r="G292" s="13"/>
    </row>
    <row r="293" spans="1:7" ht="15.75" customHeight="1" x14ac:dyDescent="0.35">
      <c r="A293" s="14"/>
      <c r="B293" s="13"/>
      <c r="C293" s="13"/>
      <c r="D293" s="13"/>
      <c r="E293" s="13"/>
      <c r="F293" s="13"/>
      <c r="G293" s="13"/>
    </row>
    <row r="294" spans="1:7" ht="15.75" customHeight="1" x14ac:dyDescent="0.35">
      <c r="A294" s="14"/>
      <c r="B294" s="13"/>
      <c r="C294" s="13"/>
      <c r="D294" s="13"/>
      <c r="E294" s="13"/>
      <c r="F294" s="13"/>
      <c r="G294" s="13"/>
    </row>
    <row r="295" spans="1:7" ht="15.75" customHeight="1" x14ac:dyDescent="0.35">
      <c r="A295" s="14"/>
      <c r="B295" s="13"/>
      <c r="C295" s="13"/>
      <c r="D295" s="13"/>
      <c r="E295" s="13"/>
      <c r="F295" s="13"/>
      <c r="G295" s="13"/>
    </row>
    <row r="296" spans="1:7" ht="15.75" customHeight="1" x14ac:dyDescent="0.35">
      <c r="A296" s="14"/>
      <c r="B296" s="13"/>
      <c r="C296" s="13"/>
      <c r="D296" s="13"/>
      <c r="E296" s="13"/>
      <c r="F296" s="13"/>
      <c r="G296" s="13"/>
    </row>
    <row r="297" spans="1:7" ht="15.75" customHeight="1" x14ac:dyDescent="0.35">
      <c r="A297" s="14"/>
      <c r="B297" s="13"/>
      <c r="C297" s="13"/>
      <c r="D297" s="13"/>
      <c r="E297" s="13"/>
      <c r="F297" s="13"/>
      <c r="G297" s="13"/>
    </row>
    <row r="298" spans="1:7" ht="15.75" customHeight="1" x14ac:dyDescent="0.35">
      <c r="A298" s="14"/>
      <c r="B298" s="13"/>
      <c r="C298" s="13"/>
      <c r="D298" s="13"/>
      <c r="E298" s="13"/>
      <c r="F298" s="13"/>
      <c r="G298" s="13"/>
    </row>
    <row r="299" spans="1:7" ht="15.75" customHeight="1" x14ac:dyDescent="0.35">
      <c r="A299" s="14"/>
      <c r="B299" s="13"/>
      <c r="C299" s="13"/>
      <c r="D299" s="13"/>
      <c r="E299" s="13"/>
      <c r="F299" s="13"/>
      <c r="G299" s="13"/>
    </row>
    <row r="300" spans="1:7" ht="15.75" customHeight="1" x14ac:dyDescent="0.35">
      <c r="A300" s="14"/>
      <c r="B300" s="13"/>
      <c r="C300" s="13"/>
      <c r="D300" s="13"/>
      <c r="E300" s="13"/>
      <c r="F300" s="13"/>
      <c r="G300" s="13"/>
    </row>
    <row r="301" spans="1:7" ht="15.75" customHeight="1" x14ac:dyDescent="0.35">
      <c r="A301" s="14"/>
      <c r="B301" s="13"/>
      <c r="C301" s="13"/>
      <c r="D301" s="13"/>
      <c r="E301" s="13"/>
      <c r="F301" s="13"/>
      <c r="G301" s="13"/>
    </row>
    <row r="302" spans="1:7" ht="15.75" customHeight="1" x14ac:dyDescent="0.35">
      <c r="A302" s="14"/>
      <c r="B302" s="13"/>
      <c r="C302" s="13"/>
      <c r="D302" s="13"/>
      <c r="E302" s="13"/>
      <c r="F302" s="13"/>
      <c r="G302" s="13"/>
    </row>
    <row r="303" spans="1:7" ht="15.75" customHeight="1" x14ac:dyDescent="0.35">
      <c r="A303" s="14"/>
      <c r="B303" s="13"/>
      <c r="C303" s="13"/>
      <c r="D303" s="13"/>
      <c r="E303" s="13"/>
      <c r="F303" s="13"/>
      <c r="G303" s="13"/>
    </row>
    <row r="304" spans="1:7" ht="15.75" customHeight="1" x14ac:dyDescent="0.35">
      <c r="A304" s="14"/>
      <c r="B304" s="13"/>
      <c r="C304" s="13"/>
      <c r="D304" s="13"/>
      <c r="E304" s="13"/>
      <c r="F304" s="13"/>
      <c r="G304" s="13"/>
    </row>
    <row r="305" spans="1:7" ht="15.75" customHeight="1" x14ac:dyDescent="0.35">
      <c r="A305" s="14"/>
      <c r="B305" s="13"/>
      <c r="C305" s="13"/>
      <c r="D305" s="13"/>
      <c r="E305" s="13"/>
      <c r="F305" s="13"/>
      <c r="G305" s="13"/>
    </row>
    <row r="306" spans="1:7" ht="15.75" customHeight="1" x14ac:dyDescent="0.35">
      <c r="A306" s="14"/>
      <c r="B306" s="13"/>
      <c r="C306" s="13"/>
      <c r="D306" s="13"/>
      <c r="E306" s="13"/>
      <c r="F306" s="13"/>
      <c r="G306" s="13"/>
    </row>
    <row r="307" spans="1:7" ht="15.75" customHeight="1" x14ac:dyDescent="0.35">
      <c r="A307" s="14"/>
      <c r="B307" s="13"/>
      <c r="C307" s="13"/>
      <c r="D307" s="13"/>
      <c r="E307" s="13"/>
      <c r="F307" s="13"/>
      <c r="G307" s="13"/>
    </row>
    <row r="308" spans="1:7" ht="15.75" customHeight="1" x14ac:dyDescent="0.35">
      <c r="A308" s="14"/>
      <c r="B308" s="13"/>
      <c r="C308" s="13"/>
      <c r="D308" s="13"/>
      <c r="E308" s="13"/>
      <c r="F308" s="13"/>
      <c r="G308" s="13"/>
    </row>
    <row r="309" spans="1:7" ht="15.75" customHeight="1" x14ac:dyDescent="0.35">
      <c r="A309" s="14"/>
      <c r="B309" s="13"/>
      <c r="C309" s="13"/>
      <c r="D309" s="13"/>
      <c r="E309" s="13"/>
      <c r="F309" s="13"/>
      <c r="G309" s="13"/>
    </row>
    <row r="310" spans="1:7" ht="15.75" customHeight="1" x14ac:dyDescent="0.35">
      <c r="A310" s="14"/>
      <c r="B310" s="13"/>
      <c r="C310" s="13"/>
      <c r="D310" s="13"/>
      <c r="E310" s="13"/>
      <c r="F310" s="13"/>
      <c r="G310" s="13"/>
    </row>
    <row r="311" spans="1:7" ht="15.75" customHeight="1" x14ac:dyDescent="0.35">
      <c r="A311" s="14"/>
      <c r="B311" s="13"/>
      <c r="C311" s="13"/>
      <c r="D311" s="13"/>
      <c r="E311" s="13"/>
      <c r="F311" s="13"/>
      <c r="G311" s="13"/>
    </row>
    <row r="312" spans="1:7" ht="15.75" customHeight="1" x14ac:dyDescent="0.35">
      <c r="A312" s="14"/>
      <c r="B312" s="13"/>
      <c r="C312" s="13"/>
      <c r="D312" s="13"/>
      <c r="E312" s="13"/>
      <c r="F312" s="13"/>
      <c r="G312" s="13"/>
    </row>
    <row r="313" spans="1:7" ht="15.75" customHeight="1" x14ac:dyDescent="0.35">
      <c r="A313" s="14"/>
      <c r="B313" s="13"/>
      <c r="C313" s="13"/>
      <c r="D313" s="13"/>
      <c r="E313" s="13"/>
      <c r="F313" s="13"/>
      <c r="G313" s="13"/>
    </row>
    <row r="314" spans="1:7" ht="15.75" customHeight="1" x14ac:dyDescent="0.35">
      <c r="A314" s="14"/>
      <c r="B314" s="13"/>
      <c r="C314" s="13"/>
      <c r="D314" s="13"/>
      <c r="E314" s="13"/>
      <c r="F314" s="13"/>
      <c r="G314" s="13"/>
    </row>
    <row r="315" spans="1:7" ht="15.75" customHeight="1" x14ac:dyDescent="0.35">
      <c r="A315" s="14"/>
      <c r="B315" s="13"/>
      <c r="C315" s="13"/>
      <c r="D315" s="13"/>
      <c r="E315" s="13"/>
      <c r="F315" s="13"/>
      <c r="G315" s="13"/>
    </row>
    <row r="316" spans="1:7" ht="15.75" customHeight="1" x14ac:dyDescent="0.35">
      <c r="A316" s="14"/>
      <c r="B316" s="13"/>
      <c r="C316" s="13"/>
      <c r="D316" s="13"/>
      <c r="E316" s="13"/>
      <c r="F316" s="13"/>
      <c r="G316" s="13"/>
    </row>
    <row r="317" spans="1:7" ht="15.75" customHeight="1" x14ac:dyDescent="0.35">
      <c r="A317" s="14"/>
      <c r="B317" s="13"/>
      <c r="C317" s="13"/>
      <c r="D317" s="13"/>
      <c r="E317" s="13"/>
      <c r="F317" s="13"/>
      <c r="G317" s="13"/>
    </row>
    <row r="318" spans="1:7" ht="15.75" customHeight="1" x14ac:dyDescent="0.35">
      <c r="A318" s="14"/>
      <c r="B318" s="13"/>
      <c r="C318" s="13"/>
      <c r="D318" s="13"/>
      <c r="E318" s="13"/>
      <c r="F318" s="13"/>
      <c r="G318" s="13"/>
    </row>
    <row r="319" spans="1:7" ht="15.75" customHeight="1" x14ac:dyDescent="0.35">
      <c r="A319" s="14"/>
      <c r="B319" s="13"/>
      <c r="C319" s="13"/>
      <c r="D319" s="13"/>
      <c r="E319" s="13"/>
      <c r="F319" s="13"/>
      <c r="G319" s="13"/>
    </row>
    <row r="320" spans="1:7" ht="15.75" customHeight="1" x14ac:dyDescent="0.35">
      <c r="A320" s="14"/>
      <c r="B320" s="13"/>
      <c r="C320" s="13"/>
      <c r="D320" s="13"/>
      <c r="E320" s="13"/>
      <c r="F320" s="13"/>
      <c r="G320" s="13"/>
    </row>
    <row r="321" spans="1:7" ht="15.75" customHeight="1" x14ac:dyDescent="0.35">
      <c r="A321" s="14"/>
      <c r="B321" s="13"/>
      <c r="C321" s="13"/>
      <c r="D321" s="13"/>
      <c r="E321" s="13"/>
      <c r="F321" s="13"/>
      <c r="G321" s="13"/>
    </row>
    <row r="322" spans="1:7" ht="15.75" customHeight="1" x14ac:dyDescent="0.35">
      <c r="A322" s="14"/>
      <c r="B322" s="13"/>
      <c r="C322" s="13"/>
      <c r="D322" s="13"/>
      <c r="E322" s="13"/>
      <c r="F322" s="13"/>
      <c r="G322" s="13"/>
    </row>
    <row r="323" spans="1:7" ht="15.75" customHeight="1" x14ac:dyDescent="0.35">
      <c r="A323" s="14"/>
      <c r="B323" s="13"/>
      <c r="C323" s="13"/>
      <c r="D323" s="13"/>
      <c r="E323" s="13"/>
      <c r="F323" s="13"/>
      <c r="G323" s="13"/>
    </row>
    <row r="324" spans="1:7" ht="15.75" customHeight="1" x14ac:dyDescent="0.35">
      <c r="A324" s="14"/>
      <c r="B324" s="13"/>
      <c r="C324" s="13"/>
      <c r="D324" s="13"/>
      <c r="E324" s="13"/>
      <c r="F324" s="13"/>
      <c r="G324" s="13"/>
    </row>
    <row r="325" spans="1:7" ht="15.75" customHeight="1" x14ac:dyDescent="0.35">
      <c r="A325" s="14"/>
      <c r="B325" s="13"/>
      <c r="C325" s="13"/>
      <c r="D325" s="13"/>
      <c r="E325" s="13"/>
      <c r="F325" s="13"/>
      <c r="G325" s="13"/>
    </row>
    <row r="326" spans="1:7" ht="15.75" customHeight="1" x14ac:dyDescent="0.35">
      <c r="A326" s="14"/>
      <c r="B326" s="13"/>
      <c r="C326" s="13"/>
      <c r="D326" s="13"/>
      <c r="E326" s="13"/>
      <c r="F326" s="13"/>
      <c r="G326" s="13"/>
    </row>
    <row r="327" spans="1:7" ht="15.75" customHeight="1" x14ac:dyDescent="0.35">
      <c r="A327" s="14"/>
      <c r="B327" s="13"/>
      <c r="C327" s="13"/>
      <c r="D327" s="13"/>
      <c r="E327" s="13"/>
      <c r="F327" s="13"/>
      <c r="G327" s="13"/>
    </row>
    <row r="328" spans="1:7" ht="15.75" customHeight="1" x14ac:dyDescent="0.35">
      <c r="A328" s="14"/>
      <c r="B328" s="13"/>
      <c r="C328" s="13"/>
      <c r="D328" s="13"/>
      <c r="E328" s="13"/>
      <c r="F328" s="13"/>
      <c r="G328" s="13"/>
    </row>
    <row r="329" spans="1:7" ht="15.75" customHeight="1" x14ac:dyDescent="0.35">
      <c r="A329" s="14"/>
      <c r="B329" s="13"/>
      <c r="C329" s="13"/>
      <c r="D329" s="13"/>
      <c r="E329" s="13"/>
      <c r="F329" s="13"/>
      <c r="G329" s="13"/>
    </row>
    <row r="330" spans="1:7" ht="15.75" customHeight="1" x14ac:dyDescent="0.35">
      <c r="A330" s="14"/>
      <c r="B330" s="13"/>
      <c r="C330" s="13"/>
      <c r="D330" s="13"/>
      <c r="E330" s="13"/>
      <c r="F330" s="13"/>
      <c r="G330" s="13"/>
    </row>
    <row r="331" spans="1:7" ht="15.75" customHeight="1" x14ac:dyDescent="0.35">
      <c r="A331" s="14"/>
      <c r="B331" s="13"/>
      <c r="C331" s="13"/>
      <c r="D331" s="13"/>
      <c r="E331" s="13"/>
      <c r="F331" s="13"/>
      <c r="G331" s="13"/>
    </row>
    <row r="332" spans="1:7" ht="15.75" customHeight="1" x14ac:dyDescent="0.35">
      <c r="A332" s="14"/>
      <c r="B332" s="13"/>
      <c r="C332" s="13"/>
      <c r="D332" s="13"/>
      <c r="E332" s="13"/>
      <c r="F332" s="13"/>
      <c r="G332" s="13"/>
    </row>
    <row r="333" spans="1:7" ht="15.75" customHeight="1" x14ac:dyDescent="0.35">
      <c r="A333" s="14"/>
      <c r="B333" s="13"/>
      <c r="C333" s="13"/>
      <c r="D333" s="13"/>
      <c r="E333" s="13"/>
      <c r="F333" s="13"/>
      <c r="G333" s="13"/>
    </row>
    <row r="334" spans="1:7" ht="15.75" customHeight="1" x14ac:dyDescent="0.35">
      <c r="A334" s="14"/>
      <c r="B334" s="13"/>
      <c r="C334" s="13"/>
      <c r="D334" s="13"/>
      <c r="E334" s="13"/>
      <c r="F334" s="13"/>
      <c r="G334" s="13"/>
    </row>
    <row r="335" spans="1:7" ht="15.75" customHeight="1" x14ac:dyDescent="0.35">
      <c r="A335" s="14"/>
      <c r="B335" s="13"/>
      <c r="C335" s="13"/>
      <c r="D335" s="13"/>
      <c r="E335" s="13"/>
      <c r="F335" s="13"/>
      <c r="G335" s="13"/>
    </row>
    <row r="336" spans="1:7" ht="15.75" customHeight="1" x14ac:dyDescent="0.35">
      <c r="A336" s="14"/>
      <c r="B336" s="13"/>
      <c r="C336" s="13"/>
      <c r="D336" s="13"/>
      <c r="E336" s="13"/>
      <c r="F336" s="13"/>
      <c r="G336" s="13"/>
    </row>
    <row r="337" spans="1:7" ht="15.75" customHeight="1" x14ac:dyDescent="0.35">
      <c r="A337" s="14"/>
      <c r="B337" s="13"/>
      <c r="C337" s="13"/>
      <c r="D337" s="13"/>
      <c r="E337" s="13"/>
      <c r="F337" s="13"/>
      <c r="G337" s="13"/>
    </row>
    <row r="338" spans="1:7" ht="15.75" customHeight="1" x14ac:dyDescent="0.35">
      <c r="A338" s="14"/>
      <c r="B338" s="13"/>
      <c r="C338" s="13"/>
      <c r="D338" s="13"/>
      <c r="E338" s="13"/>
      <c r="F338" s="13"/>
      <c r="G338" s="13"/>
    </row>
    <row r="339" spans="1:7" ht="15.75" customHeight="1" x14ac:dyDescent="0.35">
      <c r="A339" s="14"/>
      <c r="B339" s="13"/>
      <c r="C339" s="13"/>
      <c r="D339" s="13"/>
      <c r="E339" s="13"/>
      <c r="F339" s="13"/>
      <c r="G339" s="13"/>
    </row>
    <row r="340" spans="1:7" ht="15.75" customHeight="1" x14ac:dyDescent="0.35">
      <c r="A340" s="14"/>
      <c r="B340" s="13"/>
      <c r="C340" s="13"/>
      <c r="D340" s="13"/>
      <c r="E340" s="13"/>
      <c r="F340" s="13"/>
      <c r="G340" s="13"/>
    </row>
    <row r="341" spans="1:7" ht="15.75" customHeight="1" x14ac:dyDescent="0.35">
      <c r="A341" s="14"/>
      <c r="B341" s="13"/>
      <c r="C341" s="13"/>
      <c r="D341" s="13"/>
      <c r="E341" s="13"/>
      <c r="F341" s="13"/>
      <c r="G341" s="13"/>
    </row>
    <row r="342" spans="1:7" ht="15.75" customHeight="1" x14ac:dyDescent="0.35">
      <c r="A342" s="14"/>
      <c r="B342" s="13"/>
      <c r="C342" s="13"/>
      <c r="D342" s="13"/>
      <c r="E342" s="13"/>
      <c r="F342" s="13"/>
      <c r="G342" s="13"/>
    </row>
    <row r="343" spans="1:7" ht="15.75" customHeight="1" x14ac:dyDescent="0.35">
      <c r="A343" s="14"/>
      <c r="B343" s="13"/>
      <c r="C343" s="13"/>
      <c r="D343" s="13"/>
      <c r="E343" s="13"/>
      <c r="F343" s="13"/>
      <c r="G343" s="13"/>
    </row>
    <row r="344" spans="1:7" ht="15.75" customHeight="1" x14ac:dyDescent="0.35">
      <c r="A344" s="14"/>
      <c r="B344" s="13"/>
      <c r="C344" s="13"/>
      <c r="D344" s="13"/>
      <c r="E344" s="13"/>
      <c r="F344" s="13"/>
      <c r="G344" s="13"/>
    </row>
    <row r="345" spans="1:7" ht="15.75" customHeight="1" x14ac:dyDescent="0.35">
      <c r="A345" s="14"/>
      <c r="B345" s="13"/>
      <c r="C345" s="13"/>
      <c r="D345" s="13"/>
      <c r="E345" s="13"/>
      <c r="F345" s="13"/>
      <c r="G345" s="13"/>
    </row>
    <row r="346" spans="1:7" ht="15.75" customHeight="1" x14ac:dyDescent="0.35">
      <c r="A346" s="14"/>
      <c r="B346" s="13"/>
      <c r="C346" s="13"/>
      <c r="D346" s="13"/>
      <c r="E346" s="13"/>
      <c r="F346" s="13"/>
      <c r="G346" s="13"/>
    </row>
    <row r="347" spans="1:7" ht="15.75" customHeight="1" x14ac:dyDescent="0.35">
      <c r="A347" s="14"/>
      <c r="B347" s="13"/>
      <c r="C347" s="13"/>
      <c r="D347" s="13"/>
      <c r="E347" s="13"/>
      <c r="F347" s="13"/>
      <c r="G347" s="13"/>
    </row>
    <row r="348" spans="1:7" ht="15.75" customHeight="1" x14ac:dyDescent="0.35">
      <c r="A348" s="14"/>
      <c r="B348" s="13"/>
      <c r="C348" s="13"/>
      <c r="D348" s="13"/>
      <c r="E348" s="13"/>
      <c r="F348" s="13"/>
      <c r="G348" s="13"/>
    </row>
    <row r="349" spans="1:7" ht="15.75" customHeight="1" x14ac:dyDescent="0.35">
      <c r="A349" s="14"/>
      <c r="B349" s="13"/>
      <c r="C349" s="13"/>
      <c r="D349" s="13"/>
      <c r="E349" s="13"/>
      <c r="F349" s="13"/>
      <c r="G349" s="13"/>
    </row>
    <row r="350" spans="1:7" ht="15.75" customHeight="1" x14ac:dyDescent="0.35">
      <c r="A350" s="14"/>
      <c r="B350" s="13"/>
      <c r="C350" s="13"/>
      <c r="D350" s="13"/>
      <c r="E350" s="13"/>
      <c r="F350" s="13"/>
      <c r="G350" s="13"/>
    </row>
    <row r="351" spans="1:7" ht="15.75" customHeight="1" x14ac:dyDescent="0.35">
      <c r="A351" s="14"/>
      <c r="B351" s="13"/>
      <c r="C351" s="13"/>
      <c r="D351" s="13"/>
      <c r="E351" s="13"/>
      <c r="F351" s="13"/>
      <c r="G351" s="13"/>
    </row>
    <row r="352" spans="1:7" ht="15.75" customHeight="1" x14ac:dyDescent="0.35">
      <c r="A352" s="14"/>
      <c r="B352" s="13"/>
      <c r="C352" s="13"/>
      <c r="D352" s="13"/>
      <c r="E352" s="13"/>
      <c r="F352" s="13"/>
      <c r="G352" s="13"/>
    </row>
    <row r="353" spans="1:7" ht="15.75" customHeight="1" x14ac:dyDescent="0.35">
      <c r="A353" s="14"/>
      <c r="B353" s="13"/>
      <c r="C353" s="13"/>
      <c r="D353" s="13"/>
      <c r="E353" s="13"/>
      <c r="F353" s="13"/>
      <c r="G353" s="13"/>
    </row>
    <row r="354" spans="1:7" ht="15.75" customHeight="1" x14ac:dyDescent="0.35">
      <c r="A354" s="14"/>
      <c r="B354" s="13"/>
      <c r="C354" s="13"/>
      <c r="D354" s="13"/>
      <c r="E354" s="13"/>
      <c r="F354" s="13"/>
      <c r="G354" s="13"/>
    </row>
    <row r="355" spans="1:7" ht="15.75" customHeight="1" x14ac:dyDescent="0.35">
      <c r="A355" s="14"/>
      <c r="B355" s="13"/>
      <c r="C355" s="13"/>
      <c r="D355" s="13"/>
      <c r="E355" s="13"/>
      <c r="F355" s="13"/>
      <c r="G355" s="13"/>
    </row>
    <row r="356" spans="1:7" ht="15.75" customHeight="1" x14ac:dyDescent="0.35">
      <c r="A356" s="14"/>
      <c r="B356" s="13"/>
      <c r="C356" s="13"/>
      <c r="D356" s="13"/>
      <c r="E356" s="13"/>
      <c r="F356" s="13"/>
      <c r="G356" s="13"/>
    </row>
    <row r="357" spans="1:7" ht="15.75" customHeight="1" x14ac:dyDescent="0.35">
      <c r="A357" s="14"/>
      <c r="B357" s="13"/>
      <c r="C357" s="13"/>
      <c r="D357" s="13"/>
      <c r="E357" s="13"/>
      <c r="F357" s="13"/>
      <c r="G357" s="13"/>
    </row>
    <row r="358" spans="1:7" ht="15.75" customHeight="1" x14ac:dyDescent="0.35">
      <c r="A358" s="14"/>
      <c r="B358" s="13"/>
      <c r="C358" s="13"/>
      <c r="D358" s="13"/>
      <c r="E358" s="13"/>
      <c r="F358" s="13"/>
      <c r="G358" s="13"/>
    </row>
    <row r="359" spans="1:7" ht="15.75" customHeight="1" x14ac:dyDescent="0.35">
      <c r="A359" s="14"/>
      <c r="B359" s="13"/>
      <c r="C359" s="13"/>
      <c r="D359" s="13"/>
      <c r="E359" s="13"/>
      <c r="F359" s="13"/>
      <c r="G359" s="13"/>
    </row>
    <row r="360" spans="1:7" ht="15.75" customHeight="1" x14ac:dyDescent="0.35">
      <c r="A360" s="14"/>
      <c r="B360" s="13"/>
      <c r="C360" s="13"/>
      <c r="D360" s="13"/>
      <c r="E360" s="13"/>
      <c r="F360" s="13"/>
      <c r="G360" s="13"/>
    </row>
    <row r="361" spans="1:7" ht="15.75" customHeight="1" x14ac:dyDescent="0.35">
      <c r="A361" s="14"/>
      <c r="B361" s="13"/>
      <c r="C361" s="13"/>
      <c r="D361" s="13"/>
      <c r="E361" s="13"/>
      <c r="F361" s="13"/>
      <c r="G361" s="13"/>
    </row>
    <row r="362" spans="1:7" ht="15.75" customHeight="1" x14ac:dyDescent="0.35">
      <c r="A362" s="14"/>
      <c r="B362" s="13"/>
      <c r="C362" s="13"/>
      <c r="D362" s="13"/>
      <c r="E362" s="13"/>
      <c r="F362" s="13"/>
      <c r="G362" s="13"/>
    </row>
    <row r="363" spans="1:7" ht="15.75" customHeight="1" x14ac:dyDescent="0.35">
      <c r="A363" s="14"/>
      <c r="B363" s="13"/>
      <c r="C363" s="13"/>
      <c r="D363" s="13"/>
      <c r="E363" s="13"/>
      <c r="F363" s="13"/>
      <c r="G363" s="13"/>
    </row>
    <row r="364" spans="1:7" ht="15.75" customHeight="1" x14ac:dyDescent="0.35">
      <c r="A364" s="14"/>
      <c r="B364" s="13"/>
      <c r="C364" s="13"/>
      <c r="D364" s="13"/>
      <c r="E364" s="13"/>
      <c r="F364" s="13"/>
      <c r="G364" s="13"/>
    </row>
    <row r="365" spans="1:7" ht="15.75" customHeight="1" x14ac:dyDescent="0.35">
      <c r="A365" s="14"/>
      <c r="B365" s="13"/>
      <c r="C365" s="13"/>
      <c r="D365" s="13"/>
      <c r="E365" s="13"/>
      <c r="F365" s="13"/>
      <c r="G365" s="13"/>
    </row>
    <row r="366" spans="1:7" ht="15.75" customHeight="1" x14ac:dyDescent="0.35">
      <c r="A366" s="14"/>
      <c r="B366" s="13"/>
      <c r="C366" s="13"/>
      <c r="D366" s="13"/>
      <c r="E366" s="13"/>
      <c r="F366" s="13"/>
      <c r="G366" s="13"/>
    </row>
    <row r="367" spans="1:7" ht="15.75" customHeight="1" x14ac:dyDescent="0.35">
      <c r="A367" s="14"/>
      <c r="B367" s="13"/>
      <c r="C367" s="13"/>
      <c r="D367" s="13"/>
      <c r="E367" s="13"/>
      <c r="F367" s="13"/>
      <c r="G367" s="13"/>
    </row>
    <row r="368" spans="1:7" ht="15.75" customHeight="1" x14ac:dyDescent="0.35">
      <c r="A368" s="14"/>
      <c r="B368" s="13"/>
      <c r="C368" s="13"/>
      <c r="D368" s="13"/>
      <c r="E368" s="13"/>
      <c r="F368" s="13"/>
      <c r="G368" s="13"/>
    </row>
    <row r="369" spans="1:7" ht="15.75" customHeight="1" x14ac:dyDescent="0.35">
      <c r="A369" s="14"/>
      <c r="B369" s="13"/>
      <c r="C369" s="13"/>
      <c r="D369" s="13"/>
      <c r="E369" s="13"/>
      <c r="F369" s="13"/>
      <c r="G369" s="13"/>
    </row>
    <row r="370" spans="1:7" ht="15.75" customHeight="1" x14ac:dyDescent="0.35">
      <c r="A370" s="14"/>
      <c r="B370" s="13"/>
      <c r="C370" s="13"/>
      <c r="D370" s="13"/>
      <c r="E370" s="13"/>
      <c r="F370" s="13"/>
      <c r="G370" s="13"/>
    </row>
    <row r="371" spans="1:7" ht="15.75" customHeight="1" x14ac:dyDescent="0.35">
      <c r="A371" s="14"/>
      <c r="B371" s="13"/>
      <c r="C371" s="13"/>
      <c r="D371" s="13"/>
      <c r="E371" s="13"/>
      <c r="F371" s="13"/>
      <c r="G371" s="13"/>
    </row>
    <row r="372" spans="1:7" ht="15.75" customHeight="1" x14ac:dyDescent="0.35">
      <c r="A372" s="14"/>
      <c r="B372" s="13"/>
      <c r="C372" s="13"/>
      <c r="D372" s="13"/>
      <c r="E372" s="13"/>
      <c r="F372" s="13"/>
      <c r="G372" s="13"/>
    </row>
    <row r="373" spans="1:7" ht="15.75" customHeight="1" x14ac:dyDescent="0.35">
      <c r="A373" s="14"/>
      <c r="B373" s="13"/>
      <c r="C373" s="13"/>
      <c r="D373" s="13"/>
      <c r="E373" s="13"/>
      <c r="F373" s="13"/>
      <c r="G373" s="13"/>
    </row>
    <row r="374" spans="1:7" ht="15.75" customHeight="1" x14ac:dyDescent="0.35">
      <c r="A374" s="14"/>
      <c r="B374" s="13"/>
      <c r="C374" s="13"/>
      <c r="D374" s="13"/>
      <c r="E374" s="13"/>
      <c r="F374" s="13"/>
      <c r="G374" s="13"/>
    </row>
    <row r="375" spans="1:7" ht="15.75" customHeight="1" x14ac:dyDescent="0.35">
      <c r="A375" s="14"/>
      <c r="B375" s="13"/>
      <c r="C375" s="13"/>
      <c r="D375" s="13"/>
      <c r="E375" s="13"/>
      <c r="F375" s="13"/>
      <c r="G375" s="13"/>
    </row>
    <row r="376" spans="1:7" ht="15.75" customHeight="1" x14ac:dyDescent="0.35">
      <c r="A376" s="14"/>
      <c r="B376" s="13"/>
      <c r="C376" s="13"/>
      <c r="D376" s="13"/>
      <c r="E376" s="13"/>
      <c r="F376" s="13"/>
      <c r="G376" s="13"/>
    </row>
    <row r="377" spans="1:7" ht="15.75" customHeight="1" x14ac:dyDescent="0.35">
      <c r="A377" s="14"/>
      <c r="B377" s="13"/>
      <c r="C377" s="13"/>
      <c r="D377" s="13"/>
      <c r="E377" s="13"/>
      <c r="F377" s="13"/>
      <c r="G377" s="13"/>
    </row>
    <row r="378" spans="1:7" ht="15.75" customHeight="1" x14ac:dyDescent="0.35">
      <c r="A378" s="14"/>
      <c r="B378" s="13"/>
      <c r="C378" s="13"/>
      <c r="D378" s="13"/>
      <c r="E378" s="13"/>
      <c r="F378" s="13"/>
      <c r="G378" s="13"/>
    </row>
    <row r="379" spans="1:7" ht="15.75" customHeight="1" x14ac:dyDescent="0.35">
      <c r="A379" s="14"/>
      <c r="B379" s="13"/>
      <c r="C379" s="13"/>
      <c r="D379" s="13"/>
      <c r="E379" s="13"/>
      <c r="F379" s="13"/>
      <c r="G379" s="13"/>
    </row>
    <row r="380" spans="1:7" ht="15.75" customHeight="1" x14ac:dyDescent="0.35">
      <c r="A380" s="14"/>
      <c r="B380" s="13"/>
      <c r="C380" s="13"/>
      <c r="D380" s="13"/>
      <c r="E380" s="13"/>
      <c r="F380" s="13"/>
      <c r="G380" s="13"/>
    </row>
    <row r="381" spans="1:7" ht="15.75" customHeight="1" x14ac:dyDescent="0.35">
      <c r="A381" s="14"/>
      <c r="B381" s="13"/>
      <c r="C381" s="13"/>
      <c r="D381" s="13"/>
      <c r="E381" s="13"/>
      <c r="F381" s="13"/>
      <c r="G381" s="13"/>
    </row>
    <row r="382" spans="1:7" ht="15.75" customHeight="1" x14ac:dyDescent="0.35">
      <c r="A382" s="14"/>
      <c r="B382" s="13"/>
      <c r="C382" s="13"/>
      <c r="D382" s="13"/>
      <c r="E382" s="13"/>
      <c r="F382" s="13"/>
      <c r="G382" s="13"/>
    </row>
    <row r="383" spans="1:7" ht="15.75" customHeight="1" x14ac:dyDescent="0.35">
      <c r="A383" s="14"/>
      <c r="B383" s="13"/>
      <c r="C383" s="13"/>
      <c r="D383" s="13"/>
      <c r="E383" s="13"/>
      <c r="F383" s="13"/>
      <c r="G383" s="13"/>
    </row>
    <row r="384" spans="1:7" ht="15.75" customHeight="1" x14ac:dyDescent="0.35">
      <c r="A384" s="14"/>
      <c r="B384" s="13"/>
      <c r="C384" s="13"/>
      <c r="D384" s="13"/>
      <c r="E384" s="13"/>
      <c r="F384" s="13"/>
      <c r="G384" s="13"/>
    </row>
    <row r="385" spans="1:7" ht="15.75" customHeight="1" x14ac:dyDescent="0.35">
      <c r="A385" s="14"/>
      <c r="B385" s="13"/>
      <c r="C385" s="13"/>
      <c r="D385" s="13"/>
      <c r="E385" s="13"/>
      <c r="F385" s="13"/>
      <c r="G385" s="13"/>
    </row>
    <row r="386" spans="1:7" ht="15.75" customHeight="1" x14ac:dyDescent="0.35">
      <c r="A386" s="14"/>
      <c r="B386" s="13"/>
      <c r="C386" s="13"/>
      <c r="D386" s="13"/>
      <c r="E386" s="13"/>
      <c r="F386" s="13"/>
      <c r="G386" s="13"/>
    </row>
    <row r="387" spans="1:7" ht="15.75" customHeight="1" x14ac:dyDescent="0.35">
      <c r="A387" s="14"/>
      <c r="B387" s="13"/>
      <c r="C387" s="13"/>
      <c r="D387" s="13"/>
      <c r="E387" s="13"/>
      <c r="F387" s="13"/>
      <c r="G387" s="13"/>
    </row>
    <row r="388" spans="1:7" ht="15.75" customHeight="1" x14ac:dyDescent="0.35">
      <c r="A388" s="14"/>
      <c r="B388" s="13"/>
      <c r="C388" s="13"/>
      <c r="D388" s="13"/>
      <c r="E388" s="13"/>
      <c r="F388" s="13"/>
      <c r="G388" s="13"/>
    </row>
    <row r="389" spans="1:7" ht="15.75" customHeight="1" x14ac:dyDescent="0.35">
      <c r="A389" s="14"/>
      <c r="B389" s="13"/>
      <c r="C389" s="13"/>
      <c r="D389" s="13"/>
      <c r="E389" s="13"/>
      <c r="F389" s="13"/>
      <c r="G389" s="13"/>
    </row>
    <row r="390" spans="1:7" ht="15.75" customHeight="1" x14ac:dyDescent="0.35">
      <c r="A390" s="14"/>
      <c r="B390" s="13"/>
      <c r="C390" s="13"/>
      <c r="D390" s="13"/>
      <c r="E390" s="13"/>
      <c r="F390" s="13"/>
      <c r="G390" s="13"/>
    </row>
    <row r="391" spans="1:7" ht="15.75" customHeight="1" x14ac:dyDescent="0.35">
      <c r="A391" s="14"/>
      <c r="B391" s="13"/>
      <c r="C391" s="13"/>
      <c r="D391" s="13"/>
      <c r="E391" s="13"/>
      <c r="F391" s="13"/>
      <c r="G391" s="13"/>
    </row>
    <row r="392" spans="1:7" ht="15.75" customHeight="1" x14ac:dyDescent="0.35">
      <c r="A392" s="14"/>
      <c r="B392" s="13"/>
      <c r="C392" s="13"/>
      <c r="D392" s="13"/>
      <c r="E392" s="13"/>
      <c r="F392" s="13"/>
      <c r="G392" s="13"/>
    </row>
    <row r="393" spans="1:7" ht="15.75" customHeight="1" x14ac:dyDescent="0.35">
      <c r="A393" s="14"/>
      <c r="B393" s="13"/>
      <c r="C393" s="13"/>
      <c r="D393" s="13"/>
      <c r="E393" s="13"/>
      <c r="F393" s="13"/>
      <c r="G393" s="13"/>
    </row>
    <row r="394" spans="1:7" ht="15.75" customHeight="1" x14ac:dyDescent="0.35">
      <c r="A394" s="14"/>
      <c r="B394" s="13"/>
      <c r="C394" s="13"/>
      <c r="D394" s="13"/>
      <c r="E394" s="13"/>
      <c r="F394" s="13"/>
      <c r="G394" s="13"/>
    </row>
    <row r="395" spans="1:7" ht="15.75" customHeight="1" x14ac:dyDescent="0.35">
      <c r="A395" s="14"/>
      <c r="B395" s="13"/>
      <c r="C395" s="13"/>
      <c r="D395" s="13"/>
      <c r="E395" s="13"/>
      <c r="F395" s="13"/>
      <c r="G395" s="13"/>
    </row>
    <row r="396" spans="1:7" ht="15.75" customHeight="1" x14ac:dyDescent="0.35">
      <c r="A396" s="14"/>
      <c r="B396" s="13"/>
      <c r="C396" s="13"/>
      <c r="D396" s="13"/>
      <c r="E396" s="13"/>
      <c r="F396" s="13"/>
      <c r="G396" s="13"/>
    </row>
    <row r="397" spans="1:7" ht="15.75" customHeight="1" x14ac:dyDescent="0.35">
      <c r="A397" s="14"/>
      <c r="B397" s="13"/>
      <c r="C397" s="13"/>
      <c r="D397" s="13"/>
      <c r="E397" s="13"/>
      <c r="F397" s="13"/>
      <c r="G397" s="13"/>
    </row>
    <row r="398" spans="1:7" ht="15.75" customHeight="1" x14ac:dyDescent="0.35">
      <c r="A398" s="14"/>
      <c r="B398" s="13"/>
      <c r="C398" s="13"/>
      <c r="D398" s="13"/>
      <c r="E398" s="13"/>
      <c r="F398" s="13"/>
      <c r="G398" s="13"/>
    </row>
    <row r="399" spans="1:7" ht="15.75" customHeight="1" x14ac:dyDescent="0.35">
      <c r="A399" s="14"/>
      <c r="B399" s="13"/>
      <c r="C399" s="13"/>
      <c r="D399" s="13"/>
      <c r="E399" s="13"/>
      <c r="F399" s="13"/>
      <c r="G399" s="13"/>
    </row>
    <row r="400" spans="1:7" ht="15.75" customHeight="1" x14ac:dyDescent="0.35">
      <c r="A400" s="14"/>
      <c r="B400" s="13"/>
      <c r="C400" s="13"/>
      <c r="D400" s="13"/>
      <c r="E400" s="13"/>
      <c r="F400" s="13"/>
      <c r="G400" s="13"/>
    </row>
    <row r="401" spans="1:7" ht="15.75" customHeight="1" x14ac:dyDescent="0.35">
      <c r="A401" s="14"/>
      <c r="B401" s="13"/>
      <c r="C401" s="13"/>
      <c r="D401" s="13"/>
      <c r="E401" s="13"/>
      <c r="F401" s="13"/>
      <c r="G401" s="13"/>
    </row>
    <row r="402" spans="1:7" ht="15.75" customHeight="1" x14ac:dyDescent="0.35">
      <c r="A402" s="14"/>
      <c r="B402" s="13"/>
      <c r="C402" s="13"/>
      <c r="D402" s="13"/>
      <c r="E402" s="13"/>
      <c r="F402" s="13"/>
      <c r="G402" s="13"/>
    </row>
    <row r="403" spans="1:7" ht="15.75" customHeight="1" x14ac:dyDescent="0.35">
      <c r="A403" s="14"/>
      <c r="B403" s="13"/>
      <c r="C403" s="13"/>
      <c r="D403" s="13"/>
      <c r="E403" s="13"/>
      <c r="F403" s="13"/>
      <c r="G403" s="13"/>
    </row>
    <row r="404" spans="1:7" ht="15.75" customHeight="1" x14ac:dyDescent="0.35">
      <c r="A404" s="14"/>
      <c r="B404" s="13"/>
      <c r="C404" s="13"/>
      <c r="D404" s="13"/>
      <c r="E404" s="13"/>
      <c r="F404" s="13"/>
      <c r="G404" s="13"/>
    </row>
    <row r="405" spans="1:7" ht="15.75" customHeight="1" x14ac:dyDescent="0.35">
      <c r="A405" s="14"/>
      <c r="B405" s="13"/>
      <c r="C405" s="13"/>
      <c r="D405" s="13"/>
      <c r="E405" s="13"/>
      <c r="F405" s="13"/>
      <c r="G405" s="13"/>
    </row>
    <row r="406" spans="1:7" ht="15.75" customHeight="1" x14ac:dyDescent="0.35">
      <c r="A406" s="14"/>
      <c r="B406" s="13"/>
      <c r="C406" s="13"/>
      <c r="D406" s="13"/>
      <c r="E406" s="13"/>
      <c r="F406" s="13"/>
      <c r="G406" s="13"/>
    </row>
    <row r="407" spans="1:7" ht="15.75" customHeight="1" x14ac:dyDescent="0.35">
      <c r="A407" s="14"/>
      <c r="B407" s="13"/>
      <c r="C407" s="13"/>
      <c r="D407" s="13"/>
      <c r="E407" s="13"/>
      <c r="F407" s="13"/>
      <c r="G407" s="13"/>
    </row>
    <row r="408" spans="1:7" ht="15.75" customHeight="1" x14ac:dyDescent="0.35">
      <c r="A408" s="14"/>
      <c r="B408" s="13"/>
      <c r="C408" s="13"/>
      <c r="D408" s="13"/>
      <c r="E408" s="13"/>
      <c r="F408" s="13"/>
      <c r="G408" s="13"/>
    </row>
    <row r="409" spans="1:7" ht="15.75" customHeight="1" x14ac:dyDescent="0.35">
      <c r="A409" s="14"/>
      <c r="B409" s="13"/>
      <c r="C409" s="13"/>
      <c r="D409" s="13"/>
      <c r="E409" s="13"/>
      <c r="F409" s="13"/>
      <c r="G409" s="13"/>
    </row>
    <row r="410" spans="1:7" ht="15.75" customHeight="1" x14ac:dyDescent="0.35">
      <c r="A410" s="14"/>
      <c r="B410" s="13"/>
      <c r="C410" s="13"/>
      <c r="D410" s="13"/>
      <c r="E410" s="13"/>
      <c r="F410" s="13"/>
      <c r="G410" s="13"/>
    </row>
    <row r="411" spans="1:7" ht="15.75" customHeight="1" x14ac:dyDescent="0.35">
      <c r="A411" s="14"/>
      <c r="B411" s="13"/>
      <c r="C411" s="13"/>
      <c r="D411" s="13"/>
      <c r="E411" s="13"/>
      <c r="F411" s="13"/>
      <c r="G411" s="13"/>
    </row>
    <row r="412" spans="1:7" ht="15.75" customHeight="1" x14ac:dyDescent="0.35">
      <c r="A412" s="14"/>
      <c r="B412" s="13"/>
      <c r="C412" s="13"/>
      <c r="D412" s="13"/>
      <c r="E412" s="13"/>
      <c r="F412" s="13"/>
      <c r="G412" s="13"/>
    </row>
    <row r="413" spans="1:7" ht="15.75" customHeight="1" x14ac:dyDescent="0.35">
      <c r="A413" s="14"/>
      <c r="B413" s="13"/>
      <c r="C413" s="13"/>
      <c r="D413" s="13"/>
      <c r="E413" s="13"/>
      <c r="F413" s="13"/>
      <c r="G413" s="13"/>
    </row>
    <row r="414" spans="1:7" ht="15.75" customHeight="1" x14ac:dyDescent="0.35">
      <c r="A414" s="14"/>
      <c r="B414" s="13"/>
      <c r="C414" s="13"/>
      <c r="D414" s="13"/>
      <c r="E414" s="13"/>
      <c r="F414" s="13"/>
      <c r="G414" s="13"/>
    </row>
    <row r="415" spans="1:7" ht="15.75" customHeight="1" x14ac:dyDescent="0.35">
      <c r="A415" s="14"/>
      <c r="B415" s="13"/>
      <c r="C415" s="13"/>
      <c r="D415" s="13"/>
      <c r="E415" s="13"/>
      <c r="F415" s="13"/>
      <c r="G415" s="13"/>
    </row>
    <row r="416" spans="1:7" ht="15.75" customHeight="1" x14ac:dyDescent="0.35">
      <c r="A416" s="14"/>
      <c r="B416" s="13"/>
      <c r="C416" s="13"/>
      <c r="D416" s="13"/>
      <c r="E416" s="13"/>
      <c r="F416" s="13"/>
      <c r="G416" s="13"/>
    </row>
    <row r="417" spans="1:7" ht="15.75" customHeight="1" x14ac:dyDescent="0.35">
      <c r="A417" s="14"/>
      <c r="B417" s="13"/>
      <c r="C417" s="13"/>
      <c r="D417" s="13"/>
      <c r="E417" s="13"/>
      <c r="F417" s="13"/>
      <c r="G417" s="13"/>
    </row>
    <row r="418" spans="1:7" ht="15.75" customHeight="1" x14ac:dyDescent="0.35">
      <c r="A418" s="14"/>
      <c r="B418" s="13"/>
      <c r="C418" s="13"/>
      <c r="D418" s="13"/>
      <c r="E418" s="13"/>
      <c r="F418" s="13"/>
      <c r="G418" s="13"/>
    </row>
    <row r="419" spans="1:7" ht="15.75" customHeight="1" x14ac:dyDescent="0.35">
      <c r="A419" s="14"/>
      <c r="B419" s="13"/>
      <c r="C419" s="13"/>
      <c r="D419" s="13"/>
      <c r="E419" s="13"/>
      <c r="F419" s="13"/>
      <c r="G419" s="13"/>
    </row>
    <row r="420" spans="1:7" ht="15.75" customHeight="1" x14ac:dyDescent="0.35">
      <c r="A420" s="14"/>
      <c r="B420" s="13"/>
      <c r="C420" s="13"/>
      <c r="D420" s="13"/>
      <c r="E420" s="13"/>
      <c r="F420" s="13"/>
      <c r="G420" s="13"/>
    </row>
    <row r="421" spans="1:7" ht="15.75" customHeight="1" x14ac:dyDescent="0.35">
      <c r="A421" s="14"/>
      <c r="B421" s="13"/>
      <c r="C421" s="13"/>
      <c r="D421" s="13"/>
      <c r="E421" s="13"/>
      <c r="F421" s="13"/>
      <c r="G421" s="13"/>
    </row>
    <row r="422" spans="1:7" ht="15.75" customHeight="1" x14ac:dyDescent="0.35">
      <c r="A422" s="14"/>
      <c r="B422" s="13"/>
      <c r="C422" s="13"/>
      <c r="D422" s="13"/>
      <c r="E422" s="13"/>
      <c r="F422" s="13"/>
      <c r="G422" s="13"/>
    </row>
    <row r="423" spans="1:7" ht="15.75" customHeight="1" x14ac:dyDescent="0.35">
      <c r="A423" s="14"/>
      <c r="B423" s="13"/>
      <c r="C423" s="13"/>
      <c r="D423" s="13"/>
      <c r="E423" s="13"/>
      <c r="F423" s="13"/>
      <c r="G423" s="13"/>
    </row>
    <row r="424" spans="1:7" ht="15.75" customHeight="1" x14ac:dyDescent="0.35">
      <c r="A424" s="14"/>
      <c r="B424" s="13"/>
      <c r="C424" s="13"/>
      <c r="D424" s="13"/>
      <c r="E424" s="13"/>
      <c r="F424" s="13"/>
      <c r="G424" s="13"/>
    </row>
    <row r="425" spans="1:7" ht="15.75" customHeight="1" x14ac:dyDescent="0.35">
      <c r="A425" s="14"/>
      <c r="B425" s="13"/>
      <c r="C425" s="13"/>
      <c r="D425" s="13"/>
      <c r="E425" s="13"/>
      <c r="F425" s="13"/>
      <c r="G425" s="13"/>
    </row>
    <row r="426" spans="1:7" ht="15.75" customHeight="1" x14ac:dyDescent="0.35">
      <c r="A426" s="14"/>
      <c r="B426" s="13"/>
      <c r="C426" s="13"/>
      <c r="D426" s="13"/>
      <c r="E426" s="13"/>
      <c r="F426" s="13"/>
      <c r="G426" s="13"/>
    </row>
    <row r="427" spans="1:7" ht="15.75" customHeight="1" x14ac:dyDescent="0.35">
      <c r="A427" s="14"/>
      <c r="B427" s="13"/>
      <c r="C427" s="13"/>
      <c r="D427" s="13"/>
      <c r="E427" s="13"/>
      <c r="F427" s="13"/>
      <c r="G427" s="13"/>
    </row>
    <row r="428" spans="1:7" ht="15.75" customHeight="1" x14ac:dyDescent="0.35">
      <c r="A428" s="14"/>
      <c r="B428" s="13"/>
      <c r="C428" s="13"/>
      <c r="D428" s="13"/>
      <c r="E428" s="13"/>
      <c r="F428" s="13"/>
      <c r="G428" s="13"/>
    </row>
    <row r="429" spans="1:7" ht="15.75" customHeight="1" x14ac:dyDescent="0.35">
      <c r="A429" s="14"/>
      <c r="B429" s="13"/>
      <c r="C429" s="13"/>
      <c r="D429" s="13"/>
      <c r="E429" s="13"/>
      <c r="F429" s="13"/>
      <c r="G429" s="13"/>
    </row>
    <row r="430" spans="1:7" ht="15.75" customHeight="1" x14ac:dyDescent="0.35">
      <c r="A430" s="14"/>
      <c r="B430" s="13"/>
      <c r="C430" s="13"/>
      <c r="D430" s="13"/>
      <c r="E430" s="13"/>
      <c r="F430" s="13"/>
      <c r="G430" s="13"/>
    </row>
    <row r="431" spans="1:7" ht="15.75" customHeight="1" x14ac:dyDescent="0.35">
      <c r="A431" s="14"/>
      <c r="B431" s="13"/>
      <c r="C431" s="13"/>
      <c r="D431" s="13"/>
      <c r="E431" s="13"/>
      <c r="F431" s="13"/>
      <c r="G431" s="13"/>
    </row>
    <row r="432" spans="1:7" ht="15.75" customHeight="1" x14ac:dyDescent="0.35">
      <c r="A432" s="14"/>
      <c r="B432" s="13"/>
      <c r="C432" s="13"/>
      <c r="D432" s="13"/>
      <c r="E432" s="13"/>
      <c r="F432" s="13"/>
      <c r="G432" s="13"/>
    </row>
    <row r="433" spans="1:7" ht="15.75" customHeight="1" x14ac:dyDescent="0.35">
      <c r="A433" s="14"/>
      <c r="B433" s="13"/>
      <c r="C433" s="13"/>
      <c r="D433" s="13"/>
      <c r="E433" s="13"/>
      <c r="F433" s="13"/>
      <c r="G433" s="13"/>
    </row>
    <row r="434" spans="1:7" ht="15.75" customHeight="1" x14ac:dyDescent="0.35">
      <c r="A434" s="14"/>
      <c r="B434" s="13"/>
      <c r="C434" s="13"/>
      <c r="D434" s="13"/>
      <c r="E434" s="13"/>
      <c r="F434" s="13"/>
      <c r="G434" s="13"/>
    </row>
    <row r="435" spans="1:7" ht="15.75" customHeight="1" x14ac:dyDescent="0.35">
      <c r="A435" s="14"/>
      <c r="B435" s="13"/>
      <c r="C435" s="13"/>
      <c r="D435" s="13"/>
      <c r="E435" s="13"/>
      <c r="F435" s="13"/>
      <c r="G435" s="13"/>
    </row>
    <row r="436" spans="1:7" ht="15.75" customHeight="1" x14ac:dyDescent="0.35">
      <c r="A436" s="14"/>
      <c r="B436" s="13"/>
      <c r="C436" s="13"/>
      <c r="D436" s="13"/>
      <c r="E436" s="13"/>
      <c r="F436" s="13"/>
      <c r="G436" s="13"/>
    </row>
    <row r="437" spans="1:7" ht="15.75" customHeight="1" x14ac:dyDescent="0.35">
      <c r="A437" s="14"/>
      <c r="B437" s="13"/>
      <c r="C437" s="13"/>
      <c r="D437" s="13"/>
      <c r="E437" s="13"/>
      <c r="F437" s="13"/>
      <c r="G437" s="13"/>
    </row>
    <row r="438" spans="1:7" ht="15.75" customHeight="1" x14ac:dyDescent="0.35">
      <c r="A438" s="14"/>
      <c r="B438" s="13"/>
      <c r="C438" s="13"/>
      <c r="D438" s="13"/>
      <c r="E438" s="13"/>
      <c r="F438" s="13"/>
      <c r="G438" s="13"/>
    </row>
    <row r="439" spans="1:7" ht="15.75" customHeight="1" x14ac:dyDescent="0.35">
      <c r="A439" s="14"/>
      <c r="B439" s="13"/>
      <c r="C439" s="13"/>
      <c r="D439" s="13"/>
      <c r="E439" s="13"/>
      <c r="F439" s="13"/>
      <c r="G439" s="13"/>
    </row>
    <row r="440" spans="1:7" ht="15.75" customHeight="1" x14ac:dyDescent="0.35">
      <c r="A440" s="14"/>
      <c r="B440" s="13"/>
      <c r="C440" s="13"/>
      <c r="D440" s="13"/>
      <c r="E440" s="13"/>
      <c r="F440" s="13"/>
      <c r="G440" s="13"/>
    </row>
    <row r="441" spans="1:7" ht="15.75" customHeight="1" x14ac:dyDescent="0.35">
      <c r="A441" s="14"/>
      <c r="B441" s="13"/>
      <c r="C441" s="13"/>
      <c r="D441" s="13"/>
      <c r="E441" s="13"/>
      <c r="F441" s="13"/>
      <c r="G441" s="13"/>
    </row>
    <row r="442" spans="1:7" ht="15.75" customHeight="1" x14ac:dyDescent="0.35">
      <c r="A442" s="14"/>
      <c r="B442" s="13"/>
      <c r="C442" s="13"/>
      <c r="D442" s="13"/>
      <c r="E442" s="13"/>
      <c r="F442" s="13"/>
      <c r="G442" s="13"/>
    </row>
    <row r="443" spans="1:7" ht="15.75" customHeight="1" x14ac:dyDescent="0.35">
      <c r="A443" s="14"/>
      <c r="B443" s="13"/>
      <c r="C443" s="13"/>
      <c r="D443" s="13"/>
      <c r="E443" s="13"/>
      <c r="F443" s="13"/>
      <c r="G443" s="13"/>
    </row>
    <row r="444" spans="1:7" ht="15.75" customHeight="1" x14ac:dyDescent="0.35">
      <c r="A444" s="14"/>
      <c r="B444" s="13"/>
      <c r="C444" s="13"/>
      <c r="D444" s="13"/>
      <c r="E444" s="13"/>
      <c r="F444" s="13"/>
      <c r="G444" s="13"/>
    </row>
    <row r="445" spans="1:7" ht="15.75" customHeight="1" x14ac:dyDescent="0.35">
      <c r="A445" s="14"/>
      <c r="B445" s="13"/>
      <c r="C445" s="13"/>
      <c r="D445" s="13"/>
      <c r="E445" s="13"/>
      <c r="F445" s="13"/>
      <c r="G445" s="13"/>
    </row>
    <row r="446" spans="1:7" ht="15.75" customHeight="1" x14ac:dyDescent="0.35">
      <c r="A446" s="14"/>
      <c r="B446" s="13"/>
      <c r="C446" s="13"/>
      <c r="D446" s="13"/>
      <c r="E446" s="13"/>
      <c r="F446" s="13"/>
      <c r="G446" s="13"/>
    </row>
    <row r="447" spans="1:7" ht="15.75" customHeight="1" x14ac:dyDescent="0.35">
      <c r="A447" s="14"/>
      <c r="B447" s="13"/>
      <c r="C447" s="13"/>
      <c r="D447" s="13"/>
      <c r="E447" s="13"/>
      <c r="F447" s="13"/>
      <c r="G447" s="13"/>
    </row>
    <row r="448" spans="1:7" ht="15.75" customHeight="1" x14ac:dyDescent="0.35">
      <c r="A448" s="14"/>
      <c r="B448" s="13"/>
      <c r="C448" s="13"/>
      <c r="D448" s="13"/>
      <c r="E448" s="13"/>
      <c r="F448" s="13"/>
      <c r="G448" s="13"/>
    </row>
    <row r="449" spans="1:7" ht="15.75" customHeight="1" x14ac:dyDescent="0.35">
      <c r="A449" s="14"/>
      <c r="B449" s="13"/>
      <c r="C449" s="13"/>
      <c r="D449" s="13"/>
      <c r="E449" s="13"/>
      <c r="F449" s="13"/>
      <c r="G449" s="13"/>
    </row>
    <row r="450" spans="1:7" ht="15.75" customHeight="1" x14ac:dyDescent="0.35">
      <c r="A450" s="14"/>
      <c r="B450" s="13"/>
      <c r="C450" s="13"/>
      <c r="D450" s="13"/>
      <c r="E450" s="13"/>
      <c r="F450" s="13"/>
      <c r="G450" s="13"/>
    </row>
    <row r="451" spans="1:7" ht="15.75" customHeight="1" x14ac:dyDescent="0.35">
      <c r="A451" s="14"/>
      <c r="B451" s="13"/>
      <c r="C451" s="13"/>
      <c r="D451" s="13"/>
      <c r="E451" s="13"/>
      <c r="F451" s="13"/>
      <c r="G451" s="13"/>
    </row>
    <row r="452" spans="1:7" ht="15.75" customHeight="1" x14ac:dyDescent="0.35">
      <c r="A452" s="14"/>
      <c r="B452" s="13"/>
      <c r="C452" s="13"/>
      <c r="D452" s="13"/>
      <c r="E452" s="13"/>
      <c r="F452" s="13"/>
      <c r="G452" s="13"/>
    </row>
    <row r="453" spans="1:7" ht="15.75" customHeight="1" x14ac:dyDescent="0.35">
      <c r="A453" s="14"/>
      <c r="B453" s="13"/>
      <c r="C453" s="13"/>
      <c r="D453" s="13"/>
      <c r="E453" s="13"/>
      <c r="F453" s="13"/>
      <c r="G453" s="13"/>
    </row>
    <row r="454" spans="1:7" ht="15.75" customHeight="1" x14ac:dyDescent="0.35">
      <c r="A454" s="14"/>
      <c r="B454" s="13"/>
      <c r="C454" s="13"/>
      <c r="D454" s="13"/>
      <c r="E454" s="13"/>
      <c r="F454" s="13"/>
      <c r="G454" s="13"/>
    </row>
    <row r="455" spans="1:7" ht="15.75" customHeight="1" x14ac:dyDescent="0.35">
      <c r="A455" s="14"/>
      <c r="B455" s="13"/>
      <c r="C455" s="13"/>
      <c r="D455" s="13"/>
      <c r="E455" s="13"/>
      <c r="F455" s="13"/>
      <c r="G455" s="13"/>
    </row>
    <row r="456" spans="1:7" ht="15.75" customHeight="1" x14ac:dyDescent="0.35">
      <c r="A456" s="14"/>
      <c r="B456" s="13"/>
      <c r="C456" s="13"/>
      <c r="D456" s="13"/>
      <c r="E456" s="13"/>
      <c r="F456" s="13"/>
      <c r="G456" s="13"/>
    </row>
    <row r="457" spans="1:7" ht="15.75" customHeight="1" x14ac:dyDescent="0.35">
      <c r="A457" s="14"/>
      <c r="B457" s="13"/>
      <c r="C457" s="13"/>
      <c r="D457" s="13"/>
      <c r="E457" s="13"/>
      <c r="F457" s="13"/>
      <c r="G457" s="13"/>
    </row>
    <row r="458" spans="1:7" ht="15.75" customHeight="1" x14ac:dyDescent="0.35">
      <c r="A458" s="14"/>
      <c r="B458" s="13"/>
      <c r="C458" s="13"/>
      <c r="D458" s="13"/>
      <c r="E458" s="13"/>
      <c r="F458" s="13"/>
      <c r="G458" s="13"/>
    </row>
    <row r="459" spans="1:7" ht="15.75" customHeight="1" x14ac:dyDescent="0.35">
      <c r="A459" s="14"/>
      <c r="B459" s="13"/>
      <c r="C459" s="13"/>
      <c r="D459" s="13"/>
      <c r="E459" s="13"/>
      <c r="F459" s="13"/>
      <c r="G459" s="13"/>
    </row>
    <row r="460" spans="1:7" ht="15.75" customHeight="1" x14ac:dyDescent="0.35">
      <c r="A460" s="14"/>
      <c r="B460" s="13"/>
      <c r="C460" s="13"/>
      <c r="D460" s="13"/>
      <c r="E460" s="13"/>
      <c r="F460" s="13"/>
      <c r="G460" s="13"/>
    </row>
    <row r="461" spans="1:7" ht="15.75" customHeight="1" x14ac:dyDescent="0.35">
      <c r="A461" s="14"/>
      <c r="B461" s="13"/>
      <c r="C461" s="13"/>
      <c r="D461" s="13"/>
      <c r="E461" s="13"/>
      <c r="F461" s="13"/>
      <c r="G461" s="13"/>
    </row>
    <row r="462" spans="1:7" ht="15.75" customHeight="1" x14ac:dyDescent="0.35">
      <c r="A462" s="14"/>
      <c r="B462" s="13"/>
      <c r="C462" s="13"/>
      <c r="D462" s="13"/>
      <c r="E462" s="13"/>
      <c r="F462" s="13"/>
      <c r="G462" s="13"/>
    </row>
    <row r="463" spans="1:7" ht="15.75" customHeight="1" x14ac:dyDescent="0.35">
      <c r="A463" s="14"/>
      <c r="B463" s="13"/>
      <c r="C463" s="13"/>
      <c r="D463" s="13"/>
      <c r="E463" s="13"/>
      <c r="F463" s="13"/>
      <c r="G463" s="13"/>
    </row>
    <row r="464" spans="1:7" ht="15.75" customHeight="1" x14ac:dyDescent="0.35">
      <c r="A464" s="14"/>
      <c r="B464" s="13"/>
      <c r="C464" s="13"/>
      <c r="D464" s="13"/>
      <c r="E464" s="13"/>
      <c r="F464" s="13"/>
      <c r="G464" s="13"/>
    </row>
    <row r="465" spans="1:7" ht="15.75" customHeight="1" x14ac:dyDescent="0.35">
      <c r="A465" s="14"/>
      <c r="B465" s="13"/>
      <c r="C465" s="13"/>
      <c r="D465" s="13"/>
      <c r="E465" s="13"/>
      <c r="F465" s="13"/>
      <c r="G465" s="13"/>
    </row>
    <row r="466" spans="1:7" ht="15.75" customHeight="1" x14ac:dyDescent="0.35">
      <c r="A466" s="14"/>
      <c r="B466" s="13"/>
      <c r="C466" s="13"/>
      <c r="D466" s="13"/>
      <c r="E466" s="13"/>
      <c r="F466" s="13"/>
      <c r="G466" s="13"/>
    </row>
    <row r="467" spans="1:7" ht="15.75" customHeight="1" x14ac:dyDescent="0.35">
      <c r="A467" s="14"/>
      <c r="B467" s="13"/>
      <c r="C467" s="13"/>
      <c r="D467" s="13"/>
      <c r="E467" s="13"/>
      <c r="F467" s="13"/>
      <c r="G467" s="13"/>
    </row>
    <row r="468" spans="1:7" ht="15.75" customHeight="1" x14ac:dyDescent="0.35">
      <c r="A468" s="14"/>
      <c r="B468" s="13"/>
      <c r="C468" s="13"/>
      <c r="D468" s="13"/>
      <c r="E468" s="13"/>
      <c r="F468" s="13"/>
      <c r="G468" s="13"/>
    </row>
    <row r="469" spans="1:7" ht="15.75" customHeight="1" x14ac:dyDescent="0.35">
      <c r="A469" s="14"/>
      <c r="B469" s="13"/>
      <c r="C469" s="13"/>
      <c r="D469" s="13"/>
      <c r="E469" s="13"/>
      <c r="F469" s="13"/>
      <c r="G469" s="13"/>
    </row>
    <row r="470" spans="1:7" ht="15.75" customHeight="1" x14ac:dyDescent="0.35">
      <c r="A470" s="14"/>
      <c r="B470" s="13"/>
      <c r="C470" s="13"/>
      <c r="D470" s="13"/>
      <c r="E470" s="13"/>
      <c r="F470" s="13"/>
      <c r="G470" s="13"/>
    </row>
    <row r="471" spans="1:7" ht="15.75" customHeight="1" x14ac:dyDescent="0.35">
      <c r="A471" s="14"/>
      <c r="B471" s="13"/>
      <c r="C471" s="13"/>
      <c r="D471" s="13"/>
      <c r="E471" s="13"/>
      <c r="F471" s="13"/>
      <c r="G471" s="13"/>
    </row>
    <row r="472" spans="1:7" ht="15.75" customHeight="1" x14ac:dyDescent="0.35">
      <c r="A472" s="14"/>
      <c r="B472" s="13"/>
      <c r="C472" s="13"/>
      <c r="D472" s="13"/>
      <c r="E472" s="13"/>
      <c r="F472" s="13"/>
      <c r="G472" s="13"/>
    </row>
    <row r="473" spans="1:7" ht="15.75" customHeight="1" x14ac:dyDescent="0.35">
      <c r="A473" s="14"/>
      <c r="B473" s="13"/>
      <c r="C473" s="13"/>
      <c r="D473" s="13"/>
      <c r="E473" s="13"/>
      <c r="F473" s="13"/>
      <c r="G473" s="13"/>
    </row>
    <row r="474" spans="1:7" ht="15.75" customHeight="1" x14ac:dyDescent="0.35">
      <c r="A474" s="14"/>
      <c r="B474" s="13"/>
      <c r="C474" s="13"/>
      <c r="D474" s="13"/>
      <c r="E474" s="13"/>
      <c r="F474" s="13"/>
      <c r="G474" s="13"/>
    </row>
    <row r="475" spans="1:7" ht="15.75" customHeight="1" x14ac:dyDescent="0.35">
      <c r="A475" s="14"/>
      <c r="B475" s="13"/>
      <c r="C475" s="13"/>
      <c r="D475" s="13"/>
      <c r="E475" s="13"/>
      <c r="F475" s="13"/>
      <c r="G475" s="13"/>
    </row>
    <row r="476" spans="1:7" ht="15.75" customHeight="1" x14ac:dyDescent="0.35">
      <c r="A476" s="14"/>
      <c r="B476" s="13"/>
      <c r="C476" s="13"/>
      <c r="D476" s="13"/>
      <c r="E476" s="13"/>
      <c r="F476" s="13"/>
      <c r="G476" s="13"/>
    </row>
    <row r="477" spans="1:7" ht="15.75" customHeight="1" x14ac:dyDescent="0.35">
      <c r="A477" s="14"/>
      <c r="B477" s="13"/>
      <c r="C477" s="13"/>
      <c r="D477" s="13"/>
      <c r="E477" s="13"/>
      <c r="F477" s="13"/>
      <c r="G477" s="13"/>
    </row>
    <row r="478" spans="1:7" ht="15.75" customHeight="1" x14ac:dyDescent="0.35">
      <c r="A478" s="14"/>
      <c r="B478" s="13"/>
      <c r="C478" s="13"/>
      <c r="D478" s="13"/>
      <c r="E478" s="13"/>
      <c r="F478" s="13"/>
      <c r="G478" s="13"/>
    </row>
    <row r="479" spans="1:7" ht="15.75" customHeight="1" x14ac:dyDescent="0.35">
      <c r="A479" s="14"/>
      <c r="B479" s="13"/>
      <c r="C479" s="13"/>
      <c r="D479" s="13"/>
      <c r="E479" s="13"/>
      <c r="F479" s="13"/>
      <c r="G479" s="13"/>
    </row>
    <row r="480" spans="1:7" ht="15.75" customHeight="1" x14ac:dyDescent="0.35">
      <c r="A480" s="14"/>
      <c r="B480" s="13"/>
      <c r="C480" s="13"/>
      <c r="D480" s="13"/>
      <c r="E480" s="13"/>
      <c r="F480" s="13"/>
      <c r="G480" s="13"/>
    </row>
    <row r="481" spans="1:7" ht="15.75" customHeight="1" x14ac:dyDescent="0.35">
      <c r="A481" s="14"/>
      <c r="B481" s="13"/>
      <c r="C481" s="13"/>
      <c r="D481" s="13"/>
      <c r="E481" s="13"/>
      <c r="F481" s="13"/>
      <c r="G481" s="13"/>
    </row>
    <row r="482" spans="1:7" ht="15.75" customHeight="1" x14ac:dyDescent="0.35">
      <c r="A482" s="14"/>
      <c r="B482" s="13"/>
      <c r="C482" s="13"/>
      <c r="D482" s="13"/>
      <c r="E482" s="13"/>
      <c r="F482" s="13"/>
      <c r="G482" s="13"/>
    </row>
    <row r="483" spans="1:7" ht="15.75" customHeight="1" x14ac:dyDescent="0.35">
      <c r="A483" s="14"/>
      <c r="B483" s="13"/>
      <c r="C483" s="13"/>
      <c r="D483" s="13"/>
      <c r="E483" s="13"/>
      <c r="F483" s="13"/>
      <c r="G483" s="13"/>
    </row>
    <row r="484" spans="1:7" ht="15.75" customHeight="1" x14ac:dyDescent="0.35">
      <c r="A484" s="14"/>
      <c r="B484" s="13"/>
      <c r="C484" s="13"/>
      <c r="D484" s="13"/>
      <c r="E484" s="13"/>
      <c r="F484" s="13"/>
      <c r="G484" s="13"/>
    </row>
    <row r="485" spans="1:7" ht="15.75" customHeight="1" x14ac:dyDescent="0.35">
      <c r="A485" s="14"/>
      <c r="B485" s="13"/>
      <c r="C485" s="13"/>
      <c r="D485" s="13"/>
      <c r="E485" s="13"/>
      <c r="F485" s="13"/>
      <c r="G485" s="13"/>
    </row>
    <row r="486" spans="1:7" ht="15.75" customHeight="1" x14ac:dyDescent="0.35">
      <c r="A486" s="14"/>
      <c r="B486" s="13"/>
      <c r="C486" s="13"/>
      <c r="D486" s="13"/>
      <c r="E486" s="13"/>
      <c r="F486" s="13"/>
      <c r="G486" s="13"/>
    </row>
    <row r="487" spans="1:7" ht="15.75" customHeight="1" x14ac:dyDescent="0.35">
      <c r="A487" s="14"/>
      <c r="B487" s="13"/>
      <c r="C487" s="13"/>
      <c r="D487" s="13"/>
      <c r="E487" s="13"/>
      <c r="F487" s="13"/>
      <c r="G487" s="13"/>
    </row>
    <row r="488" spans="1:7" ht="15.75" customHeight="1" x14ac:dyDescent="0.35">
      <c r="A488" s="14"/>
      <c r="B488" s="13"/>
      <c r="C488" s="13"/>
      <c r="D488" s="13"/>
      <c r="E488" s="13"/>
      <c r="F488" s="13"/>
      <c r="G488" s="13"/>
    </row>
    <row r="489" spans="1:7" ht="15.75" customHeight="1" x14ac:dyDescent="0.35">
      <c r="A489" s="14"/>
      <c r="B489" s="13"/>
      <c r="C489" s="13"/>
      <c r="D489" s="13"/>
      <c r="E489" s="13"/>
      <c r="F489" s="13"/>
      <c r="G489" s="13"/>
    </row>
    <row r="490" spans="1:7" ht="15.75" customHeight="1" x14ac:dyDescent="0.35">
      <c r="A490" s="14"/>
      <c r="B490" s="13"/>
      <c r="C490" s="13"/>
      <c r="D490" s="13"/>
      <c r="E490" s="13"/>
      <c r="F490" s="13"/>
      <c r="G490" s="13"/>
    </row>
    <row r="491" spans="1:7" ht="15.75" customHeight="1" x14ac:dyDescent="0.35">
      <c r="A491" s="14"/>
      <c r="B491" s="13"/>
      <c r="C491" s="13"/>
      <c r="D491" s="13"/>
      <c r="E491" s="13"/>
      <c r="F491" s="13"/>
      <c r="G491" s="13"/>
    </row>
    <row r="492" spans="1:7" ht="15.75" customHeight="1" x14ac:dyDescent="0.35">
      <c r="A492" s="14"/>
      <c r="B492" s="13"/>
      <c r="C492" s="13"/>
      <c r="D492" s="13"/>
      <c r="E492" s="13"/>
      <c r="F492" s="13"/>
      <c r="G492" s="13"/>
    </row>
    <row r="493" spans="1:7" ht="15.75" customHeight="1" x14ac:dyDescent="0.35">
      <c r="A493" s="14"/>
      <c r="B493" s="13"/>
      <c r="C493" s="13"/>
      <c r="D493" s="13"/>
      <c r="E493" s="13"/>
      <c r="F493" s="13"/>
      <c r="G493" s="13"/>
    </row>
    <row r="494" spans="1:7" ht="15.75" customHeight="1" x14ac:dyDescent="0.35">
      <c r="A494" s="14"/>
      <c r="B494" s="13"/>
      <c r="C494" s="13"/>
      <c r="D494" s="13"/>
      <c r="E494" s="13"/>
      <c r="F494" s="13"/>
      <c r="G494" s="13"/>
    </row>
    <row r="495" spans="1:7" ht="15.75" customHeight="1" x14ac:dyDescent="0.35">
      <c r="A495" s="14"/>
      <c r="B495" s="13"/>
      <c r="C495" s="13"/>
      <c r="D495" s="13"/>
      <c r="E495" s="13"/>
      <c r="F495" s="13"/>
      <c r="G495" s="13"/>
    </row>
    <row r="496" spans="1:7" ht="15.75" customHeight="1" x14ac:dyDescent="0.35">
      <c r="A496" s="14"/>
      <c r="B496" s="13"/>
      <c r="C496" s="13"/>
      <c r="D496" s="13"/>
      <c r="E496" s="13"/>
      <c r="F496" s="13"/>
      <c r="G496" s="13"/>
    </row>
    <row r="497" spans="1:7" ht="15.75" customHeight="1" x14ac:dyDescent="0.35">
      <c r="A497" s="14"/>
      <c r="B497" s="13"/>
      <c r="C497" s="13"/>
      <c r="D497" s="13"/>
      <c r="E497" s="13"/>
      <c r="F497" s="13"/>
      <c r="G497" s="13"/>
    </row>
    <row r="498" spans="1:7" ht="15.75" customHeight="1" x14ac:dyDescent="0.35">
      <c r="A498" s="14"/>
      <c r="B498" s="13"/>
      <c r="C498" s="13"/>
      <c r="D498" s="13"/>
      <c r="E498" s="13"/>
      <c r="F498" s="13"/>
      <c r="G498" s="13"/>
    </row>
    <row r="499" spans="1:7" ht="15.75" customHeight="1" x14ac:dyDescent="0.35">
      <c r="A499" s="14"/>
      <c r="B499" s="13"/>
      <c r="C499" s="13"/>
      <c r="D499" s="13"/>
      <c r="E499" s="13"/>
      <c r="F499" s="13"/>
      <c r="G499" s="13"/>
    </row>
    <row r="500" spans="1:7" ht="15.75" customHeight="1" x14ac:dyDescent="0.35">
      <c r="A500" s="14"/>
      <c r="B500" s="13"/>
      <c r="C500" s="13"/>
      <c r="D500" s="13"/>
      <c r="E500" s="13"/>
      <c r="F500" s="13"/>
      <c r="G500" s="13"/>
    </row>
    <row r="501" spans="1:7" ht="15.75" customHeight="1" x14ac:dyDescent="0.35">
      <c r="A501" s="14"/>
      <c r="B501" s="13"/>
      <c r="C501" s="13"/>
      <c r="D501" s="13"/>
      <c r="E501" s="13"/>
      <c r="F501" s="13"/>
      <c r="G501" s="13"/>
    </row>
    <row r="502" spans="1:7" ht="15.75" customHeight="1" x14ac:dyDescent="0.35">
      <c r="A502" s="14"/>
      <c r="B502" s="13"/>
      <c r="C502" s="13"/>
      <c r="D502" s="13"/>
      <c r="E502" s="13"/>
      <c r="F502" s="13"/>
      <c r="G502" s="13"/>
    </row>
    <row r="503" spans="1:7" ht="15.75" customHeight="1" x14ac:dyDescent="0.35">
      <c r="A503" s="14"/>
      <c r="B503" s="13"/>
      <c r="C503" s="13"/>
      <c r="D503" s="13"/>
      <c r="E503" s="13"/>
      <c r="F503" s="13"/>
      <c r="G503" s="13"/>
    </row>
    <row r="504" spans="1:7" ht="15.75" customHeight="1" x14ac:dyDescent="0.35">
      <c r="A504" s="14"/>
      <c r="B504" s="13"/>
      <c r="C504" s="13"/>
      <c r="D504" s="13"/>
      <c r="E504" s="13"/>
      <c r="F504" s="13"/>
      <c r="G504" s="13"/>
    </row>
    <row r="505" spans="1:7" ht="15.75" customHeight="1" x14ac:dyDescent="0.35">
      <c r="A505" s="14"/>
      <c r="B505" s="13"/>
      <c r="C505" s="13"/>
      <c r="D505" s="13"/>
      <c r="E505" s="13"/>
      <c r="F505" s="13"/>
      <c r="G505" s="13"/>
    </row>
    <row r="506" spans="1:7" ht="15.75" customHeight="1" x14ac:dyDescent="0.35">
      <c r="A506" s="14"/>
      <c r="B506" s="13"/>
      <c r="C506" s="13"/>
      <c r="D506" s="13"/>
      <c r="E506" s="13"/>
      <c r="F506" s="13"/>
      <c r="G506" s="13"/>
    </row>
    <row r="507" spans="1:7" ht="15.75" customHeight="1" x14ac:dyDescent="0.35">
      <c r="A507" s="14"/>
      <c r="B507" s="13"/>
      <c r="C507" s="13"/>
      <c r="D507" s="13"/>
      <c r="E507" s="13"/>
      <c r="F507" s="13"/>
      <c r="G507" s="13"/>
    </row>
    <row r="508" spans="1:7" ht="15.75" customHeight="1" x14ac:dyDescent="0.35">
      <c r="A508" s="14"/>
      <c r="B508" s="13"/>
      <c r="C508" s="13"/>
      <c r="D508" s="13"/>
      <c r="E508" s="13"/>
      <c r="F508" s="13"/>
      <c r="G508" s="13"/>
    </row>
    <row r="509" spans="1:7" ht="15.75" customHeight="1" x14ac:dyDescent="0.35">
      <c r="A509" s="14"/>
      <c r="B509" s="13"/>
      <c r="C509" s="13"/>
      <c r="D509" s="13"/>
      <c r="E509" s="13"/>
      <c r="F509" s="13"/>
      <c r="G509" s="13"/>
    </row>
    <row r="510" spans="1:7" ht="15.75" customHeight="1" x14ac:dyDescent="0.35">
      <c r="A510" s="14"/>
      <c r="B510" s="13"/>
      <c r="C510" s="13"/>
      <c r="D510" s="13"/>
      <c r="E510" s="13"/>
      <c r="F510" s="13"/>
      <c r="G510" s="13"/>
    </row>
    <row r="511" spans="1:7" ht="15.75" customHeight="1" x14ac:dyDescent="0.35">
      <c r="A511" s="14"/>
      <c r="B511" s="13"/>
      <c r="C511" s="13"/>
      <c r="D511" s="13"/>
      <c r="E511" s="13"/>
      <c r="F511" s="13"/>
      <c r="G511" s="13"/>
    </row>
    <row r="512" spans="1:7" ht="15.75" customHeight="1" x14ac:dyDescent="0.35">
      <c r="A512" s="14"/>
      <c r="B512" s="13"/>
      <c r="C512" s="13"/>
      <c r="D512" s="13"/>
      <c r="E512" s="13"/>
      <c r="F512" s="13"/>
      <c r="G512" s="13"/>
    </row>
    <row r="513" spans="1:7" ht="15.75" customHeight="1" x14ac:dyDescent="0.35">
      <c r="A513" s="14"/>
      <c r="B513" s="13"/>
      <c r="C513" s="13"/>
      <c r="D513" s="13"/>
      <c r="E513" s="13"/>
      <c r="F513" s="13"/>
      <c r="G513" s="13"/>
    </row>
    <row r="514" spans="1:7" ht="15.75" customHeight="1" x14ac:dyDescent="0.35">
      <c r="A514" s="14"/>
      <c r="B514" s="13"/>
      <c r="C514" s="13"/>
      <c r="D514" s="13"/>
      <c r="E514" s="13"/>
      <c r="F514" s="13"/>
      <c r="G514" s="13"/>
    </row>
    <row r="515" spans="1:7" ht="15.75" customHeight="1" x14ac:dyDescent="0.35">
      <c r="A515" s="14"/>
      <c r="B515" s="13"/>
      <c r="C515" s="13"/>
      <c r="D515" s="13"/>
      <c r="E515" s="13"/>
      <c r="F515" s="13"/>
      <c r="G515" s="13"/>
    </row>
    <row r="516" spans="1:7" ht="15.75" customHeight="1" x14ac:dyDescent="0.35">
      <c r="A516" s="14"/>
      <c r="B516" s="13"/>
      <c r="C516" s="13"/>
      <c r="D516" s="13"/>
      <c r="E516" s="13"/>
      <c r="F516" s="13"/>
      <c r="G516" s="13"/>
    </row>
    <row r="517" spans="1:7" ht="15.75" customHeight="1" x14ac:dyDescent="0.35">
      <c r="A517" s="14"/>
      <c r="B517" s="13"/>
      <c r="C517" s="13"/>
      <c r="D517" s="13"/>
      <c r="E517" s="13"/>
      <c r="F517" s="13"/>
      <c r="G517" s="13"/>
    </row>
    <row r="518" spans="1:7" ht="15.75" customHeight="1" x14ac:dyDescent="0.35">
      <c r="A518" s="14"/>
      <c r="B518" s="13"/>
      <c r="C518" s="13"/>
      <c r="D518" s="13"/>
      <c r="E518" s="13"/>
      <c r="F518" s="13"/>
      <c r="G518" s="13"/>
    </row>
    <row r="519" spans="1:7" ht="15.75" customHeight="1" x14ac:dyDescent="0.35">
      <c r="A519" s="14"/>
      <c r="B519" s="13"/>
      <c r="C519" s="13"/>
      <c r="D519" s="13"/>
      <c r="E519" s="13"/>
      <c r="F519" s="13"/>
      <c r="G519" s="13"/>
    </row>
    <row r="520" spans="1:7" ht="15.75" customHeight="1" x14ac:dyDescent="0.35">
      <c r="A520" s="14"/>
      <c r="B520" s="13"/>
      <c r="C520" s="13"/>
      <c r="D520" s="13"/>
      <c r="E520" s="13"/>
      <c r="F520" s="13"/>
      <c r="G520" s="13"/>
    </row>
    <row r="521" spans="1:7" ht="15.75" customHeight="1" x14ac:dyDescent="0.35">
      <c r="A521" s="14"/>
      <c r="B521" s="13"/>
      <c r="C521" s="13"/>
      <c r="D521" s="13"/>
      <c r="E521" s="13"/>
      <c r="F521" s="13"/>
      <c r="G521" s="13"/>
    </row>
    <row r="522" spans="1:7" ht="15.75" customHeight="1" x14ac:dyDescent="0.35">
      <c r="A522" s="14"/>
      <c r="B522" s="13"/>
      <c r="C522" s="13"/>
      <c r="D522" s="13"/>
      <c r="E522" s="13"/>
      <c r="F522" s="13"/>
      <c r="G522" s="13"/>
    </row>
    <row r="523" spans="1:7" ht="15.75" customHeight="1" x14ac:dyDescent="0.35">
      <c r="A523" s="14"/>
      <c r="B523" s="13"/>
      <c r="C523" s="13"/>
      <c r="D523" s="13"/>
      <c r="E523" s="13"/>
      <c r="F523" s="13"/>
      <c r="G523" s="13"/>
    </row>
    <row r="524" spans="1:7" ht="15.75" customHeight="1" x14ac:dyDescent="0.35">
      <c r="A524" s="14"/>
      <c r="B524" s="13"/>
      <c r="C524" s="13"/>
      <c r="D524" s="13"/>
      <c r="E524" s="13"/>
      <c r="F524" s="13"/>
      <c r="G524" s="13"/>
    </row>
    <row r="525" spans="1:7" ht="15.75" customHeight="1" x14ac:dyDescent="0.35">
      <c r="A525" s="14"/>
      <c r="B525" s="13"/>
      <c r="C525" s="13"/>
      <c r="D525" s="13"/>
      <c r="E525" s="13"/>
      <c r="F525" s="13"/>
      <c r="G525" s="13"/>
    </row>
    <row r="526" spans="1:7" ht="15.75" customHeight="1" x14ac:dyDescent="0.35">
      <c r="A526" s="14"/>
      <c r="B526" s="13"/>
      <c r="C526" s="13"/>
      <c r="D526" s="13"/>
      <c r="E526" s="13"/>
      <c r="F526" s="13"/>
      <c r="G526" s="13"/>
    </row>
    <row r="527" spans="1:7" ht="15.75" customHeight="1" x14ac:dyDescent="0.35">
      <c r="A527" s="14"/>
      <c r="B527" s="13"/>
      <c r="C527" s="13"/>
      <c r="D527" s="13"/>
      <c r="E527" s="13"/>
      <c r="F527" s="13"/>
      <c r="G527" s="13"/>
    </row>
    <row r="528" spans="1:7" ht="15.75" customHeight="1" x14ac:dyDescent="0.35">
      <c r="A528" s="14"/>
      <c r="B528" s="13"/>
      <c r="C528" s="13"/>
      <c r="D528" s="13"/>
      <c r="E528" s="13"/>
      <c r="F528" s="13"/>
      <c r="G528" s="13"/>
    </row>
    <row r="529" spans="1:7" ht="15.75" customHeight="1" x14ac:dyDescent="0.35">
      <c r="A529" s="14"/>
      <c r="B529" s="13"/>
      <c r="C529" s="13"/>
      <c r="D529" s="13"/>
      <c r="E529" s="13"/>
      <c r="F529" s="13"/>
      <c r="G529" s="13"/>
    </row>
    <row r="530" spans="1:7" ht="15.75" customHeight="1" x14ac:dyDescent="0.35">
      <c r="A530" s="14"/>
      <c r="B530" s="13"/>
      <c r="C530" s="13"/>
      <c r="D530" s="13"/>
      <c r="E530" s="13"/>
      <c r="F530" s="13"/>
      <c r="G530" s="13"/>
    </row>
    <row r="531" spans="1:7" ht="15.75" customHeight="1" x14ac:dyDescent="0.35">
      <c r="A531" s="14"/>
      <c r="B531" s="13"/>
      <c r="C531" s="13"/>
      <c r="D531" s="13"/>
      <c r="E531" s="13"/>
      <c r="F531" s="13"/>
      <c r="G531" s="13"/>
    </row>
    <row r="532" spans="1:7" ht="15.75" customHeight="1" x14ac:dyDescent="0.35">
      <c r="A532" s="14"/>
      <c r="B532" s="13"/>
      <c r="C532" s="13"/>
      <c r="D532" s="13"/>
      <c r="E532" s="13"/>
      <c r="F532" s="13"/>
      <c r="G532" s="13"/>
    </row>
    <row r="533" spans="1:7" ht="15.75" customHeight="1" x14ac:dyDescent="0.35">
      <c r="A533" s="14"/>
      <c r="B533" s="13"/>
      <c r="C533" s="13"/>
      <c r="D533" s="13"/>
      <c r="E533" s="13"/>
      <c r="F533" s="13"/>
      <c r="G533" s="13"/>
    </row>
    <row r="534" spans="1:7" ht="15.75" customHeight="1" x14ac:dyDescent="0.35">
      <c r="A534" s="14"/>
      <c r="B534" s="13"/>
      <c r="C534" s="13"/>
      <c r="D534" s="13"/>
      <c r="E534" s="13"/>
      <c r="F534" s="13"/>
      <c r="G534" s="13"/>
    </row>
    <row r="535" spans="1:7" ht="15.75" customHeight="1" x14ac:dyDescent="0.35">
      <c r="A535" s="14"/>
      <c r="B535" s="13"/>
      <c r="C535" s="13"/>
      <c r="D535" s="13"/>
      <c r="E535" s="13"/>
      <c r="F535" s="13"/>
      <c r="G535" s="13"/>
    </row>
    <row r="536" spans="1:7" ht="15.75" customHeight="1" x14ac:dyDescent="0.35">
      <c r="A536" s="14"/>
      <c r="B536" s="13"/>
      <c r="C536" s="13"/>
      <c r="D536" s="13"/>
      <c r="E536" s="13"/>
      <c r="F536" s="13"/>
      <c r="G536" s="13"/>
    </row>
    <row r="537" spans="1:7" ht="15.75" customHeight="1" x14ac:dyDescent="0.35">
      <c r="A537" s="14"/>
      <c r="B537" s="13"/>
      <c r="C537" s="13"/>
      <c r="D537" s="13"/>
      <c r="E537" s="13"/>
      <c r="F537" s="13"/>
      <c r="G537" s="13"/>
    </row>
    <row r="538" spans="1:7" ht="15.75" customHeight="1" x14ac:dyDescent="0.35">
      <c r="A538" s="14"/>
      <c r="B538" s="13"/>
      <c r="C538" s="13"/>
      <c r="D538" s="13"/>
      <c r="E538" s="13"/>
      <c r="F538" s="13"/>
      <c r="G538" s="13"/>
    </row>
    <row r="539" spans="1:7" ht="15.75" customHeight="1" x14ac:dyDescent="0.35">
      <c r="A539" s="14"/>
      <c r="B539" s="13"/>
      <c r="C539" s="13"/>
      <c r="D539" s="13"/>
      <c r="E539" s="13"/>
      <c r="F539" s="13"/>
      <c r="G539" s="13"/>
    </row>
    <row r="540" spans="1:7" ht="15.75" customHeight="1" x14ac:dyDescent="0.35">
      <c r="A540" s="14"/>
      <c r="B540" s="13"/>
      <c r="C540" s="13"/>
      <c r="D540" s="13"/>
      <c r="E540" s="13"/>
      <c r="F540" s="13"/>
      <c r="G540" s="13"/>
    </row>
    <row r="541" spans="1:7" ht="15.75" customHeight="1" x14ac:dyDescent="0.35">
      <c r="A541" s="14"/>
      <c r="B541" s="13"/>
      <c r="C541" s="13"/>
      <c r="D541" s="13"/>
      <c r="E541" s="13"/>
      <c r="F541" s="13"/>
      <c r="G541" s="13"/>
    </row>
    <row r="542" spans="1:7" ht="15.75" customHeight="1" x14ac:dyDescent="0.35">
      <c r="A542" s="14"/>
      <c r="B542" s="13"/>
      <c r="C542" s="13"/>
      <c r="D542" s="13"/>
      <c r="E542" s="13"/>
      <c r="F542" s="13"/>
      <c r="G542" s="13"/>
    </row>
    <row r="543" spans="1:7" ht="15.75" customHeight="1" x14ac:dyDescent="0.35">
      <c r="A543" s="14"/>
      <c r="B543" s="13"/>
      <c r="C543" s="13"/>
      <c r="D543" s="13"/>
      <c r="E543" s="13"/>
      <c r="F543" s="13"/>
      <c r="G543" s="13"/>
    </row>
    <row r="544" spans="1:7" ht="15.75" customHeight="1" x14ac:dyDescent="0.35">
      <c r="A544" s="14"/>
      <c r="B544" s="13"/>
      <c r="C544" s="13"/>
      <c r="D544" s="13"/>
      <c r="E544" s="13"/>
      <c r="F544" s="13"/>
      <c r="G544" s="13"/>
    </row>
    <row r="545" spans="1:7" ht="15.75" customHeight="1" x14ac:dyDescent="0.35">
      <c r="A545" s="14"/>
      <c r="B545" s="13"/>
      <c r="C545" s="13"/>
      <c r="D545" s="13"/>
      <c r="E545" s="13"/>
      <c r="F545" s="13"/>
      <c r="G545" s="13"/>
    </row>
    <row r="546" spans="1:7" ht="15.75" customHeight="1" x14ac:dyDescent="0.35">
      <c r="A546" s="14"/>
      <c r="B546" s="13"/>
      <c r="C546" s="13"/>
      <c r="D546" s="13"/>
      <c r="E546" s="13"/>
      <c r="F546" s="13"/>
      <c r="G546" s="13"/>
    </row>
    <row r="547" spans="1:7" ht="15.75" customHeight="1" x14ac:dyDescent="0.35">
      <c r="A547" s="14"/>
      <c r="B547" s="13"/>
      <c r="C547" s="13"/>
      <c r="D547" s="13"/>
      <c r="E547" s="13"/>
      <c r="F547" s="13"/>
      <c r="G547" s="13"/>
    </row>
    <row r="548" spans="1:7" ht="15.75" customHeight="1" x14ac:dyDescent="0.35">
      <c r="A548" s="14"/>
      <c r="B548" s="13"/>
      <c r="C548" s="13"/>
      <c r="D548" s="13"/>
      <c r="E548" s="13"/>
      <c r="F548" s="13"/>
      <c r="G548" s="13"/>
    </row>
    <row r="549" spans="1:7" ht="15.75" customHeight="1" x14ac:dyDescent="0.35">
      <c r="A549" s="14"/>
      <c r="B549" s="13"/>
      <c r="C549" s="13"/>
      <c r="D549" s="13"/>
      <c r="E549" s="13"/>
      <c r="F549" s="13"/>
      <c r="G549" s="13"/>
    </row>
    <row r="550" spans="1:7" ht="15.75" customHeight="1" x14ac:dyDescent="0.35">
      <c r="A550" s="14"/>
      <c r="B550" s="13"/>
      <c r="C550" s="13"/>
      <c r="D550" s="13"/>
      <c r="E550" s="13"/>
      <c r="F550" s="13"/>
      <c r="G550" s="13"/>
    </row>
    <row r="551" spans="1:7" ht="15.75" customHeight="1" x14ac:dyDescent="0.35">
      <c r="A551" s="14"/>
      <c r="B551" s="13"/>
      <c r="C551" s="13"/>
      <c r="D551" s="13"/>
      <c r="E551" s="13"/>
      <c r="F551" s="13"/>
      <c r="G551" s="13"/>
    </row>
    <row r="552" spans="1:7" ht="15.75" customHeight="1" x14ac:dyDescent="0.35">
      <c r="A552" s="14"/>
      <c r="B552" s="13"/>
      <c r="C552" s="13"/>
      <c r="D552" s="13"/>
      <c r="E552" s="13"/>
      <c r="F552" s="13"/>
      <c r="G552" s="13"/>
    </row>
    <row r="553" spans="1:7" ht="15.75" customHeight="1" x14ac:dyDescent="0.35">
      <c r="A553" s="14"/>
      <c r="B553" s="13"/>
      <c r="C553" s="13"/>
      <c r="D553" s="13"/>
      <c r="E553" s="13"/>
      <c r="F553" s="13"/>
      <c r="G553" s="13"/>
    </row>
    <row r="554" spans="1:7" ht="15.75" customHeight="1" x14ac:dyDescent="0.35">
      <c r="A554" s="14"/>
      <c r="B554" s="13"/>
      <c r="C554" s="13"/>
      <c r="D554" s="13"/>
      <c r="E554" s="13"/>
      <c r="F554" s="13"/>
      <c r="G554" s="13"/>
    </row>
    <row r="555" spans="1:7" ht="15.75" customHeight="1" x14ac:dyDescent="0.35">
      <c r="A555" s="14"/>
      <c r="B555" s="13"/>
      <c r="C555" s="13"/>
      <c r="D555" s="13"/>
      <c r="E555" s="13"/>
      <c r="F555" s="13"/>
      <c r="G555" s="13"/>
    </row>
    <row r="556" spans="1:7" ht="15.75" customHeight="1" x14ac:dyDescent="0.35">
      <c r="A556" s="14"/>
      <c r="B556" s="13"/>
      <c r="C556" s="13"/>
      <c r="D556" s="13"/>
      <c r="E556" s="13"/>
      <c r="F556" s="13"/>
      <c r="G556" s="13"/>
    </row>
    <row r="557" spans="1:7" ht="15.75" customHeight="1" x14ac:dyDescent="0.35">
      <c r="A557" s="14"/>
      <c r="B557" s="13"/>
      <c r="C557" s="13"/>
      <c r="D557" s="13"/>
      <c r="E557" s="13"/>
      <c r="F557" s="13"/>
      <c r="G557" s="13"/>
    </row>
    <row r="558" spans="1:7" ht="15.75" customHeight="1" x14ac:dyDescent="0.35">
      <c r="A558" s="14"/>
      <c r="B558" s="13"/>
      <c r="C558" s="13"/>
      <c r="D558" s="13"/>
      <c r="E558" s="13"/>
      <c r="F558" s="13"/>
      <c r="G558" s="13"/>
    </row>
    <row r="559" spans="1:7" ht="15.75" customHeight="1" x14ac:dyDescent="0.35">
      <c r="A559" s="14"/>
      <c r="B559" s="13"/>
      <c r="C559" s="13"/>
      <c r="D559" s="13"/>
      <c r="E559" s="13"/>
      <c r="F559" s="13"/>
      <c r="G559" s="13"/>
    </row>
    <row r="560" spans="1:7" ht="15.75" customHeight="1" x14ac:dyDescent="0.35">
      <c r="A560" s="14"/>
      <c r="B560" s="13"/>
      <c r="C560" s="13"/>
      <c r="D560" s="13"/>
      <c r="E560" s="13"/>
      <c r="F560" s="13"/>
      <c r="G560" s="13"/>
    </row>
    <row r="561" spans="1:7" ht="15.75" customHeight="1" x14ac:dyDescent="0.35">
      <c r="A561" s="14"/>
      <c r="B561" s="13"/>
      <c r="C561" s="13"/>
      <c r="D561" s="13"/>
      <c r="E561" s="13"/>
      <c r="F561" s="13"/>
      <c r="G561" s="13"/>
    </row>
    <row r="562" spans="1:7" ht="15.75" customHeight="1" x14ac:dyDescent="0.35">
      <c r="A562" s="14"/>
      <c r="B562" s="13"/>
      <c r="C562" s="13"/>
      <c r="D562" s="13"/>
      <c r="E562" s="13"/>
      <c r="F562" s="13"/>
      <c r="G562" s="13"/>
    </row>
    <row r="563" spans="1:7" ht="15.75" customHeight="1" x14ac:dyDescent="0.35">
      <c r="A563" s="14"/>
      <c r="B563" s="13"/>
      <c r="C563" s="13"/>
      <c r="D563" s="13"/>
      <c r="E563" s="13"/>
      <c r="F563" s="13"/>
      <c r="G563" s="13"/>
    </row>
    <row r="564" spans="1:7" ht="15.75" customHeight="1" x14ac:dyDescent="0.35">
      <c r="A564" s="14"/>
      <c r="B564" s="13"/>
      <c r="C564" s="13"/>
      <c r="D564" s="13"/>
      <c r="E564" s="13"/>
      <c r="F564" s="13"/>
      <c r="G564" s="13"/>
    </row>
    <row r="565" spans="1:7" ht="15.75" customHeight="1" x14ac:dyDescent="0.35">
      <c r="A565" s="14"/>
      <c r="B565" s="13"/>
      <c r="C565" s="13"/>
      <c r="D565" s="13"/>
      <c r="E565" s="13"/>
      <c r="F565" s="13"/>
      <c r="G565" s="13"/>
    </row>
    <row r="566" spans="1:7" ht="15.75" customHeight="1" x14ac:dyDescent="0.35">
      <c r="A566" s="14"/>
      <c r="B566" s="13"/>
      <c r="C566" s="13"/>
      <c r="D566" s="13"/>
      <c r="E566" s="13"/>
      <c r="F566" s="13"/>
      <c r="G566" s="13"/>
    </row>
    <row r="567" spans="1:7" ht="15.75" customHeight="1" x14ac:dyDescent="0.35">
      <c r="A567" s="14"/>
      <c r="B567" s="13"/>
      <c r="C567" s="13"/>
      <c r="D567" s="13"/>
      <c r="E567" s="13"/>
      <c r="F567" s="13"/>
      <c r="G567" s="13"/>
    </row>
    <row r="568" spans="1:7" ht="15.75" customHeight="1" x14ac:dyDescent="0.35">
      <c r="A568" s="14"/>
      <c r="B568" s="13"/>
      <c r="C568" s="13"/>
      <c r="D568" s="13"/>
      <c r="E568" s="13"/>
      <c r="F568" s="13"/>
      <c r="G568" s="13"/>
    </row>
    <row r="569" spans="1:7" ht="15.75" customHeight="1" x14ac:dyDescent="0.35">
      <c r="A569" s="14"/>
      <c r="B569" s="13"/>
      <c r="C569" s="13"/>
      <c r="D569" s="13"/>
      <c r="E569" s="13"/>
      <c r="F569" s="13"/>
      <c r="G569" s="13"/>
    </row>
    <row r="570" spans="1:7" ht="15.75" customHeight="1" x14ac:dyDescent="0.35">
      <c r="A570" s="14"/>
      <c r="B570" s="13"/>
      <c r="C570" s="13"/>
      <c r="D570" s="13"/>
      <c r="E570" s="13"/>
      <c r="F570" s="13"/>
      <c r="G570" s="13"/>
    </row>
    <row r="571" spans="1:7" ht="15.75" customHeight="1" x14ac:dyDescent="0.35">
      <c r="A571" s="14"/>
      <c r="B571" s="13"/>
      <c r="C571" s="13"/>
      <c r="D571" s="13"/>
      <c r="E571" s="13"/>
      <c r="F571" s="13"/>
      <c r="G571" s="13"/>
    </row>
    <row r="572" spans="1:7" ht="15.75" customHeight="1" x14ac:dyDescent="0.35">
      <c r="A572" s="14"/>
      <c r="B572" s="13"/>
      <c r="C572" s="13"/>
      <c r="D572" s="13"/>
      <c r="E572" s="13"/>
      <c r="F572" s="13"/>
      <c r="G572" s="13"/>
    </row>
    <row r="573" spans="1:7" ht="15.75" customHeight="1" x14ac:dyDescent="0.35">
      <c r="A573" s="14"/>
      <c r="B573" s="13"/>
      <c r="C573" s="13"/>
      <c r="D573" s="13"/>
      <c r="E573" s="13"/>
      <c r="F573" s="13"/>
      <c r="G573" s="13"/>
    </row>
    <row r="574" spans="1:7" ht="15.75" customHeight="1" x14ac:dyDescent="0.35">
      <c r="A574" s="14"/>
      <c r="B574" s="13"/>
      <c r="C574" s="13"/>
      <c r="D574" s="13"/>
      <c r="E574" s="13"/>
      <c r="F574" s="13"/>
      <c r="G574" s="13"/>
    </row>
    <row r="575" spans="1:7" ht="15.75" customHeight="1" x14ac:dyDescent="0.35">
      <c r="A575" s="14"/>
      <c r="B575" s="13"/>
      <c r="C575" s="13"/>
      <c r="D575" s="13"/>
      <c r="E575" s="13"/>
      <c r="F575" s="13"/>
      <c r="G575" s="13"/>
    </row>
    <row r="576" spans="1:7" ht="15.75" customHeight="1" x14ac:dyDescent="0.35">
      <c r="A576" s="14"/>
      <c r="B576" s="13"/>
      <c r="C576" s="13"/>
      <c r="D576" s="13"/>
      <c r="E576" s="13"/>
      <c r="F576" s="13"/>
      <c r="G576" s="13"/>
    </row>
    <row r="577" spans="1:7" ht="15.75" customHeight="1" x14ac:dyDescent="0.35">
      <c r="A577" s="14"/>
      <c r="B577" s="13"/>
      <c r="C577" s="13"/>
      <c r="D577" s="13"/>
      <c r="E577" s="13"/>
      <c r="F577" s="13"/>
      <c r="G577" s="13"/>
    </row>
    <row r="578" spans="1:7" ht="15.75" customHeight="1" x14ac:dyDescent="0.35">
      <c r="A578" s="14"/>
      <c r="B578" s="13"/>
      <c r="C578" s="13"/>
      <c r="D578" s="13"/>
      <c r="E578" s="13"/>
      <c r="F578" s="13"/>
      <c r="G578" s="13"/>
    </row>
    <row r="579" spans="1:7" ht="15.75" customHeight="1" x14ac:dyDescent="0.35">
      <c r="A579" s="14"/>
      <c r="B579" s="13"/>
      <c r="C579" s="13"/>
      <c r="D579" s="13"/>
      <c r="E579" s="13"/>
      <c r="F579" s="13"/>
      <c r="G579" s="13"/>
    </row>
    <row r="580" spans="1:7" ht="15.75" customHeight="1" x14ac:dyDescent="0.35">
      <c r="A580" s="14"/>
      <c r="B580" s="13"/>
      <c r="C580" s="13"/>
      <c r="D580" s="13"/>
      <c r="E580" s="13"/>
      <c r="F580" s="13"/>
      <c r="G580" s="13"/>
    </row>
    <row r="581" spans="1:7" ht="15.75" customHeight="1" x14ac:dyDescent="0.35">
      <c r="A581" s="14"/>
      <c r="B581" s="13"/>
      <c r="C581" s="13"/>
      <c r="D581" s="13"/>
      <c r="E581" s="13"/>
      <c r="F581" s="13"/>
      <c r="G581" s="13"/>
    </row>
    <row r="582" spans="1:7" ht="15.75" customHeight="1" x14ac:dyDescent="0.35">
      <c r="A582" s="14"/>
      <c r="B582" s="13"/>
      <c r="C582" s="13"/>
      <c r="D582" s="13"/>
      <c r="E582" s="13"/>
      <c r="F582" s="13"/>
      <c r="G582" s="13"/>
    </row>
    <row r="583" spans="1:7" ht="15.75" customHeight="1" x14ac:dyDescent="0.35">
      <c r="A583" s="14"/>
      <c r="B583" s="13"/>
      <c r="C583" s="13"/>
      <c r="D583" s="13"/>
      <c r="E583" s="13"/>
      <c r="F583" s="13"/>
      <c r="G583" s="13"/>
    </row>
    <row r="584" spans="1:7" ht="15.75" customHeight="1" x14ac:dyDescent="0.35">
      <c r="A584" s="14"/>
      <c r="B584" s="13"/>
      <c r="C584" s="13"/>
      <c r="D584" s="13"/>
      <c r="E584" s="13"/>
      <c r="F584" s="13"/>
      <c r="G584" s="13"/>
    </row>
    <row r="585" spans="1:7" ht="15.75" customHeight="1" x14ac:dyDescent="0.35">
      <c r="A585" s="14"/>
      <c r="B585" s="13"/>
      <c r="C585" s="13"/>
      <c r="D585" s="13"/>
      <c r="E585" s="13"/>
      <c r="F585" s="13"/>
      <c r="G585" s="13"/>
    </row>
    <row r="586" spans="1:7" ht="15.75" customHeight="1" x14ac:dyDescent="0.35">
      <c r="A586" s="14"/>
      <c r="B586" s="13"/>
      <c r="C586" s="13"/>
      <c r="D586" s="13"/>
      <c r="E586" s="13"/>
      <c r="F586" s="13"/>
      <c r="G586" s="13"/>
    </row>
    <row r="587" spans="1:7" ht="15.75" customHeight="1" x14ac:dyDescent="0.35">
      <c r="A587" s="14"/>
      <c r="B587" s="13"/>
      <c r="C587" s="13"/>
      <c r="D587" s="13"/>
      <c r="E587" s="13"/>
      <c r="F587" s="13"/>
      <c r="G587" s="13"/>
    </row>
    <row r="588" spans="1:7" ht="15.75" customHeight="1" x14ac:dyDescent="0.35">
      <c r="A588" s="14"/>
      <c r="B588" s="13"/>
      <c r="C588" s="13"/>
      <c r="D588" s="13"/>
      <c r="E588" s="13"/>
      <c r="F588" s="13"/>
      <c r="G588" s="13"/>
    </row>
    <row r="589" spans="1:7" ht="15.75" customHeight="1" x14ac:dyDescent="0.35">
      <c r="A589" s="14"/>
      <c r="B589" s="13"/>
      <c r="C589" s="13"/>
      <c r="D589" s="13"/>
      <c r="E589" s="13"/>
      <c r="F589" s="13"/>
      <c r="G589" s="13"/>
    </row>
    <row r="590" spans="1:7" ht="15.75" customHeight="1" x14ac:dyDescent="0.35">
      <c r="A590" s="14"/>
      <c r="B590" s="13"/>
      <c r="C590" s="13"/>
      <c r="D590" s="13"/>
      <c r="E590" s="13"/>
      <c r="F590" s="13"/>
      <c r="G590" s="13"/>
    </row>
    <row r="591" spans="1:7" ht="15.75" customHeight="1" x14ac:dyDescent="0.35">
      <c r="A591" s="14"/>
      <c r="B591" s="13"/>
      <c r="C591" s="13"/>
      <c r="D591" s="13"/>
      <c r="E591" s="13"/>
      <c r="F591" s="13"/>
      <c r="G591" s="13"/>
    </row>
    <row r="592" spans="1:7" ht="15.75" customHeight="1" x14ac:dyDescent="0.35">
      <c r="A592" s="14"/>
      <c r="B592" s="13"/>
      <c r="C592" s="13"/>
      <c r="D592" s="13"/>
      <c r="E592" s="13"/>
      <c r="F592" s="13"/>
      <c r="G592" s="13"/>
    </row>
    <row r="593" spans="1:7" ht="15.75" customHeight="1" x14ac:dyDescent="0.35">
      <c r="A593" s="14"/>
      <c r="B593" s="13"/>
      <c r="C593" s="13"/>
      <c r="D593" s="13"/>
      <c r="E593" s="13"/>
      <c r="F593" s="13"/>
      <c r="G593" s="13"/>
    </row>
    <row r="594" spans="1:7" ht="15.75" customHeight="1" x14ac:dyDescent="0.35">
      <c r="A594" s="14"/>
      <c r="B594" s="13"/>
      <c r="C594" s="13"/>
      <c r="D594" s="13"/>
      <c r="E594" s="13"/>
      <c r="F594" s="13"/>
      <c r="G594" s="13"/>
    </row>
    <row r="595" spans="1:7" ht="15.75" customHeight="1" x14ac:dyDescent="0.35">
      <c r="A595" s="14"/>
      <c r="B595" s="13"/>
      <c r="C595" s="13"/>
      <c r="D595" s="13"/>
      <c r="E595" s="13"/>
      <c r="F595" s="13"/>
      <c r="G595" s="13"/>
    </row>
    <row r="596" spans="1:7" ht="15.75" customHeight="1" x14ac:dyDescent="0.35">
      <c r="A596" s="14"/>
      <c r="B596" s="13"/>
      <c r="C596" s="13"/>
      <c r="D596" s="13"/>
      <c r="E596" s="13"/>
      <c r="F596" s="13"/>
      <c r="G596" s="13"/>
    </row>
    <row r="597" spans="1:7" ht="15.75" customHeight="1" x14ac:dyDescent="0.35">
      <c r="A597" s="14"/>
      <c r="B597" s="13"/>
      <c r="C597" s="13"/>
      <c r="D597" s="13"/>
      <c r="E597" s="13"/>
      <c r="F597" s="13"/>
      <c r="G597" s="13"/>
    </row>
    <row r="598" spans="1:7" ht="15.75" customHeight="1" x14ac:dyDescent="0.35">
      <c r="A598" s="14"/>
      <c r="B598" s="13"/>
      <c r="C598" s="13"/>
      <c r="D598" s="13"/>
      <c r="E598" s="13"/>
      <c r="F598" s="13"/>
      <c r="G598" s="13"/>
    </row>
    <row r="599" spans="1:7" ht="15.75" customHeight="1" x14ac:dyDescent="0.35">
      <c r="A599" s="14"/>
      <c r="B599" s="13"/>
      <c r="C599" s="13"/>
      <c r="D599" s="13"/>
      <c r="E599" s="13"/>
      <c r="F599" s="13"/>
      <c r="G599" s="13"/>
    </row>
    <row r="600" spans="1:7" ht="15.75" customHeight="1" x14ac:dyDescent="0.35">
      <c r="A600" s="14"/>
      <c r="B600" s="13"/>
      <c r="C600" s="13"/>
      <c r="D600" s="13"/>
      <c r="E600" s="13"/>
      <c r="F600" s="13"/>
      <c r="G600" s="13"/>
    </row>
    <row r="601" spans="1:7" ht="15.75" customHeight="1" x14ac:dyDescent="0.35">
      <c r="A601" s="14"/>
      <c r="B601" s="13"/>
      <c r="C601" s="13"/>
      <c r="D601" s="13"/>
      <c r="E601" s="13"/>
      <c r="F601" s="13"/>
      <c r="G601" s="13"/>
    </row>
    <row r="602" spans="1:7" ht="15.75" customHeight="1" x14ac:dyDescent="0.35">
      <c r="A602" s="14"/>
      <c r="B602" s="13"/>
      <c r="C602" s="13"/>
      <c r="D602" s="13"/>
      <c r="E602" s="13"/>
      <c r="F602" s="13"/>
      <c r="G602" s="13"/>
    </row>
    <row r="603" spans="1:7" ht="15.75" customHeight="1" x14ac:dyDescent="0.35">
      <c r="A603" s="14"/>
      <c r="B603" s="13"/>
      <c r="C603" s="13"/>
      <c r="D603" s="13"/>
      <c r="E603" s="13"/>
      <c r="F603" s="13"/>
      <c r="G603" s="13"/>
    </row>
    <row r="604" spans="1:7" ht="15.75" customHeight="1" x14ac:dyDescent="0.35">
      <c r="A604" s="14"/>
      <c r="B604" s="13"/>
      <c r="C604" s="13"/>
      <c r="D604" s="13"/>
      <c r="E604" s="13"/>
      <c r="F604" s="13"/>
      <c r="G604" s="13"/>
    </row>
    <row r="605" spans="1:7" ht="15.75" customHeight="1" x14ac:dyDescent="0.35">
      <c r="A605" s="14"/>
      <c r="B605" s="13"/>
      <c r="C605" s="13"/>
      <c r="D605" s="13"/>
      <c r="E605" s="13"/>
      <c r="F605" s="13"/>
      <c r="G605" s="13"/>
    </row>
    <row r="606" spans="1:7" ht="15.75" customHeight="1" x14ac:dyDescent="0.35">
      <c r="A606" s="14"/>
      <c r="B606" s="13"/>
      <c r="C606" s="13"/>
      <c r="D606" s="13"/>
      <c r="E606" s="13"/>
      <c r="F606" s="13"/>
      <c r="G606" s="13"/>
    </row>
    <row r="607" spans="1:7" ht="15.75" customHeight="1" x14ac:dyDescent="0.35">
      <c r="A607" s="14"/>
      <c r="B607" s="13"/>
      <c r="C607" s="13"/>
      <c r="D607" s="13"/>
      <c r="E607" s="13"/>
      <c r="F607" s="13"/>
      <c r="G607" s="13"/>
    </row>
    <row r="608" spans="1:7" ht="15.75" customHeight="1" x14ac:dyDescent="0.35">
      <c r="A608" s="14"/>
      <c r="B608" s="13"/>
      <c r="C608" s="13"/>
      <c r="D608" s="13"/>
      <c r="E608" s="13"/>
      <c r="F608" s="13"/>
      <c r="G608" s="13"/>
    </row>
    <row r="609" spans="1:7" ht="15.75" customHeight="1" x14ac:dyDescent="0.35">
      <c r="A609" s="14"/>
      <c r="B609" s="13"/>
      <c r="C609" s="13"/>
      <c r="D609" s="13"/>
      <c r="E609" s="13"/>
      <c r="F609" s="13"/>
      <c r="G609" s="13"/>
    </row>
    <row r="610" spans="1:7" ht="15.75" customHeight="1" x14ac:dyDescent="0.35">
      <c r="A610" s="14"/>
      <c r="B610" s="13"/>
      <c r="C610" s="13"/>
      <c r="D610" s="13"/>
      <c r="E610" s="13"/>
      <c r="F610" s="13"/>
      <c r="G610" s="13"/>
    </row>
    <row r="611" spans="1:7" ht="15.75" customHeight="1" x14ac:dyDescent="0.35">
      <c r="A611" s="14"/>
      <c r="B611" s="13"/>
      <c r="C611" s="13"/>
      <c r="D611" s="13"/>
      <c r="E611" s="13"/>
      <c r="F611" s="13"/>
      <c r="G611" s="13"/>
    </row>
    <row r="612" spans="1:7" ht="15.75" customHeight="1" x14ac:dyDescent="0.35">
      <c r="A612" s="14"/>
      <c r="B612" s="13"/>
      <c r="C612" s="13"/>
      <c r="D612" s="13"/>
      <c r="E612" s="13"/>
      <c r="F612" s="13"/>
      <c r="G612" s="13"/>
    </row>
    <row r="613" spans="1:7" ht="15.75" customHeight="1" x14ac:dyDescent="0.35">
      <c r="A613" s="14"/>
      <c r="B613" s="13"/>
      <c r="C613" s="13"/>
      <c r="D613" s="13"/>
      <c r="E613" s="13"/>
      <c r="F613" s="13"/>
      <c r="G613" s="13"/>
    </row>
    <row r="614" spans="1:7" ht="15.75" customHeight="1" x14ac:dyDescent="0.35">
      <c r="A614" s="14"/>
      <c r="B614" s="13"/>
      <c r="C614" s="13"/>
      <c r="D614" s="13"/>
      <c r="E614" s="13"/>
      <c r="F614" s="13"/>
      <c r="G614" s="13"/>
    </row>
    <row r="615" spans="1:7" ht="15.75" customHeight="1" x14ac:dyDescent="0.35">
      <c r="A615" s="14"/>
      <c r="B615" s="13"/>
      <c r="C615" s="13"/>
      <c r="D615" s="13"/>
      <c r="E615" s="13"/>
      <c r="F615" s="13"/>
      <c r="G615" s="13"/>
    </row>
    <row r="616" spans="1:7" ht="15.75" customHeight="1" x14ac:dyDescent="0.35">
      <c r="A616" s="14"/>
      <c r="B616" s="13"/>
      <c r="C616" s="13"/>
      <c r="D616" s="13"/>
      <c r="E616" s="13"/>
      <c r="F616" s="13"/>
      <c r="G616" s="13"/>
    </row>
    <row r="617" spans="1:7" ht="15.75" customHeight="1" x14ac:dyDescent="0.35">
      <c r="A617" s="14"/>
      <c r="B617" s="13"/>
      <c r="C617" s="13"/>
      <c r="D617" s="13"/>
      <c r="E617" s="13"/>
      <c r="F617" s="13"/>
      <c r="G617" s="13"/>
    </row>
    <row r="618" spans="1:7" ht="15.75" customHeight="1" x14ac:dyDescent="0.35">
      <c r="A618" s="14"/>
      <c r="B618" s="13"/>
      <c r="C618" s="13"/>
      <c r="D618" s="13"/>
      <c r="E618" s="13"/>
      <c r="F618" s="13"/>
      <c r="G618" s="13"/>
    </row>
    <row r="619" spans="1:7" ht="15.75" customHeight="1" x14ac:dyDescent="0.35">
      <c r="A619" s="14"/>
      <c r="B619" s="13"/>
      <c r="C619" s="13"/>
      <c r="D619" s="13"/>
      <c r="E619" s="13"/>
      <c r="F619" s="13"/>
      <c r="G619" s="13"/>
    </row>
    <row r="620" spans="1:7" ht="15.75" customHeight="1" x14ac:dyDescent="0.35">
      <c r="A620" s="14"/>
      <c r="B620" s="13"/>
      <c r="C620" s="13"/>
      <c r="D620" s="13"/>
      <c r="E620" s="13"/>
      <c r="F620" s="13"/>
      <c r="G620" s="13"/>
    </row>
    <row r="621" spans="1:7" ht="15.75" customHeight="1" x14ac:dyDescent="0.35">
      <c r="A621" s="14"/>
      <c r="B621" s="13"/>
      <c r="C621" s="13"/>
      <c r="D621" s="13"/>
      <c r="E621" s="13"/>
      <c r="F621" s="13"/>
      <c r="G621" s="13"/>
    </row>
    <row r="622" spans="1:7" ht="15.75" customHeight="1" x14ac:dyDescent="0.35">
      <c r="A622" s="14"/>
      <c r="B622" s="13"/>
      <c r="C622" s="13"/>
      <c r="D622" s="13"/>
      <c r="E622" s="13"/>
      <c r="F622" s="13"/>
      <c r="G622" s="13"/>
    </row>
    <row r="623" spans="1:7" ht="15.75" customHeight="1" x14ac:dyDescent="0.35">
      <c r="A623" s="14"/>
      <c r="B623" s="13"/>
      <c r="C623" s="13"/>
      <c r="D623" s="13"/>
      <c r="E623" s="13"/>
      <c r="F623" s="13"/>
      <c r="G623" s="13"/>
    </row>
    <row r="624" spans="1:7" ht="15.75" customHeight="1" x14ac:dyDescent="0.35">
      <c r="A624" s="14"/>
      <c r="B624" s="13"/>
      <c r="C624" s="13"/>
      <c r="D624" s="13"/>
      <c r="E624" s="13"/>
      <c r="F624" s="13"/>
      <c r="G624" s="13"/>
    </row>
    <row r="625" spans="1:7" ht="15.75" customHeight="1" x14ac:dyDescent="0.35">
      <c r="A625" s="14"/>
      <c r="B625" s="13"/>
      <c r="C625" s="13"/>
      <c r="D625" s="13"/>
      <c r="E625" s="13"/>
      <c r="F625" s="13"/>
      <c r="G625" s="13"/>
    </row>
    <row r="626" spans="1:7" ht="15.75" customHeight="1" x14ac:dyDescent="0.35">
      <c r="A626" s="14"/>
      <c r="B626" s="13"/>
      <c r="C626" s="13"/>
      <c r="D626" s="13"/>
      <c r="E626" s="13"/>
      <c r="F626" s="13"/>
      <c r="G626" s="13"/>
    </row>
    <row r="627" spans="1:7" ht="15.75" customHeight="1" x14ac:dyDescent="0.35">
      <c r="A627" s="14"/>
      <c r="B627" s="13"/>
      <c r="C627" s="13"/>
      <c r="D627" s="13"/>
      <c r="E627" s="13"/>
      <c r="F627" s="13"/>
      <c r="G627" s="13"/>
    </row>
    <row r="628" spans="1:7" ht="15.75" customHeight="1" x14ac:dyDescent="0.35">
      <c r="A628" s="14"/>
      <c r="B628" s="13"/>
      <c r="C628" s="13"/>
      <c r="D628" s="13"/>
      <c r="E628" s="13"/>
      <c r="F628" s="13"/>
      <c r="G628" s="13"/>
    </row>
    <row r="629" spans="1:7" ht="15.75" customHeight="1" x14ac:dyDescent="0.35">
      <c r="A629" s="14"/>
      <c r="B629" s="13"/>
      <c r="C629" s="13"/>
      <c r="D629" s="13"/>
      <c r="E629" s="13"/>
      <c r="F629" s="13"/>
      <c r="G629" s="13"/>
    </row>
    <row r="630" spans="1:7" ht="15.75" customHeight="1" x14ac:dyDescent="0.35">
      <c r="A630" s="14"/>
      <c r="B630" s="13"/>
      <c r="C630" s="13"/>
      <c r="D630" s="13"/>
      <c r="E630" s="13"/>
      <c r="F630" s="13"/>
      <c r="G630" s="13"/>
    </row>
    <row r="631" spans="1:7" ht="15.75" customHeight="1" x14ac:dyDescent="0.35">
      <c r="A631" s="14"/>
      <c r="B631" s="13"/>
      <c r="C631" s="13"/>
      <c r="D631" s="13"/>
      <c r="E631" s="13"/>
      <c r="F631" s="13"/>
      <c r="G631" s="13"/>
    </row>
    <row r="632" spans="1:7" ht="15.75" customHeight="1" x14ac:dyDescent="0.35">
      <c r="A632" s="14"/>
      <c r="B632" s="13"/>
      <c r="C632" s="13"/>
      <c r="D632" s="13"/>
      <c r="E632" s="13"/>
      <c r="F632" s="13"/>
      <c r="G632" s="13"/>
    </row>
    <row r="633" spans="1:7" ht="15.75" customHeight="1" x14ac:dyDescent="0.35">
      <c r="A633" s="14"/>
      <c r="B633" s="13"/>
      <c r="C633" s="13"/>
      <c r="D633" s="13"/>
      <c r="E633" s="13"/>
      <c r="F633" s="13"/>
      <c r="G633" s="13"/>
    </row>
    <row r="634" spans="1:7" ht="15.75" customHeight="1" x14ac:dyDescent="0.35">
      <c r="A634" s="14"/>
      <c r="B634" s="13"/>
      <c r="C634" s="13"/>
      <c r="D634" s="13"/>
      <c r="E634" s="13"/>
      <c r="F634" s="13"/>
      <c r="G634" s="13"/>
    </row>
    <row r="635" spans="1:7" ht="15.75" customHeight="1" x14ac:dyDescent="0.35">
      <c r="A635" s="14"/>
      <c r="B635" s="13"/>
      <c r="C635" s="13"/>
      <c r="D635" s="13"/>
      <c r="E635" s="13"/>
      <c r="F635" s="13"/>
      <c r="G635" s="13"/>
    </row>
    <row r="636" spans="1:7" ht="15.75" customHeight="1" x14ac:dyDescent="0.35">
      <c r="A636" s="14"/>
      <c r="B636" s="13"/>
      <c r="C636" s="13"/>
      <c r="D636" s="13"/>
      <c r="E636" s="13"/>
      <c r="F636" s="13"/>
      <c r="G636" s="13"/>
    </row>
    <row r="637" spans="1:7" ht="15.75" customHeight="1" x14ac:dyDescent="0.35">
      <c r="A637" s="14"/>
      <c r="B637" s="13"/>
      <c r="C637" s="13"/>
      <c r="D637" s="13"/>
      <c r="E637" s="13"/>
      <c r="F637" s="13"/>
      <c r="G637" s="13"/>
    </row>
    <row r="638" spans="1:7" ht="15.75" customHeight="1" x14ac:dyDescent="0.35">
      <c r="A638" s="14"/>
      <c r="B638" s="13"/>
      <c r="C638" s="13"/>
      <c r="D638" s="13"/>
      <c r="E638" s="13"/>
      <c r="F638" s="13"/>
      <c r="G638" s="13"/>
    </row>
    <row r="639" spans="1:7" ht="15.75" customHeight="1" x14ac:dyDescent="0.35">
      <c r="A639" s="14"/>
      <c r="B639" s="13"/>
      <c r="C639" s="13"/>
      <c r="D639" s="13"/>
      <c r="E639" s="13"/>
      <c r="F639" s="13"/>
      <c r="G639" s="13"/>
    </row>
    <row r="640" spans="1:7" ht="15.75" customHeight="1" x14ac:dyDescent="0.35">
      <c r="A640" s="14"/>
      <c r="B640" s="13"/>
      <c r="C640" s="13"/>
      <c r="D640" s="13"/>
      <c r="E640" s="13"/>
      <c r="F640" s="13"/>
      <c r="G640" s="13"/>
    </row>
    <row r="641" spans="1:7" ht="15.75" customHeight="1" x14ac:dyDescent="0.35">
      <c r="A641" s="14"/>
      <c r="B641" s="13"/>
      <c r="C641" s="13"/>
      <c r="D641" s="13"/>
      <c r="E641" s="13"/>
      <c r="F641" s="13"/>
      <c r="G641" s="13"/>
    </row>
    <row r="642" spans="1:7" ht="15.75" customHeight="1" x14ac:dyDescent="0.35">
      <c r="A642" s="14"/>
      <c r="B642" s="13"/>
      <c r="C642" s="13"/>
      <c r="D642" s="13"/>
      <c r="E642" s="13"/>
      <c r="F642" s="13"/>
      <c r="G642" s="13"/>
    </row>
    <row r="643" spans="1:7" ht="15.75" customHeight="1" x14ac:dyDescent="0.35">
      <c r="A643" s="14"/>
      <c r="B643" s="13"/>
      <c r="C643" s="13"/>
      <c r="D643" s="13"/>
      <c r="E643" s="13"/>
      <c r="F643" s="13"/>
      <c r="G643" s="13"/>
    </row>
    <row r="644" spans="1:7" ht="15.75" customHeight="1" x14ac:dyDescent="0.35">
      <c r="A644" s="14"/>
      <c r="B644" s="13"/>
      <c r="C644" s="13"/>
      <c r="D644" s="13"/>
      <c r="E644" s="13"/>
      <c r="F644" s="13"/>
      <c r="G644" s="13"/>
    </row>
    <row r="645" spans="1:7" ht="15.75" customHeight="1" x14ac:dyDescent="0.35">
      <c r="A645" s="14"/>
      <c r="B645" s="13"/>
      <c r="C645" s="13"/>
      <c r="D645" s="13"/>
      <c r="E645" s="13"/>
      <c r="F645" s="13"/>
      <c r="G645" s="13"/>
    </row>
    <row r="646" spans="1:7" ht="15.75" customHeight="1" x14ac:dyDescent="0.35">
      <c r="A646" s="14"/>
      <c r="B646" s="13"/>
      <c r="C646" s="13"/>
      <c r="D646" s="13"/>
      <c r="E646" s="13"/>
      <c r="F646" s="13"/>
      <c r="G646" s="13"/>
    </row>
    <row r="647" spans="1:7" ht="15.75" customHeight="1" x14ac:dyDescent="0.35">
      <c r="A647" s="14"/>
      <c r="B647" s="13"/>
      <c r="C647" s="13"/>
      <c r="D647" s="13"/>
      <c r="E647" s="13"/>
      <c r="F647" s="13"/>
      <c r="G647" s="13"/>
    </row>
    <row r="648" spans="1:7" ht="15.75" customHeight="1" x14ac:dyDescent="0.35">
      <c r="A648" s="14"/>
      <c r="B648" s="13"/>
      <c r="C648" s="13"/>
      <c r="D648" s="13"/>
      <c r="E648" s="13"/>
      <c r="F648" s="13"/>
      <c r="G648" s="13"/>
    </row>
    <row r="649" spans="1:7" ht="15.75" customHeight="1" x14ac:dyDescent="0.35">
      <c r="A649" s="14"/>
      <c r="B649" s="13"/>
      <c r="C649" s="13"/>
      <c r="D649" s="13"/>
      <c r="E649" s="13"/>
      <c r="F649" s="13"/>
      <c r="G649" s="13"/>
    </row>
    <row r="650" spans="1:7" ht="15.75" customHeight="1" x14ac:dyDescent="0.35">
      <c r="A650" s="14"/>
      <c r="B650" s="13"/>
      <c r="C650" s="13"/>
      <c r="D650" s="13"/>
      <c r="E650" s="13"/>
      <c r="F650" s="13"/>
      <c r="G650" s="13"/>
    </row>
    <row r="651" spans="1:7" ht="15.75" customHeight="1" x14ac:dyDescent="0.35">
      <c r="A651" s="14"/>
      <c r="B651" s="13"/>
      <c r="C651" s="13"/>
      <c r="D651" s="13"/>
      <c r="E651" s="13"/>
      <c r="F651" s="13"/>
      <c r="G651" s="13"/>
    </row>
    <row r="652" spans="1:7" ht="15.75" customHeight="1" x14ac:dyDescent="0.35">
      <c r="A652" s="14"/>
      <c r="B652" s="13"/>
      <c r="C652" s="13"/>
      <c r="D652" s="13"/>
      <c r="E652" s="13"/>
      <c r="F652" s="13"/>
      <c r="G652" s="13"/>
    </row>
    <row r="653" spans="1:7" ht="15.75" customHeight="1" x14ac:dyDescent="0.35">
      <c r="A653" s="14"/>
      <c r="B653" s="13"/>
      <c r="C653" s="13"/>
      <c r="D653" s="13"/>
      <c r="E653" s="13"/>
      <c r="F653" s="13"/>
      <c r="G653" s="13"/>
    </row>
    <row r="654" spans="1:7" ht="15.75" customHeight="1" x14ac:dyDescent="0.35">
      <c r="A654" s="14"/>
      <c r="B654" s="13"/>
      <c r="C654" s="13"/>
      <c r="D654" s="13"/>
      <c r="E654" s="13"/>
      <c r="F654" s="13"/>
      <c r="G654" s="13"/>
    </row>
    <row r="655" spans="1:7" ht="15.75" customHeight="1" x14ac:dyDescent="0.35">
      <c r="A655" s="14"/>
      <c r="B655" s="13"/>
      <c r="C655" s="13"/>
      <c r="D655" s="13"/>
      <c r="E655" s="13"/>
      <c r="F655" s="13"/>
      <c r="G655" s="13"/>
    </row>
    <row r="656" spans="1:7" ht="15.75" customHeight="1" x14ac:dyDescent="0.35">
      <c r="A656" s="14"/>
      <c r="B656" s="13"/>
      <c r="C656" s="13"/>
      <c r="D656" s="13"/>
      <c r="E656" s="13"/>
      <c r="F656" s="13"/>
      <c r="G656" s="13"/>
    </row>
    <row r="657" spans="1:7" ht="15.75" customHeight="1" x14ac:dyDescent="0.35">
      <c r="A657" s="14"/>
      <c r="B657" s="13"/>
      <c r="C657" s="13"/>
      <c r="D657" s="13"/>
      <c r="E657" s="13"/>
      <c r="F657" s="13"/>
      <c r="G657" s="13"/>
    </row>
    <row r="658" spans="1:7" ht="15.75" customHeight="1" x14ac:dyDescent="0.35">
      <c r="A658" s="14"/>
      <c r="B658" s="13"/>
      <c r="C658" s="13"/>
      <c r="D658" s="13"/>
      <c r="E658" s="13"/>
      <c r="F658" s="13"/>
      <c r="G658" s="13"/>
    </row>
    <row r="659" spans="1:7" ht="15.75" customHeight="1" x14ac:dyDescent="0.35">
      <c r="A659" s="14"/>
      <c r="B659" s="13"/>
      <c r="C659" s="13"/>
      <c r="D659" s="13"/>
      <c r="E659" s="13"/>
      <c r="F659" s="13"/>
      <c r="G659" s="13"/>
    </row>
    <row r="660" spans="1:7" ht="15.75" customHeight="1" x14ac:dyDescent="0.35">
      <c r="A660" s="14"/>
      <c r="B660" s="13"/>
      <c r="C660" s="13"/>
      <c r="D660" s="13"/>
      <c r="E660" s="13"/>
      <c r="F660" s="13"/>
      <c r="G660" s="13"/>
    </row>
    <row r="661" spans="1:7" ht="15.75" customHeight="1" x14ac:dyDescent="0.35">
      <c r="A661" s="14"/>
      <c r="B661" s="13"/>
      <c r="C661" s="13"/>
      <c r="D661" s="13"/>
      <c r="E661" s="13"/>
      <c r="F661" s="13"/>
      <c r="G661" s="13"/>
    </row>
    <row r="662" spans="1:7" ht="15.75" customHeight="1" x14ac:dyDescent="0.35">
      <c r="A662" s="14"/>
      <c r="B662" s="13"/>
      <c r="C662" s="13"/>
      <c r="D662" s="13"/>
      <c r="E662" s="13"/>
      <c r="F662" s="13"/>
      <c r="G662" s="13"/>
    </row>
    <row r="663" spans="1:7" ht="15.75" customHeight="1" x14ac:dyDescent="0.35">
      <c r="A663" s="14"/>
      <c r="B663" s="13"/>
      <c r="C663" s="13"/>
      <c r="D663" s="13"/>
      <c r="E663" s="13"/>
      <c r="F663" s="13"/>
      <c r="G663" s="13"/>
    </row>
    <row r="664" spans="1:7" ht="15.75" customHeight="1" x14ac:dyDescent="0.35">
      <c r="A664" s="14"/>
      <c r="B664" s="13"/>
      <c r="C664" s="13"/>
      <c r="D664" s="13"/>
      <c r="E664" s="13"/>
      <c r="F664" s="13"/>
      <c r="G664" s="13"/>
    </row>
    <row r="665" spans="1:7" ht="15.75" customHeight="1" x14ac:dyDescent="0.35">
      <c r="A665" s="14"/>
      <c r="B665" s="13"/>
      <c r="C665" s="13"/>
      <c r="D665" s="13"/>
      <c r="E665" s="13"/>
      <c r="F665" s="13"/>
      <c r="G665" s="13"/>
    </row>
    <row r="666" spans="1:7" ht="15.75" customHeight="1" x14ac:dyDescent="0.35">
      <c r="A666" s="14"/>
      <c r="B666" s="13"/>
      <c r="C666" s="13"/>
      <c r="D666" s="13"/>
      <c r="E666" s="13"/>
      <c r="F666" s="13"/>
      <c r="G666" s="13"/>
    </row>
    <row r="667" spans="1:7" ht="15.75" customHeight="1" x14ac:dyDescent="0.35">
      <c r="A667" s="14"/>
      <c r="B667" s="13"/>
      <c r="C667" s="13"/>
      <c r="D667" s="13"/>
      <c r="E667" s="13"/>
      <c r="F667" s="13"/>
      <c r="G667" s="13"/>
    </row>
    <row r="668" spans="1:7" ht="15.75" customHeight="1" x14ac:dyDescent="0.35">
      <c r="A668" s="14"/>
      <c r="B668" s="13"/>
      <c r="C668" s="13"/>
      <c r="D668" s="13"/>
      <c r="E668" s="13"/>
      <c r="F668" s="13"/>
      <c r="G668" s="13"/>
    </row>
    <row r="669" spans="1:7" ht="15.75" customHeight="1" x14ac:dyDescent="0.35">
      <c r="A669" s="14"/>
      <c r="B669" s="13"/>
      <c r="C669" s="13"/>
      <c r="D669" s="13"/>
      <c r="E669" s="13"/>
      <c r="F669" s="13"/>
      <c r="G669" s="13"/>
    </row>
    <row r="670" spans="1:7" ht="15.75" customHeight="1" x14ac:dyDescent="0.35">
      <c r="A670" s="14"/>
      <c r="B670" s="13"/>
      <c r="C670" s="13"/>
      <c r="D670" s="13"/>
      <c r="E670" s="13"/>
      <c r="F670" s="13"/>
      <c r="G670" s="13"/>
    </row>
    <row r="671" spans="1:7" ht="15.75" customHeight="1" x14ac:dyDescent="0.35">
      <c r="A671" s="14"/>
      <c r="B671" s="13"/>
      <c r="C671" s="13"/>
      <c r="D671" s="13"/>
      <c r="E671" s="13"/>
      <c r="F671" s="13"/>
      <c r="G671" s="13"/>
    </row>
    <row r="672" spans="1:7" ht="15.75" customHeight="1" x14ac:dyDescent="0.35">
      <c r="A672" s="14"/>
      <c r="B672" s="13"/>
      <c r="C672" s="13"/>
      <c r="D672" s="13"/>
      <c r="E672" s="13"/>
      <c r="F672" s="13"/>
      <c r="G672" s="13"/>
    </row>
    <row r="673" spans="1:7" ht="15.75" customHeight="1" x14ac:dyDescent="0.35">
      <c r="A673" s="14"/>
      <c r="B673" s="13"/>
      <c r="C673" s="13"/>
      <c r="D673" s="13"/>
      <c r="E673" s="13"/>
      <c r="F673" s="13"/>
      <c r="G673" s="13"/>
    </row>
    <row r="674" spans="1:7" ht="15.75" customHeight="1" x14ac:dyDescent="0.35">
      <c r="A674" s="14"/>
      <c r="B674" s="13"/>
      <c r="C674" s="13"/>
      <c r="D674" s="13"/>
      <c r="E674" s="13"/>
      <c r="F674" s="13"/>
      <c r="G674" s="13"/>
    </row>
    <row r="675" spans="1:7" ht="15.75" customHeight="1" x14ac:dyDescent="0.35">
      <c r="A675" s="14"/>
      <c r="B675" s="13"/>
      <c r="C675" s="13"/>
      <c r="D675" s="13"/>
      <c r="E675" s="13"/>
      <c r="F675" s="13"/>
      <c r="G675" s="13"/>
    </row>
    <row r="676" spans="1:7" ht="15.75" customHeight="1" x14ac:dyDescent="0.35">
      <c r="A676" s="14"/>
      <c r="B676" s="13"/>
      <c r="C676" s="13"/>
      <c r="D676" s="13"/>
      <c r="E676" s="13"/>
      <c r="F676" s="13"/>
      <c r="G676" s="13"/>
    </row>
    <row r="677" spans="1:7" ht="15.75" customHeight="1" x14ac:dyDescent="0.35">
      <c r="A677" s="14"/>
      <c r="B677" s="13"/>
      <c r="C677" s="13"/>
      <c r="D677" s="13"/>
      <c r="E677" s="13"/>
      <c r="F677" s="13"/>
      <c r="G677" s="13"/>
    </row>
    <row r="678" spans="1:7" ht="15.75" customHeight="1" x14ac:dyDescent="0.35">
      <c r="A678" s="14"/>
      <c r="B678" s="13"/>
      <c r="C678" s="13"/>
      <c r="D678" s="13"/>
      <c r="E678" s="13"/>
      <c r="F678" s="13"/>
      <c r="G678" s="13"/>
    </row>
    <row r="679" spans="1:7" ht="15.75" customHeight="1" x14ac:dyDescent="0.35">
      <c r="A679" s="14"/>
      <c r="B679" s="13"/>
      <c r="C679" s="13"/>
      <c r="D679" s="13"/>
      <c r="E679" s="13"/>
      <c r="F679" s="13"/>
      <c r="G679" s="13"/>
    </row>
    <row r="680" spans="1:7" ht="15.75" customHeight="1" x14ac:dyDescent="0.35">
      <c r="A680" s="14"/>
      <c r="B680" s="13"/>
      <c r="C680" s="13"/>
      <c r="D680" s="13"/>
      <c r="E680" s="13"/>
      <c r="F680" s="13"/>
      <c r="G680" s="13"/>
    </row>
    <row r="681" spans="1:7" ht="15.75" customHeight="1" x14ac:dyDescent="0.35">
      <c r="A681" s="14"/>
      <c r="B681" s="13"/>
      <c r="C681" s="13"/>
      <c r="D681" s="13"/>
      <c r="E681" s="13"/>
      <c r="F681" s="13"/>
      <c r="G681" s="13"/>
    </row>
    <row r="682" spans="1:7" ht="15.75" customHeight="1" x14ac:dyDescent="0.35">
      <c r="A682" s="14"/>
      <c r="B682" s="13"/>
      <c r="C682" s="13"/>
      <c r="D682" s="13"/>
      <c r="E682" s="13"/>
      <c r="F682" s="13"/>
      <c r="G682" s="13"/>
    </row>
    <row r="683" spans="1:7" ht="15.75" customHeight="1" x14ac:dyDescent="0.35">
      <c r="A683" s="14"/>
      <c r="B683" s="13"/>
      <c r="C683" s="13"/>
      <c r="D683" s="13"/>
      <c r="E683" s="13"/>
      <c r="F683" s="13"/>
      <c r="G683" s="13"/>
    </row>
    <row r="684" spans="1:7" ht="15.75" customHeight="1" x14ac:dyDescent="0.35">
      <c r="A684" s="14"/>
      <c r="B684" s="13"/>
      <c r="C684" s="13"/>
      <c r="D684" s="13"/>
      <c r="E684" s="13"/>
      <c r="F684" s="13"/>
      <c r="G684" s="13"/>
    </row>
    <row r="685" spans="1:7" ht="15.75" customHeight="1" x14ac:dyDescent="0.35">
      <c r="A685" s="14"/>
      <c r="B685" s="13"/>
      <c r="C685" s="13"/>
      <c r="D685" s="13"/>
      <c r="E685" s="13"/>
      <c r="F685" s="13"/>
      <c r="G685" s="13"/>
    </row>
    <row r="686" spans="1:7" ht="15.75" customHeight="1" x14ac:dyDescent="0.35">
      <c r="A686" s="14"/>
      <c r="B686" s="13"/>
      <c r="C686" s="13"/>
      <c r="D686" s="13"/>
      <c r="E686" s="13"/>
      <c r="F686" s="13"/>
      <c r="G686" s="13"/>
    </row>
    <row r="687" spans="1:7" ht="15.75" customHeight="1" x14ac:dyDescent="0.35">
      <c r="A687" s="14"/>
      <c r="B687" s="13"/>
      <c r="C687" s="13"/>
      <c r="D687" s="13"/>
      <c r="E687" s="13"/>
      <c r="F687" s="13"/>
      <c r="G687" s="13"/>
    </row>
    <row r="688" spans="1:7" ht="15.75" customHeight="1" x14ac:dyDescent="0.35">
      <c r="A688" s="14"/>
      <c r="B688" s="13"/>
      <c r="C688" s="13"/>
      <c r="D688" s="13"/>
      <c r="E688" s="13"/>
      <c r="F688" s="13"/>
      <c r="G688" s="13"/>
    </row>
    <row r="689" spans="1:7" ht="15.75" customHeight="1" x14ac:dyDescent="0.35">
      <c r="A689" s="14"/>
      <c r="B689" s="13"/>
      <c r="C689" s="13"/>
      <c r="D689" s="13"/>
      <c r="E689" s="13"/>
      <c r="F689" s="13"/>
      <c r="G689" s="13"/>
    </row>
    <row r="690" spans="1:7" ht="15.75" customHeight="1" x14ac:dyDescent="0.35">
      <c r="A690" s="14"/>
      <c r="B690" s="13"/>
      <c r="C690" s="13"/>
      <c r="D690" s="13"/>
      <c r="E690" s="13"/>
      <c r="F690" s="13"/>
      <c r="G690" s="13"/>
    </row>
    <row r="691" spans="1:7" ht="15.75" customHeight="1" x14ac:dyDescent="0.35">
      <c r="A691" s="14"/>
      <c r="B691" s="13"/>
      <c r="C691" s="13"/>
      <c r="D691" s="13"/>
      <c r="E691" s="13"/>
      <c r="F691" s="13"/>
      <c r="G691" s="13"/>
    </row>
    <row r="692" spans="1:7" ht="15.75" customHeight="1" x14ac:dyDescent="0.35">
      <c r="A692" s="14"/>
      <c r="B692" s="13"/>
      <c r="C692" s="13"/>
      <c r="D692" s="13"/>
      <c r="E692" s="13"/>
      <c r="F692" s="13"/>
      <c r="G692" s="13"/>
    </row>
    <row r="693" spans="1:7" ht="15.75" customHeight="1" x14ac:dyDescent="0.35">
      <c r="A693" s="14"/>
      <c r="B693" s="13"/>
      <c r="C693" s="13"/>
      <c r="D693" s="13"/>
      <c r="E693" s="13"/>
      <c r="F693" s="13"/>
      <c r="G693" s="13"/>
    </row>
    <row r="694" spans="1:7" ht="15.75" customHeight="1" x14ac:dyDescent="0.35">
      <c r="A694" s="14"/>
      <c r="B694" s="13"/>
      <c r="C694" s="13"/>
      <c r="D694" s="13"/>
      <c r="E694" s="13"/>
      <c r="F694" s="13"/>
      <c r="G694" s="13"/>
    </row>
    <row r="695" spans="1:7" ht="15.75" customHeight="1" x14ac:dyDescent="0.35">
      <c r="A695" s="14"/>
      <c r="B695" s="13"/>
      <c r="C695" s="13"/>
      <c r="D695" s="13"/>
      <c r="E695" s="13"/>
      <c r="F695" s="13"/>
      <c r="G695" s="13"/>
    </row>
    <row r="696" spans="1:7" ht="15.75" customHeight="1" x14ac:dyDescent="0.35">
      <c r="A696" s="14"/>
      <c r="B696" s="13"/>
      <c r="C696" s="13"/>
      <c r="D696" s="13"/>
      <c r="E696" s="13"/>
      <c r="F696" s="13"/>
      <c r="G696" s="13"/>
    </row>
    <row r="697" spans="1:7" ht="15.75" customHeight="1" x14ac:dyDescent="0.35">
      <c r="A697" s="14"/>
      <c r="B697" s="13"/>
      <c r="C697" s="13"/>
      <c r="D697" s="13"/>
      <c r="E697" s="13"/>
      <c r="F697" s="13"/>
      <c r="G697" s="13"/>
    </row>
    <row r="698" spans="1:7" ht="15.75" customHeight="1" x14ac:dyDescent="0.35">
      <c r="A698" s="14"/>
      <c r="B698" s="13"/>
      <c r="C698" s="13"/>
      <c r="D698" s="13"/>
      <c r="E698" s="13"/>
      <c r="F698" s="13"/>
      <c r="G698" s="13"/>
    </row>
    <row r="699" spans="1:7" ht="15.75" customHeight="1" x14ac:dyDescent="0.35">
      <c r="A699" s="14"/>
      <c r="B699" s="13"/>
      <c r="C699" s="13"/>
      <c r="D699" s="13"/>
      <c r="E699" s="13"/>
      <c r="F699" s="13"/>
      <c r="G699" s="13"/>
    </row>
    <row r="700" spans="1:7" ht="15.75" customHeight="1" x14ac:dyDescent="0.35">
      <c r="A700" s="14"/>
      <c r="B700" s="13"/>
      <c r="C700" s="13"/>
      <c r="D700" s="13"/>
      <c r="E700" s="13"/>
      <c r="F700" s="13"/>
      <c r="G700" s="13"/>
    </row>
    <row r="701" spans="1:7" ht="15.75" customHeight="1" x14ac:dyDescent="0.35">
      <c r="A701" s="14"/>
      <c r="B701" s="13"/>
      <c r="C701" s="13"/>
      <c r="D701" s="13"/>
      <c r="E701" s="13"/>
      <c r="F701" s="13"/>
      <c r="G701" s="13"/>
    </row>
    <row r="702" spans="1:7" ht="15.75" customHeight="1" x14ac:dyDescent="0.35">
      <c r="A702" s="14"/>
      <c r="B702" s="13"/>
      <c r="C702" s="13"/>
      <c r="D702" s="13"/>
      <c r="E702" s="13"/>
      <c r="F702" s="13"/>
      <c r="G702" s="13"/>
    </row>
    <row r="703" spans="1:7" ht="15.75" customHeight="1" x14ac:dyDescent="0.35">
      <c r="A703" s="14"/>
      <c r="B703" s="13"/>
      <c r="C703" s="13"/>
      <c r="D703" s="13"/>
      <c r="E703" s="13"/>
      <c r="F703" s="13"/>
      <c r="G703" s="13"/>
    </row>
    <row r="704" spans="1:7" ht="15.75" customHeight="1" x14ac:dyDescent="0.35">
      <c r="A704" s="14"/>
      <c r="B704" s="13"/>
      <c r="C704" s="13"/>
      <c r="D704" s="13"/>
      <c r="E704" s="13"/>
      <c r="F704" s="13"/>
      <c r="G704" s="13"/>
    </row>
    <row r="705" spans="1:7" ht="15.75" customHeight="1" x14ac:dyDescent="0.35">
      <c r="A705" s="14"/>
      <c r="B705" s="13"/>
      <c r="C705" s="13"/>
      <c r="D705" s="13"/>
      <c r="E705" s="13"/>
      <c r="F705" s="13"/>
      <c r="G705" s="13"/>
    </row>
    <row r="706" spans="1:7" ht="15.75" customHeight="1" x14ac:dyDescent="0.35">
      <c r="A706" s="14"/>
      <c r="B706" s="13"/>
      <c r="C706" s="13"/>
      <c r="D706" s="13"/>
      <c r="E706" s="13"/>
      <c r="F706" s="13"/>
      <c r="G706" s="13"/>
    </row>
    <row r="707" spans="1:7" ht="15.75" customHeight="1" x14ac:dyDescent="0.35">
      <c r="A707" s="14"/>
      <c r="B707" s="13"/>
      <c r="C707" s="13"/>
      <c r="D707" s="13"/>
      <c r="E707" s="13"/>
      <c r="F707" s="13"/>
      <c r="G707" s="13"/>
    </row>
    <row r="708" spans="1:7" ht="15.75" customHeight="1" x14ac:dyDescent="0.35">
      <c r="A708" s="14"/>
      <c r="B708" s="13"/>
      <c r="C708" s="13"/>
      <c r="D708" s="13"/>
      <c r="E708" s="13"/>
      <c r="F708" s="13"/>
      <c r="G708" s="13"/>
    </row>
    <row r="709" spans="1:7" ht="15.75" customHeight="1" x14ac:dyDescent="0.35">
      <c r="A709" s="14"/>
      <c r="B709" s="13"/>
      <c r="C709" s="13"/>
      <c r="D709" s="13"/>
      <c r="E709" s="13"/>
      <c r="F709" s="13"/>
      <c r="G709" s="13"/>
    </row>
    <row r="710" spans="1:7" ht="15.75" customHeight="1" x14ac:dyDescent="0.35">
      <c r="A710" s="14"/>
      <c r="B710" s="13"/>
      <c r="C710" s="13"/>
      <c r="D710" s="13"/>
      <c r="E710" s="13"/>
      <c r="F710" s="13"/>
      <c r="G710" s="13"/>
    </row>
    <row r="711" spans="1:7" ht="15.75" customHeight="1" x14ac:dyDescent="0.35">
      <c r="A711" s="14"/>
      <c r="B711" s="13"/>
      <c r="C711" s="13"/>
      <c r="D711" s="13"/>
      <c r="E711" s="13"/>
      <c r="F711" s="13"/>
      <c r="G711" s="13"/>
    </row>
    <row r="712" spans="1:7" ht="15.75" customHeight="1" x14ac:dyDescent="0.35">
      <c r="A712" s="14"/>
      <c r="B712" s="13"/>
      <c r="C712" s="13"/>
      <c r="D712" s="13"/>
      <c r="E712" s="13"/>
      <c r="F712" s="13"/>
      <c r="G712" s="13"/>
    </row>
    <row r="713" spans="1:7" ht="15.75" customHeight="1" x14ac:dyDescent="0.35">
      <c r="A713" s="14"/>
      <c r="B713" s="13"/>
      <c r="C713" s="13"/>
      <c r="D713" s="13"/>
      <c r="E713" s="13"/>
      <c r="F713" s="13"/>
      <c r="G713" s="13"/>
    </row>
    <row r="714" spans="1:7" ht="15.75" customHeight="1" x14ac:dyDescent="0.35">
      <c r="A714" s="14"/>
      <c r="B714" s="13"/>
      <c r="C714" s="13"/>
      <c r="D714" s="13"/>
      <c r="E714" s="13"/>
      <c r="F714" s="13"/>
      <c r="G714" s="13"/>
    </row>
    <row r="715" spans="1:7" ht="15.75" customHeight="1" x14ac:dyDescent="0.35">
      <c r="A715" s="14"/>
      <c r="B715" s="13"/>
      <c r="C715" s="13"/>
      <c r="D715" s="13"/>
      <c r="E715" s="13"/>
      <c r="F715" s="13"/>
      <c r="G715" s="13"/>
    </row>
    <row r="716" spans="1:7" ht="15.75" customHeight="1" x14ac:dyDescent="0.35">
      <c r="A716" s="14"/>
      <c r="B716" s="13"/>
      <c r="C716" s="13"/>
      <c r="D716" s="13"/>
      <c r="E716" s="13"/>
      <c r="F716" s="13"/>
      <c r="G716" s="13"/>
    </row>
    <row r="717" spans="1:7" ht="15.75" customHeight="1" x14ac:dyDescent="0.35">
      <c r="A717" s="14"/>
      <c r="B717" s="13"/>
      <c r="C717" s="13"/>
      <c r="D717" s="13"/>
      <c r="E717" s="13"/>
      <c r="F717" s="13"/>
      <c r="G717" s="13"/>
    </row>
    <row r="718" spans="1:7" ht="15.75" customHeight="1" x14ac:dyDescent="0.35">
      <c r="A718" s="14"/>
      <c r="B718" s="13"/>
      <c r="C718" s="13"/>
      <c r="D718" s="13"/>
      <c r="E718" s="13"/>
      <c r="F718" s="13"/>
      <c r="G718" s="13"/>
    </row>
    <row r="719" spans="1:7" ht="15.75" customHeight="1" x14ac:dyDescent="0.35">
      <c r="A719" s="14"/>
      <c r="B719" s="13"/>
      <c r="C719" s="13"/>
      <c r="D719" s="13"/>
      <c r="E719" s="13"/>
      <c r="F719" s="13"/>
      <c r="G719" s="13"/>
    </row>
    <row r="720" spans="1:7" ht="15.75" customHeight="1" x14ac:dyDescent="0.35">
      <c r="A720" s="14"/>
      <c r="B720" s="13"/>
      <c r="C720" s="13"/>
      <c r="D720" s="13"/>
      <c r="E720" s="13"/>
      <c r="F720" s="13"/>
      <c r="G720" s="13"/>
    </row>
    <row r="721" spans="1:7" ht="15.75" customHeight="1" x14ac:dyDescent="0.35">
      <c r="A721" s="14"/>
      <c r="B721" s="13"/>
      <c r="C721" s="13"/>
      <c r="D721" s="13"/>
      <c r="E721" s="13"/>
      <c r="F721" s="13"/>
      <c r="G721" s="13"/>
    </row>
    <row r="722" spans="1:7" ht="15.75" customHeight="1" x14ac:dyDescent="0.35">
      <c r="A722" s="14"/>
      <c r="B722" s="13"/>
      <c r="C722" s="13"/>
      <c r="D722" s="13"/>
      <c r="E722" s="13"/>
      <c r="F722" s="13"/>
      <c r="G722" s="13"/>
    </row>
    <row r="723" spans="1:7" ht="15.75" customHeight="1" x14ac:dyDescent="0.35">
      <c r="A723" s="14"/>
      <c r="B723" s="13"/>
      <c r="C723" s="13"/>
      <c r="D723" s="13"/>
      <c r="E723" s="13"/>
      <c r="F723" s="13"/>
      <c r="G723" s="13"/>
    </row>
    <row r="724" spans="1:7" ht="15.75" customHeight="1" x14ac:dyDescent="0.35">
      <c r="A724" s="14"/>
      <c r="B724" s="13"/>
      <c r="C724" s="13"/>
      <c r="D724" s="13"/>
      <c r="E724" s="13"/>
      <c r="F724" s="13"/>
      <c r="G724" s="13"/>
    </row>
    <row r="725" spans="1:7" ht="15.75" customHeight="1" x14ac:dyDescent="0.35">
      <c r="A725" s="14"/>
      <c r="B725" s="13"/>
      <c r="C725" s="13"/>
      <c r="D725" s="13"/>
      <c r="E725" s="13"/>
      <c r="F725" s="13"/>
      <c r="G725" s="13"/>
    </row>
    <row r="726" spans="1:7" ht="15.75" customHeight="1" x14ac:dyDescent="0.35">
      <c r="A726" s="14"/>
      <c r="B726" s="13"/>
      <c r="C726" s="13"/>
      <c r="D726" s="13"/>
      <c r="E726" s="13"/>
      <c r="F726" s="13"/>
      <c r="G726" s="13"/>
    </row>
    <row r="727" spans="1:7" ht="15.75" customHeight="1" x14ac:dyDescent="0.35">
      <c r="A727" s="14"/>
      <c r="B727" s="13"/>
      <c r="C727" s="13"/>
      <c r="D727" s="13"/>
      <c r="E727" s="13"/>
      <c r="F727" s="13"/>
      <c r="G727" s="13"/>
    </row>
    <row r="728" spans="1:7" ht="15.75" customHeight="1" x14ac:dyDescent="0.35">
      <c r="A728" s="14"/>
      <c r="B728" s="13"/>
      <c r="C728" s="13"/>
      <c r="D728" s="13"/>
      <c r="E728" s="13"/>
      <c r="F728" s="13"/>
      <c r="G728" s="13"/>
    </row>
    <row r="729" spans="1:7" ht="15.75" customHeight="1" x14ac:dyDescent="0.35">
      <c r="A729" s="14"/>
      <c r="B729" s="13"/>
      <c r="C729" s="13"/>
      <c r="D729" s="13"/>
      <c r="E729" s="13"/>
      <c r="F729" s="13"/>
      <c r="G729" s="13"/>
    </row>
    <row r="730" spans="1:7" ht="15.75" customHeight="1" x14ac:dyDescent="0.35">
      <c r="A730" s="14"/>
      <c r="B730" s="13"/>
      <c r="C730" s="13"/>
      <c r="D730" s="13"/>
      <c r="E730" s="13"/>
      <c r="F730" s="13"/>
      <c r="G730" s="13"/>
    </row>
    <row r="731" spans="1:7" ht="15.75" customHeight="1" x14ac:dyDescent="0.35">
      <c r="A731" s="14"/>
      <c r="B731" s="13"/>
      <c r="C731" s="13"/>
      <c r="D731" s="13"/>
      <c r="E731" s="13"/>
      <c r="F731" s="13"/>
      <c r="G731" s="13"/>
    </row>
    <row r="732" spans="1:7" ht="15.75" customHeight="1" x14ac:dyDescent="0.35">
      <c r="A732" s="14"/>
      <c r="B732" s="13"/>
      <c r="C732" s="13"/>
      <c r="D732" s="13"/>
      <c r="E732" s="13"/>
      <c r="F732" s="13"/>
      <c r="G732" s="13"/>
    </row>
    <row r="733" spans="1:7" ht="15.75" customHeight="1" x14ac:dyDescent="0.35">
      <c r="A733" s="14"/>
      <c r="B733" s="13"/>
      <c r="C733" s="13"/>
      <c r="D733" s="13"/>
      <c r="E733" s="13"/>
      <c r="F733" s="13"/>
      <c r="G733" s="13"/>
    </row>
    <row r="734" spans="1:7" ht="15.75" customHeight="1" x14ac:dyDescent="0.35">
      <c r="A734" s="14"/>
      <c r="B734" s="13"/>
      <c r="C734" s="13"/>
      <c r="D734" s="13"/>
      <c r="E734" s="13"/>
      <c r="F734" s="13"/>
      <c r="G734" s="13"/>
    </row>
    <row r="735" spans="1:7" ht="15.75" customHeight="1" x14ac:dyDescent="0.35">
      <c r="A735" s="14"/>
      <c r="B735" s="13"/>
      <c r="C735" s="13"/>
      <c r="D735" s="13"/>
      <c r="E735" s="13"/>
      <c r="F735" s="13"/>
      <c r="G735" s="13"/>
    </row>
    <row r="736" spans="1:7" ht="15.75" customHeight="1" x14ac:dyDescent="0.35">
      <c r="A736" s="14"/>
      <c r="B736" s="13"/>
      <c r="C736" s="13"/>
      <c r="D736" s="13"/>
      <c r="E736" s="13"/>
      <c r="F736" s="13"/>
      <c r="G736" s="13"/>
    </row>
    <row r="737" spans="1:7" ht="15.75" customHeight="1" x14ac:dyDescent="0.35">
      <c r="A737" s="14"/>
      <c r="B737" s="13"/>
      <c r="C737" s="13"/>
      <c r="D737" s="13"/>
      <c r="E737" s="13"/>
      <c r="F737" s="13"/>
      <c r="G737" s="13"/>
    </row>
    <row r="738" spans="1:7" ht="15.75" customHeight="1" x14ac:dyDescent="0.35">
      <c r="A738" s="14"/>
      <c r="B738" s="13"/>
      <c r="C738" s="13"/>
      <c r="D738" s="13"/>
      <c r="E738" s="13"/>
      <c r="F738" s="13"/>
      <c r="G738" s="13"/>
    </row>
    <row r="739" spans="1:7" ht="15.75" customHeight="1" x14ac:dyDescent="0.35">
      <c r="A739" s="14"/>
      <c r="B739" s="13"/>
      <c r="C739" s="13"/>
      <c r="D739" s="13"/>
      <c r="E739" s="13"/>
      <c r="F739" s="13"/>
      <c r="G739" s="13"/>
    </row>
    <row r="740" spans="1:7" ht="15.75" customHeight="1" x14ac:dyDescent="0.35">
      <c r="A740" s="14"/>
      <c r="B740" s="13"/>
      <c r="C740" s="13"/>
      <c r="D740" s="13"/>
      <c r="E740" s="13"/>
      <c r="F740" s="13"/>
      <c r="G740" s="13"/>
    </row>
    <row r="741" spans="1:7" ht="15.75" customHeight="1" x14ac:dyDescent="0.35">
      <c r="A741" s="14"/>
      <c r="B741" s="13"/>
      <c r="C741" s="13"/>
      <c r="D741" s="13"/>
      <c r="E741" s="13"/>
      <c r="F741" s="13"/>
      <c r="G741" s="13"/>
    </row>
    <row r="742" spans="1:7" ht="15.75" customHeight="1" x14ac:dyDescent="0.35">
      <c r="A742" s="14"/>
      <c r="B742" s="13"/>
      <c r="C742" s="13"/>
      <c r="D742" s="13"/>
      <c r="E742" s="13"/>
      <c r="F742" s="13"/>
      <c r="G742" s="13"/>
    </row>
    <row r="743" spans="1:7" ht="15.75" customHeight="1" x14ac:dyDescent="0.35">
      <c r="A743" s="14"/>
      <c r="B743" s="13"/>
      <c r="C743" s="13"/>
      <c r="D743" s="13"/>
      <c r="E743" s="13"/>
      <c r="F743" s="13"/>
      <c r="G743" s="13"/>
    </row>
    <row r="744" spans="1:7" ht="15.75" customHeight="1" x14ac:dyDescent="0.35">
      <c r="A744" s="14"/>
      <c r="B744" s="13"/>
      <c r="C744" s="13"/>
      <c r="D744" s="13"/>
      <c r="E744" s="13"/>
      <c r="F744" s="13"/>
      <c r="G744" s="13"/>
    </row>
    <row r="745" spans="1:7" ht="15.75" customHeight="1" x14ac:dyDescent="0.35">
      <c r="A745" s="14"/>
      <c r="B745" s="13"/>
      <c r="C745" s="13"/>
      <c r="D745" s="13"/>
      <c r="E745" s="13"/>
      <c r="F745" s="13"/>
      <c r="G745" s="13"/>
    </row>
    <row r="746" spans="1:7" ht="15.75" customHeight="1" x14ac:dyDescent="0.35">
      <c r="A746" s="14"/>
      <c r="B746" s="13"/>
      <c r="C746" s="13"/>
      <c r="D746" s="13"/>
      <c r="E746" s="13"/>
      <c r="F746" s="13"/>
      <c r="G746" s="13"/>
    </row>
    <row r="747" spans="1:7" ht="15.75" customHeight="1" x14ac:dyDescent="0.35">
      <c r="A747" s="14"/>
      <c r="B747" s="13"/>
      <c r="C747" s="13"/>
      <c r="D747" s="13"/>
      <c r="E747" s="13"/>
      <c r="F747" s="13"/>
      <c r="G747" s="13"/>
    </row>
    <row r="748" spans="1:7" ht="15.75" customHeight="1" x14ac:dyDescent="0.35">
      <c r="A748" s="14"/>
      <c r="B748" s="13"/>
      <c r="C748" s="13"/>
      <c r="D748" s="13"/>
      <c r="E748" s="13"/>
      <c r="F748" s="13"/>
      <c r="G748" s="13"/>
    </row>
    <row r="749" spans="1:7" ht="15.75" customHeight="1" x14ac:dyDescent="0.35">
      <c r="A749" s="14"/>
      <c r="B749" s="13"/>
      <c r="C749" s="13"/>
      <c r="D749" s="13"/>
      <c r="E749" s="13"/>
      <c r="F749" s="13"/>
      <c r="G749" s="13"/>
    </row>
    <row r="750" spans="1:7" ht="15.75" customHeight="1" x14ac:dyDescent="0.35">
      <c r="A750" s="14"/>
      <c r="B750" s="13"/>
      <c r="C750" s="13"/>
      <c r="D750" s="13"/>
      <c r="E750" s="13"/>
      <c r="F750" s="13"/>
      <c r="G750" s="13"/>
    </row>
    <row r="751" spans="1:7" ht="15.75" customHeight="1" x14ac:dyDescent="0.35">
      <c r="A751" s="14"/>
      <c r="B751" s="13"/>
      <c r="C751" s="13"/>
      <c r="D751" s="13"/>
      <c r="E751" s="13"/>
      <c r="F751" s="13"/>
      <c r="G751" s="13"/>
    </row>
    <row r="752" spans="1:7" ht="15.75" customHeight="1" x14ac:dyDescent="0.35">
      <c r="A752" s="14"/>
      <c r="B752" s="13"/>
      <c r="C752" s="13"/>
      <c r="D752" s="13"/>
      <c r="E752" s="13"/>
      <c r="F752" s="13"/>
      <c r="G752" s="13"/>
    </row>
    <row r="753" spans="1:7" ht="15.75" customHeight="1" x14ac:dyDescent="0.35">
      <c r="A753" s="14"/>
      <c r="B753" s="13"/>
      <c r="C753" s="13"/>
      <c r="D753" s="13"/>
      <c r="E753" s="13"/>
      <c r="F753" s="13"/>
      <c r="G753" s="13"/>
    </row>
    <row r="754" spans="1:7" ht="15.75" customHeight="1" x14ac:dyDescent="0.35">
      <c r="A754" s="14"/>
      <c r="B754" s="13"/>
      <c r="C754" s="13"/>
      <c r="D754" s="13"/>
      <c r="E754" s="13"/>
      <c r="F754" s="13"/>
      <c r="G754" s="13"/>
    </row>
    <row r="755" spans="1:7" ht="15.75" customHeight="1" x14ac:dyDescent="0.35">
      <c r="A755" s="14"/>
      <c r="B755" s="13"/>
      <c r="C755" s="13"/>
      <c r="D755" s="13"/>
      <c r="E755" s="13"/>
      <c r="F755" s="13"/>
      <c r="G755" s="13"/>
    </row>
    <row r="756" spans="1:7" ht="15.75" customHeight="1" x14ac:dyDescent="0.35">
      <c r="A756" s="14"/>
      <c r="B756" s="13"/>
      <c r="C756" s="13"/>
      <c r="D756" s="13"/>
      <c r="E756" s="13"/>
      <c r="F756" s="13"/>
      <c r="G756" s="13"/>
    </row>
    <row r="757" spans="1:7" ht="15.75" customHeight="1" x14ac:dyDescent="0.35">
      <c r="A757" s="14"/>
      <c r="B757" s="13"/>
      <c r="C757" s="13"/>
      <c r="D757" s="13"/>
      <c r="E757" s="13"/>
      <c r="F757" s="13"/>
      <c r="G757" s="13"/>
    </row>
    <row r="758" spans="1:7" ht="15.75" customHeight="1" x14ac:dyDescent="0.35">
      <c r="A758" s="14"/>
      <c r="B758" s="13"/>
      <c r="C758" s="13"/>
      <c r="D758" s="13"/>
      <c r="E758" s="13"/>
      <c r="F758" s="13"/>
      <c r="G758" s="13"/>
    </row>
    <row r="759" spans="1:7" ht="15.75" customHeight="1" x14ac:dyDescent="0.35">
      <c r="A759" s="14"/>
      <c r="B759" s="13"/>
      <c r="C759" s="13"/>
      <c r="D759" s="13"/>
      <c r="E759" s="13"/>
      <c r="F759" s="13"/>
      <c r="G759" s="13"/>
    </row>
    <row r="760" spans="1:7" ht="15.75" customHeight="1" x14ac:dyDescent="0.35">
      <c r="A760" s="14"/>
      <c r="B760" s="13"/>
      <c r="C760" s="13"/>
      <c r="D760" s="13"/>
      <c r="E760" s="13"/>
      <c r="F760" s="13"/>
      <c r="G760" s="13"/>
    </row>
    <row r="761" spans="1:7" ht="15.75" customHeight="1" x14ac:dyDescent="0.35">
      <c r="A761" s="14"/>
      <c r="B761" s="13"/>
      <c r="C761" s="13"/>
      <c r="D761" s="13"/>
      <c r="E761" s="13"/>
      <c r="F761" s="13"/>
      <c r="G761" s="13"/>
    </row>
    <row r="762" spans="1:7" ht="15.75" customHeight="1" x14ac:dyDescent="0.35">
      <c r="A762" s="14"/>
      <c r="B762" s="13"/>
      <c r="C762" s="13"/>
      <c r="D762" s="13"/>
      <c r="E762" s="13"/>
      <c r="F762" s="13"/>
      <c r="G762" s="13"/>
    </row>
    <row r="763" spans="1:7" ht="15.75" customHeight="1" x14ac:dyDescent="0.35">
      <c r="A763" s="14"/>
      <c r="B763" s="13"/>
      <c r="C763" s="13"/>
      <c r="D763" s="13"/>
      <c r="E763" s="13"/>
      <c r="F763" s="13"/>
      <c r="G763" s="13"/>
    </row>
    <row r="764" spans="1:7" ht="15.75" customHeight="1" x14ac:dyDescent="0.35">
      <c r="A764" s="14"/>
      <c r="B764" s="13"/>
      <c r="C764" s="13"/>
      <c r="D764" s="13"/>
      <c r="E764" s="13"/>
      <c r="F764" s="13"/>
      <c r="G764" s="13"/>
    </row>
    <row r="765" spans="1:7" ht="15.75" customHeight="1" x14ac:dyDescent="0.35">
      <c r="A765" s="14"/>
      <c r="B765" s="13"/>
      <c r="C765" s="13"/>
      <c r="D765" s="13"/>
      <c r="E765" s="13"/>
      <c r="F765" s="13"/>
      <c r="G765" s="13"/>
    </row>
    <row r="766" spans="1:7" ht="15.75" customHeight="1" x14ac:dyDescent="0.35">
      <c r="A766" s="14"/>
      <c r="B766" s="13"/>
      <c r="C766" s="13"/>
      <c r="D766" s="13"/>
      <c r="E766" s="13"/>
      <c r="F766" s="13"/>
      <c r="G766" s="13"/>
    </row>
    <row r="767" spans="1:7" ht="15.75" customHeight="1" x14ac:dyDescent="0.35">
      <c r="A767" s="14"/>
      <c r="B767" s="13"/>
      <c r="C767" s="13"/>
      <c r="D767" s="13"/>
      <c r="E767" s="13"/>
      <c r="F767" s="13"/>
      <c r="G767" s="13"/>
    </row>
    <row r="768" spans="1:7" ht="15.75" customHeight="1" x14ac:dyDescent="0.35">
      <c r="A768" s="14"/>
      <c r="B768" s="13"/>
      <c r="C768" s="13"/>
      <c r="D768" s="13"/>
      <c r="E768" s="13"/>
      <c r="F768" s="13"/>
      <c r="G768" s="13"/>
    </row>
    <row r="769" spans="1:7" ht="15.75" customHeight="1" x14ac:dyDescent="0.35">
      <c r="A769" s="14"/>
      <c r="B769" s="13"/>
      <c r="C769" s="13"/>
      <c r="D769" s="13"/>
      <c r="E769" s="13"/>
      <c r="F769" s="13"/>
      <c r="G769" s="13"/>
    </row>
    <row r="770" spans="1:7" ht="15.75" customHeight="1" x14ac:dyDescent="0.35">
      <c r="A770" s="14"/>
      <c r="B770" s="13"/>
      <c r="C770" s="13"/>
      <c r="D770" s="13"/>
      <c r="E770" s="13"/>
      <c r="F770" s="13"/>
      <c r="G770" s="13"/>
    </row>
    <row r="771" spans="1:7" ht="15.75" customHeight="1" x14ac:dyDescent="0.35">
      <c r="A771" s="14"/>
      <c r="B771" s="13"/>
      <c r="C771" s="13"/>
      <c r="D771" s="13"/>
      <c r="E771" s="13"/>
      <c r="F771" s="13"/>
      <c r="G771" s="13"/>
    </row>
    <row r="772" spans="1:7" ht="15.75" customHeight="1" x14ac:dyDescent="0.35">
      <c r="A772" s="14"/>
      <c r="B772" s="13"/>
      <c r="C772" s="13"/>
      <c r="D772" s="13"/>
      <c r="E772" s="13"/>
      <c r="F772" s="13"/>
      <c r="G772" s="13"/>
    </row>
    <row r="773" spans="1:7" ht="15.75" customHeight="1" x14ac:dyDescent="0.35">
      <c r="A773" s="14"/>
      <c r="B773" s="13"/>
      <c r="C773" s="13"/>
      <c r="D773" s="13"/>
      <c r="E773" s="13"/>
      <c r="F773" s="13"/>
      <c r="G773" s="13"/>
    </row>
    <row r="774" spans="1:7" ht="15.75" customHeight="1" x14ac:dyDescent="0.35">
      <c r="A774" s="14"/>
      <c r="B774" s="13"/>
      <c r="C774" s="13"/>
      <c r="D774" s="13"/>
      <c r="E774" s="13"/>
      <c r="F774" s="13"/>
      <c r="G774" s="13"/>
    </row>
    <row r="775" spans="1:7" ht="15.75" customHeight="1" x14ac:dyDescent="0.35">
      <c r="A775" s="14"/>
      <c r="B775" s="13"/>
      <c r="C775" s="13"/>
      <c r="D775" s="13"/>
      <c r="E775" s="13"/>
      <c r="F775" s="13"/>
      <c r="G775" s="13"/>
    </row>
    <row r="776" spans="1:7" ht="15.75" customHeight="1" x14ac:dyDescent="0.35">
      <c r="A776" s="14"/>
      <c r="B776" s="13"/>
      <c r="C776" s="13"/>
      <c r="D776" s="13"/>
      <c r="E776" s="13"/>
      <c r="F776" s="13"/>
      <c r="G776" s="13"/>
    </row>
    <row r="777" spans="1:7" ht="15.75" customHeight="1" x14ac:dyDescent="0.35">
      <c r="A777" s="14"/>
      <c r="B777" s="13"/>
      <c r="C777" s="13"/>
      <c r="D777" s="13"/>
      <c r="E777" s="13"/>
      <c r="F777" s="13"/>
      <c r="G777" s="13"/>
    </row>
    <row r="778" spans="1:7" ht="15.75" customHeight="1" x14ac:dyDescent="0.35">
      <c r="A778" s="14"/>
      <c r="B778" s="13"/>
      <c r="C778" s="13"/>
      <c r="D778" s="13"/>
      <c r="E778" s="13"/>
      <c r="F778" s="13"/>
      <c r="G778" s="13"/>
    </row>
    <row r="779" spans="1:7" ht="15.75" customHeight="1" x14ac:dyDescent="0.35">
      <c r="A779" s="14"/>
      <c r="B779" s="13"/>
      <c r="C779" s="13"/>
      <c r="D779" s="13"/>
      <c r="E779" s="13"/>
      <c r="F779" s="13"/>
      <c r="G779" s="13"/>
    </row>
    <row r="780" spans="1:7" ht="15.75" customHeight="1" x14ac:dyDescent="0.35">
      <c r="A780" s="14"/>
      <c r="B780" s="13"/>
      <c r="C780" s="13"/>
      <c r="D780" s="13"/>
      <c r="E780" s="13"/>
      <c r="F780" s="13"/>
      <c r="G780" s="13"/>
    </row>
    <row r="781" spans="1:7" ht="15.75" customHeight="1" x14ac:dyDescent="0.35">
      <c r="A781" s="14"/>
      <c r="B781" s="13"/>
      <c r="C781" s="13"/>
      <c r="D781" s="13"/>
      <c r="E781" s="13"/>
      <c r="F781" s="13"/>
      <c r="G781" s="13"/>
    </row>
    <row r="782" spans="1:7" ht="15.75" customHeight="1" x14ac:dyDescent="0.35">
      <c r="A782" s="14"/>
      <c r="B782" s="13"/>
      <c r="C782" s="13"/>
      <c r="D782" s="13"/>
      <c r="E782" s="13"/>
      <c r="F782" s="13"/>
      <c r="G782" s="13"/>
    </row>
    <row r="783" spans="1:7" ht="15.75" customHeight="1" x14ac:dyDescent="0.35">
      <c r="A783" s="14"/>
      <c r="B783" s="13"/>
      <c r="C783" s="13"/>
      <c r="D783" s="13"/>
      <c r="E783" s="13"/>
      <c r="F783" s="13"/>
      <c r="G783" s="13"/>
    </row>
    <row r="784" spans="1:7" ht="15.75" customHeight="1" x14ac:dyDescent="0.35">
      <c r="A784" s="14"/>
      <c r="B784" s="13"/>
      <c r="C784" s="13"/>
      <c r="D784" s="13"/>
      <c r="E784" s="13"/>
      <c r="F784" s="13"/>
      <c r="G784" s="13"/>
    </row>
    <row r="785" spans="1:7" ht="15.75" customHeight="1" x14ac:dyDescent="0.35">
      <c r="A785" s="14"/>
      <c r="B785" s="13"/>
      <c r="C785" s="13"/>
      <c r="D785" s="13"/>
      <c r="E785" s="13"/>
      <c r="F785" s="13"/>
      <c r="G785" s="13"/>
    </row>
    <row r="786" spans="1:7" ht="15.75" customHeight="1" x14ac:dyDescent="0.35">
      <c r="A786" s="14"/>
      <c r="B786" s="13"/>
      <c r="C786" s="13"/>
      <c r="D786" s="13"/>
      <c r="E786" s="13"/>
      <c r="F786" s="13"/>
      <c r="G786" s="13"/>
    </row>
    <row r="787" spans="1:7" ht="15.75" customHeight="1" x14ac:dyDescent="0.35">
      <c r="A787" s="14"/>
      <c r="B787" s="13"/>
      <c r="C787" s="13"/>
      <c r="D787" s="13"/>
      <c r="E787" s="13"/>
      <c r="F787" s="13"/>
      <c r="G787" s="13"/>
    </row>
    <row r="788" spans="1:7" ht="15.75" customHeight="1" x14ac:dyDescent="0.35">
      <c r="A788" s="14"/>
      <c r="B788" s="13"/>
      <c r="C788" s="13"/>
      <c r="D788" s="13"/>
      <c r="E788" s="13"/>
      <c r="F788" s="13"/>
      <c r="G788" s="13"/>
    </row>
    <row r="789" spans="1:7" ht="15.75" customHeight="1" x14ac:dyDescent="0.35">
      <c r="A789" s="14"/>
      <c r="B789" s="13"/>
      <c r="C789" s="13"/>
      <c r="D789" s="13"/>
      <c r="E789" s="13"/>
      <c r="F789" s="13"/>
      <c r="G789" s="13"/>
    </row>
    <row r="790" spans="1:7" ht="15.75" customHeight="1" x14ac:dyDescent="0.35">
      <c r="A790" s="14"/>
      <c r="B790" s="13"/>
      <c r="C790" s="13"/>
      <c r="D790" s="13"/>
      <c r="E790" s="13"/>
      <c r="F790" s="13"/>
      <c r="G790" s="13"/>
    </row>
    <row r="791" spans="1:7" ht="15.75" customHeight="1" x14ac:dyDescent="0.35">
      <c r="A791" s="14"/>
      <c r="B791" s="13"/>
      <c r="C791" s="13"/>
      <c r="D791" s="13"/>
      <c r="E791" s="13"/>
      <c r="F791" s="13"/>
      <c r="G791" s="13"/>
    </row>
    <row r="792" spans="1:7" ht="15.75" customHeight="1" x14ac:dyDescent="0.35">
      <c r="A792" s="14"/>
      <c r="B792" s="13"/>
      <c r="C792" s="13"/>
      <c r="D792" s="13"/>
      <c r="E792" s="13"/>
      <c r="F792" s="13"/>
      <c r="G792" s="13"/>
    </row>
    <row r="793" spans="1:7" ht="15.75" customHeight="1" x14ac:dyDescent="0.35">
      <c r="A793" s="14"/>
      <c r="B793" s="13"/>
      <c r="C793" s="13"/>
      <c r="D793" s="13"/>
      <c r="E793" s="13"/>
      <c r="F793" s="13"/>
      <c r="G793" s="13"/>
    </row>
    <row r="794" spans="1:7" ht="15.75" customHeight="1" x14ac:dyDescent="0.35">
      <c r="A794" s="14"/>
      <c r="B794" s="13"/>
      <c r="C794" s="13"/>
      <c r="D794" s="13"/>
      <c r="E794" s="13"/>
      <c r="F794" s="13"/>
      <c r="G794" s="13"/>
    </row>
    <row r="795" spans="1:7" ht="15.75" customHeight="1" x14ac:dyDescent="0.35">
      <c r="A795" s="14"/>
      <c r="B795" s="13"/>
      <c r="C795" s="13"/>
      <c r="D795" s="13"/>
      <c r="E795" s="13"/>
      <c r="F795" s="13"/>
      <c r="G795" s="13"/>
    </row>
    <row r="796" spans="1:7" ht="15.75" customHeight="1" x14ac:dyDescent="0.35">
      <c r="A796" s="14"/>
      <c r="B796" s="13"/>
      <c r="C796" s="13"/>
      <c r="D796" s="13"/>
      <c r="E796" s="13"/>
      <c r="F796" s="13"/>
      <c r="G796" s="13"/>
    </row>
    <row r="797" spans="1:7" ht="15.75" customHeight="1" x14ac:dyDescent="0.35">
      <c r="A797" s="14"/>
      <c r="B797" s="13"/>
      <c r="C797" s="13"/>
      <c r="D797" s="13"/>
      <c r="E797" s="13"/>
      <c r="F797" s="13"/>
      <c r="G797" s="13"/>
    </row>
    <row r="798" spans="1:7" ht="15.75" customHeight="1" x14ac:dyDescent="0.35">
      <c r="A798" s="14"/>
      <c r="B798" s="13"/>
      <c r="C798" s="13"/>
      <c r="D798" s="13"/>
      <c r="E798" s="13"/>
      <c r="F798" s="13"/>
      <c r="G798" s="13"/>
    </row>
    <row r="799" spans="1:7" ht="15.75" customHeight="1" x14ac:dyDescent="0.35">
      <c r="A799" s="14"/>
      <c r="B799" s="13"/>
      <c r="C799" s="13"/>
      <c r="D799" s="13"/>
      <c r="E799" s="13"/>
      <c r="F799" s="13"/>
      <c r="G799" s="13"/>
    </row>
    <row r="800" spans="1:7" ht="15.75" customHeight="1" x14ac:dyDescent="0.35">
      <c r="A800" s="14"/>
      <c r="B800" s="13"/>
      <c r="C800" s="13"/>
      <c r="D800" s="13"/>
      <c r="E800" s="13"/>
      <c r="F800" s="13"/>
      <c r="G800" s="13"/>
    </row>
    <row r="801" spans="1:7" ht="15.75" customHeight="1" x14ac:dyDescent="0.35">
      <c r="A801" s="14"/>
      <c r="B801" s="13"/>
      <c r="C801" s="13"/>
      <c r="D801" s="13"/>
      <c r="E801" s="13"/>
      <c r="F801" s="13"/>
      <c r="G801" s="13"/>
    </row>
    <row r="802" spans="1:7" ht="15.75" customHeight="1" x14ac:dyDescent="0.35">
      <c r="A802" s="14"/>
      <c r="B802" s="13"/>
      <c r="C802" s="13"/>
      <c r="D802" s="13"/>
      <c r="E802" s="13"/>
      <c r="F802" s="13"/>
      <c r="G802" s="13"/>
    </row>
    <row r="803" spans="1:7" ht="15.75" customHeight="1" x14ac:dyDescent="0.35">
      <c r="A803" s="14"/>
      <c r="B803" s="13"/>
      <c r="C803" s="13"/>
      <c r="D803" s="13"/>
      <c r="E803" s="13"/>
      <c r="F803" s="13"/>
      <c r="G803" s="13"/>
    </row>
    <row r="804" spans="1:7" ht="15.75" customHeight="1" x14ac:dyDescent="0.35">
      <c r="A804" s="14"/>
      <c r="B804" s="13"/>
      <c r="C804" s="13"/>
      <c r="D804" s="13"/>
      <c r="E804" s="13"/>
      <c r="F804" s="13"/>
      <c r="G804" s="13"/>
    </row>
    <row r="805" spans="1:7" ht="15.75" customHeight="1" x14ac:dyDescent="0.35">
      <c r="A805" s="14"/>
      <c r="B805" s="13"/>
      <c r="C805" s="13"/>
      <c r="D805" s="13"/>
      <c r="E805" s="13"/>
      <c r="F805" s="13"/>
      <c r="G805" s="13"/>
    </row>
    <row r="806" spans="1:7" ht="15.75" customHeight="1" x14ac:dyDescent="0.35">
      <c r="A806" s="14"/>
      <c r="B806" s="13"/>
      <c r="C806" s="13"/>
      <c r="D806" s="13"/>
      <c r="E806" s="13"/>
      <c r="F806" s="13"/>
      <c r="G806" s="13"/>
    </row>
    <row r="807" spans="1:7" ht="15.75" customHeight="1" x14ac:dyDescent="0.35">
      <c r="A807" s="14"/>
      <c r="B807" s="13"/>
      <c r="C807" s="13"/>
      <c r="D807" s="13"/>
      <c r="E807" s="13"/>
      <c r="F807" s="13"/>
      <c r="G807" s="13"/>
    </row>
    <row r="808" spans="1:7" ht="15.75" customHeight="1" x14ac:dyDescent="0.35">
      <c r="A808" s="14"/>
      <c r="B808" s="13"/>
      <c r="C808" s="13"/>
      <c r="D808" s="13"/>
      <c r="E808" s="13"/>
      <c r="F808" s="13"/>
      <c r="G808" s="13"/>
    </row>
    <row r="809" spans="1:7" ht="15.75" customHeight="1" x14ac:dyDescent="0.35">
      <c r="A809" s="14"/>
      <c r="B809" s="13"/>
      <c r="C809" s="13"/>
      <c r="D809" s="13"/>
      <c r="E809" s="13"/>
      <c r="F809" s="13"/>
      <c r="G809" s="13"/>
    </row>
    <row r="810" spans="1:7" ht="15.75" customHeight="1" x14ac:dyDescent="0.35">
      <c r="A810" s="14"/>
      <c r="B810" s="13"/>
      <c r="C810" s="13"/>
      <c r="D810" s="13"/>
      <c r="E810" s="13"/>
      <c r="F810" s="13"/>
      <c r="G810" s="13"/>
    </row>
    <row r="811" spans="1:7" ht="15.75" customHeight="1" x14ac:dyDescent="0.35">
      <c r="A811" s="14"/>
      <c r="B811" s="13"/>
      <c r="C811" s="13"/>
      <c r="D811" s="13"/>
      <c r="E811" s="13"/>
      <c r="F811" s="13"/>
      <c r="G811" s="13"/>
    </row>
    <row r="812" spans="1:7" ht="15.75" customHeight="1" x14ac:dyDescent="0.35">
      <c r="A812" s="14"/>
      <c r="B812" s="13"/>
      <c r="C812" s="13"/>
      <c r="D812" s="13"/>
      <c r="E812" s="13"/>
      <c r="F812" s="13"/>
      <c r="G812" s="13"/>
    </row>
    <row r="813" spans="1:7" ht="15.75" customHeight="1" x14ac:dyDescent="0.35">
      <c r="A813" s="14"/>
      <c r="B813" s="13"/>
      <c r="C813" s="13"/>
      <c r="D813" s="13"/>
      <c r="E813" s="13"/>
      <c r="F813" s="13"/>
      <c r="G813" s="13"/>
    </row>
    <row r="814" spans="1:7" ht="15.75" customHeight="1" x14ac:dyDescent="0.35">
      <c r="A814" s="14"/>
      <c r="B814" s="13"/>
      <c r="C814" s="13"/>
      <c r="D814" s="13"/>
      <c r="E814" s="13"/>
      <c r="F814" s="13"/>
      <c r="G814" s="13"/>
    </row>
    <row r="815" spans="1:7" ht="15.75" customHeight="1" x14ac:dyDescent="0.35">
      <c r="A815" s="14"/>
      <c r="B815" s="13"/>
      <c r="C815" s="13"/>
      <c r="D815" s="13"/>
      <c r="E815" s="13"/>
      <c r="F815" s="13"/>
      <c r="G815" s="13"/>
    </row>
    <row r="816" spans="1:7" ht="15.75" customHeight="1" x14ac:dyDescent="0.35">
      <c r="A816" s="14"/>
      <c r="B816" s="13"/>
      <c r="C816" s="13"/>
      <c r="D816" s="13"/>
      <c r="E816" s="13"/>
      <c r="F816" s="13"/>
      <c r="G816" s="13"/>
    </row>
    <row r="817" spans="1:7" ht="15.75" customHeight="1" x14ac:dyDescent="0.35">
      <c r="A817" s="14"/>
      <c r="B817" s="13"/>
      <c r="C817" s="13"/>
      <c r="D817" s="13"/>
      <c r="E817" s="13"/>
      <c r="F817" s="13"/>
      <c r="G817" s="13"/>
    </row>
    <row r="818" spans="1:7" ht="15.75" customHeight="1" x14ac:dyDescent="0.35">
      <c r="A818" s="14"/>
      <c r="B818" s="13"/>
      <c r="C818" s="13"/>
      <c r="D818" s="13"/>
      <c r="E818" s="13"/>
      <c r="F818" s="13"/>
      <c r="G818" s="13"/>
    </row>
    <row r="819" spans="1:7" ht="15.75" customHeight="1" x14ac:dyDescent="0.35">
      <c r="A819" s="14"/>
      <c r="B819" s="13"/>
      <c r="C819" s="13"/>
      <c r="D819" s="13"/>
      <c r="E819" s="13"/>
      <c r="F819" s="13"/>
      <c r="G819" s="13"/>
    </row>
    <row r="820" spans="1:7" ht="15.75" customHeight="1" x14ac:dyDescent="0.35">
      <c r="A820" s="14"/>
      <c r="B820" s="13"/>
      <c r="C820" s="13"/>
      <c r="D820" s="13"/>
      <c r="E820" s="13"/>
      <c r="F820" s="13"/>
      <c r="G820" s="13"/>
    </row>
    <row r="821" spans="1:7" ht="15.75" customHeight="1" x14ac:dyDescent="0.35">
      <c r="A821" s="14"/>
      <c r="B821" s="13"/>
      <c r="C821" s="13"/>
      <c r="D821" s="13"/>
      <c r="E821" s="13"/>
      <c r="F821" s="13"/>
      <c r="G821" s="13"/>
    </row>
    <row r="822" spans="1:7" ht="15.75" customHeight="1" x14ac:dyDescent="0.35">
      <c r="A822" s="14"/>
      <c r="B822" s="13"/>
      <c r="C822" s="13"/>
      <c r="D822" s="13"/>
      <c r="E822" s="13"/>
      <c r="F822" s="13"/>
      <c r="G822" s="13"/>
    </row>
    <row r="823" spans="1:7" ht="15.75" customHeight="1" x14ac:dyDescent="0.35">
      <c r="A823" s="14"/>
      <c r="B823" s="13"/>
      <c r="C823" s="13"/>
      <c r="D823" s="13"/>
      <c r="E823" s="13"/>
      <c r="F823" s="13"/>
      <c r="G823" s="13"/>
    </row>
    <row r="824" spans="1:7" ht="15.75" customHeight="1" x14ac:dyDescent="0.35">
      <c r="A824" s="14"/>
      <c r="B824" s="13"/>
      <c r="C824" s="13"/>
      <c r="D824" s="13"/>
      <c r="E824" s="13"/>
      <c r="F824" s="13"/>
      <c r="G824" s="13"/>
    </row>
    <row r="825" spans="1:7" ht="15.75" customHeight="1" x14ac:dyDescent="0.35">
      <c r="A825" s="14"/>
      <c r="B825" s="13"/>
      <c r="C825" s="13"/>
      <c r="D825" s="13"/>
      <c r="E825" s="13"/>
      <c r="F825" s="13"/>
      <c r="G825" s="13"/>
    </row>
    <row r="826" spans="1:7" ht="15.75" customHeight="1" x14ac:dyDescent="0.35">
      <c r="A826" s="14"/>
      <c r="B826" s="13"/>
      <c r="C826" s="13"/>
      <c r="D826" s="13"/>
      <c r="E826" s="13"/>
      <c r="F826" s="13"/>
      <c r="G826" s="13"/>
    </row>
    <row r="827" spans="1:7" ht="15.75" customHeight="1" x14ac:dyDescent="0.35">
      <c r="A827" s="14"/>
      <c r="B827" s="13"/>
      <c r="C827" s="13"/>
      <c r="D827" s="13"/>
      <c r="E827" s="13"/>
      <c r="F827" s="13"/>
      <c r="G827" s="13"/>
    </row>
    <row r="828" spans="1:7" ht="15.75" customHeight="1" x14ac:dyDescent="0.35">
      <c r="A828" s="14"/>
      <c r="B828" s="13"/>
      <c r="C828" s="13"/>
      <c r="D828" s="13"/>
      <c r="E828" s="13"/>
      <c r="F828" s="13"/>
      <c r="G828" s="13"/>
    </row>
    <row r="829" spans="1:7" ht="15.75" customHeight="1" x14ac:dyDescent="0.35">
      <c r="A829" s="14"/>
      <c r="B829" s="13"/>
      <c r="C829" s="13"/>
      <c r="D829" s="13"/>
      <c r="E829" s="13"/>
      <c r="F829" s="13"/>
      <c r="G829" s="13"/>
    </row>
    <row r="830" spans="1:7" ht="15.75" customHeight="1" x14ac:dyDescent="0.35">
      <c r="A830" s="14"/>
      <c r="B830" s="13"/>
      <c r="C830" s="13"/>
      <c r="D830" s="13"/>
      <c r="E830" s="13"/>
      <c r="F830" s="13"/>
      <c r="G830" s="13"/>
    </row>
    <row r="831" spans="1:7" ht="15.75" customHeight="1" x14ac:dyDescent="0.35">
      <c r="A831" s="14"/>
      <c r="B831" s="13"/>
      <c r="C831" s="13"/>
      <c r="D831" s="13"/>
      <c r="E831" s="13"/>
      <c r="F831" s="13"/>
      <c r="G831" s="13"/>
    </row>
    <row r="832" spans="1:7" ht="15.75" customHeight="1" x14ac:dyDescent="0.35">
      <c r="A832" s="14"/>
      <c r="B832" s="13"/>
      <c r="C832" s="13"/>
      <c r="D832" s="13"/>
      <c r="E832" s="13"/>
      <c r="F832" s="13"/>
      <c r="G832" s="13"/>
    </row>
    <row r="833" spans="1:7" ht="15.75" customHeight="1" x14ac:dyDescent="0.35">
      <c r="A833" s="14"/>
      <c r="B833" s="13"/>
      <c r="C833" s="13"/>
      <c r="D833" s="13"/>
      <c r="E833" s="13"/>
      <c r="F833" s="13"/>
      <c r="G833" s="13"/>
    </row>
    <row r="834" spans="1:7" ht="15.75" customHeight="1" x14ac:dyDescent="0.35">
      <c r="A834" s="14"/>
      <c r="B834" s="13"/>
      <c r="C834" s="13"/>
      <c r="D834" s="13"/>
      <c r="E834" s="13"/>
      <c r="F834" s="13"/>
      <c r="G834" s="13"/>
    </row>
    <row r="835" spans="1:7" ht="15.75" customHeight="1" x14ac:dyDescent="0.35">
      <c r="A835" s="14"/>
      <c r="B835" s="13"/>
      <c r="C835" s="13"/>
      <c r="D835" s="13"/>
      <c r="E835" s="13"/>
      <c r="F835" s="13"/>
      <c r="G835" s="13"/>
    </row>
    <row r="836" spans="1:7" ht="15.75" customHeight="1" x14ac:dyDescent="0.35">
      <c r="A836" s="14"/>
      <c r="B836" s="13"/>
      <c r="C836" s="13"/>
      <c r="D836" s="13"/>
      <c r="E836" s="13"/>
      <c r="F836" s="13"/>
      <c r="G836" s="13"/>
    </row>
    <row r="837" spans="1:7" ht="15.75" customHeight="1" x14ac:dyDescent="0.35">
      <c r="A837" s="14"/>
      <c r="B837" s="13"/>
      <c r="C837" s="13"/>
      <c r="D837" s="13"/>
      <c r="E837" s="13"/>
      <c r="F837" s="13"/>
      <c r="G837" s="13"/>
    </row>
    <row r="838" spans="1:7" ht="15.75" customHeight="1" x14ac:dyDescent="0.35">
      <c r="A838" s="14"/>
      <c r="B838" s="13"/>
      <c r="C838" s="13"/>
      <c r="D838" s="13"/>
      <c r="E838" s="13"/>
      <c r="F838" s="13"/>
      <c r="G838" s="13"/>
    </row>
    <row r="839" spans="1:7" ht="15.75" customHeight="1" x14ac:dyDescent="0.35">
      <c r="A839" s="14"/>
      <c r="B839" s="13"/>
      <c r="C839" s="13"/>
      <c r="D839" s="13"/>
      <c r="E839" s="13"/>
      <c r="F839" s="13"/>
      <c r="G839" s="13"/>
    </row>
    <row r="840" spans="1:7" ht="15.75" customHeight="1" x14ac:dyDescent="0.35">
      <c r="A840" s="14"/>
      <c r="B840" s="13"/>
      <c r="C840" s="13"/>
      <c r="D840" s="13"/>
      <c r="E840" s="13"/>
      <c r="F840" s="13"/>
      <c r="G840" s="13"/>
    </row>
    <row r="841" spans="1:7" ht="15.75" customHeight="1" x14ac:dyDescent="0.35">
      <c r="A841" s="14"/>
      <c r="B841" s="13"/>
      <c r="C841" s="13"/>
      <c r="D841" s="13"/>
      <c r="E841" s="13"/>
      <c r="F841" s="13"/>
      <c r="G841" s="13"/>
    </row>
    <row r="842" spans="1:7" ht="15.75" customHeight="1" x14ac:dyDescent="0.35">
      <c r="A842" s="14"/>
      <c r="B842" s="13"/>
      <c r="C842" s="13"/>
      <c r="D842" s="13"/>
      <c r="E842" s="13"/>
      <c r="F842" s="13"/>
      <c r="G842" s="13"/>
    </row>
    <row r="843" spans="1:7" ht="15.75" customHeight="1" x14ac:dyDescent="0.35">
      <c r="A843" s="14"/>
      <c r="B843" s="13"/>
      <c r="C843" s="13"/>
      <c r="D843" s="13"/>
      <c r="E843" s="13"/>
      <c r="F843" s="13"/>
      <c r="G843" s="13"/>
    </row>
    <row r="844" spans="1:7" ht="15.75" customHeight="1" x14ac:dyDescent="0.35">
      <c r="A844" s="14"/>
      <c r="B844" s="13"/>
      <c r="C844" s="13"/>
      <c r="D844" s="13"/>
      <c r="E844" s="13"/>
      <c r="F844" s="13"/>
      <c r="G844" s="13"/>
    </row>
    <row r="845" spans="1:7" ht="15.75" customHeight="1" x14ac:dyDescent="0.35">
      <c r="A845" s="14"/>
      <c r="B845" s="13"/>
      <c r="C845" s="13"/>
      <c r="D845" s="13"/>
      <c r="E845" s="13"/>
      <c r="F845" s="13"/>
      <c r="G845" s="13"/>
    </row>
    <row r="846" spans="1:7" ht="15.75" customHeight="1" x14ac:dyDescent="0.35">
      <c r="A846" s="14"/>
      <c r="B846" s="13"/>
      <c r="C846" s="13"/>
      <c r="D846" s="13"/>
      <c r="E846" s="13"/>
      <c r="F846" s="13"/>
      <c r="G846" s="13"/>
    </row>
    <row r="847" spans="1:7" ht="15.75" customHeight="1" x14ac:dyDescent="0.35">
      <c r="A847" s="14"/>
      <c r="B847" s="13"/>
      <c r="C847" s="13"/>
      <c r="D847" s="13"/>
      <c r="E847" s="13"/>
      <c r="F847" s="13"/>
      <c r="G847" s="13"/>
    </row>
    <row r="848" spans="1:7" ht="15.75" customHeight="1" x14ac:dyDescent="0.35">
      <c r="A848" s="14"/>
      <c r="B848" s="13"/>
      <c r="C848" s="13"/>
      <c r="D848" s="13"/>
      <c r="E848" s="13"/>
      <c r="F848" s="13"/>
      <c r="G848" s="13"/>
    </row>
    <row r="849" spans="1:7" ht="15.75" customHeight="1" x14ac:dyDescent="0.35">
      <c r="A849" s="14"/>
      <c r="B849" s="13"/>
      <c r="C849" s="13"/>
      <c r="D849" s="13"/>
      <c r="E849" s="13"/>
      <c r="F849" s="13"/>
      <c r="G849" s="13"/>
    </row>
    <row r="850" spans="1:7" ht="15.75" customHeight="1" x14ac:dyDescent="0.35">
      <c r="A850" s="14"/>
      <c r="B850" s="13"/>
      <c r="C850" s="13"/>
      <c r="D850" s="13"/>
      <c r="E850" s="13"/>
      <c r="F850" s="13"/>
      <c r="G850" s="13"/>
    </row>
    <row r="851" spans="1:7" ht="15.75" customHeight="1" x14ac:dyDescent="0.35">
      <c r="A851" s="14"/>
      <c r="B851" s="13"/>
      <c r="C851" s="13"/>
      <c r="D851" s="13"/>
      <c r="E851" s="13"/>
      <c r="F851" s="13"/>
      <c r="G851" s="13"/>
    </row>
    <row r="852" spans="1:7" ht="15.75" customHeight="1" x14ac:dyDescent="0.35">
      <c r="A852" s="14"/>
      <c r="B852" s="13"/>
      <c r="C852" s="13"/>
      <c r="D852" s="13"/>
      <c r="E852" s="13"/>
      <c r="F852" s="13"/>
      <c r="G852" s="13"/>
    </row>
    <row r="853" spans="1:7" ht="15.75" customHeight="1" x14ac:dyDescent="0.35">
      <c r="A853" s="14"/>
      <c r="B853" s="13"/>
      <c r="C853" s="13"/>
      <c r="D853" s="13"/>
      <c r="E853" s="13"/>
      <c r="F853" s="13"/>
      <c r="G853" s="13"/>
    </row>
    <row r="854" spans="1:7" ht="15.75" customHeight="1" x14ac:dyDescent="0.35">
      <c r="A854" s="14"/>
      <c r="B854" s="13"/>
      <c r="C854" s="13"/>
      <c r="D854" s="13"/>
      <c r="E854" s="13"/>
      <c r="F854" s="13"/>
      <c r="G854" s="13"/>
    </row>
    <row r="855" spans="1:7" ht="15.75" customHeight="1" x14ac:dyDescent="0.35">
      <c r="A855" s="14"/>
      <c r="B855" s="13"/>
      <c r="C855" s="13"/>
      <c r="D855" s="13"/>
      <c r="E855" s="13"/>
      <c r="F855" s="13"/>
      <c r="G855" s="13"/>
    </row>
    <row r="856" spans="1:7" ht="15.75" customHeight="1" x14ac:dyDescent="0.35">
      <c r="A856" s="14"/>
      <c r="B856" s="13"/>
      <c r="C856" s="13"/>
      <c r="D856" s="13"/>
      <c r="E856" s="13"/>
      <c r="F856" s="13"/>
      <c r="G856" s="13"/>
    </row>
    <row r="857" spans="1:7" ht="15.75" customHeight="1" x14ac:dyDescent="0.35">
      <c r="A857" s="14"/>
      <c r="B857" s="13"/>
      <c r="C857" s="13"/>
      <c r="D857" s="13"/>
      <c r="E857" s="13"/>
      <c r="F857" s="13"/>
      <c r="G857" s="13"/>
    </row>
    <row r="858" spans="1:7" ht="15.75" customHeight="1" x14ac:dyDescent="0.35">
      <c r="A858" s="14"/>
      <c r="B858" s="13"/>
      <c r="C858" s="13"/>
      <c r="D858" s="13"/>
      <c r="E858" s="13"/>
      <c r="F858" s="13"/>
      <c r="G858" s="13"/>
    </row>
    <row r="859" spans="1:7" ht="15.75" customHeight="1" x14ac:dyDescent="0.35">
      <c r="A859" s="14"/>
      <c r="B859" s="13"/>
      <c r="C859" s="13"/>
      <c r="D859" s="13"/>
      <c r="E859" s="13"/>
      <c r="F859" s="13"/>
      <c r="G859" s="13"/>
    </row>
    <row r="860" spans="1:7" ht="15.75" customHeight="1" x14ac:dyDescent="0.35">
      <c r="A860" s="14"/>
      <c r="B860" s="13"/>
      <c r="C860" s="13"/>
      <c r="D860" s="13"/>
      <c r="E860" s="13"/>
      <c r="F860" s="13"/>
      <c r="G860" s="13"/>
    </row>
    <row r="861" spans="1:7" ht="15.75" customHeight="1" x14ac:dyDescent="0.35">
      <c r="A861" s="14"/>
      <c r="B861" s="13"/>
      <c r="C861" s="13"/>
      <c r="D861" s="13"/>
      <c r="E861" s="13"/>
      <c r="F861" s="13"/>
      <c r="G861" s="13"/>
    </row>
    <row r="862" spans="1:7" ht="15.75" customHeight="1" x14ac:dyDescent="0.35">
      <c r="A862" s="14"/>
      <c r="B862" s="13"/>
      <c r="C862" s="13"/>
      <c r="D862" s="13"/>
      <c r="E862" s="13"/>
      <c r="F862" s="13"/>
      <c r="G862" s="13"/>
    </row>
    <row r="863" spans="1:7" ht="15.75" customHeight="1" x14ac:dyDescent="0.35">
      <c r="A863" s="14"/>
      <c r="B863" s="13"/>
      <c r="C863" s="13"/>
      <c r="D863" s="13"/>
      <c r="E863" s="13"/>
      <c r="F863" s="13"/>
      <c r="G863" s="13"/>
    </row>
    <row r="864" spans="1:7" ht="15.75" customHeight="1" x14ac:dyDescent="0.35">
      <c r="A864" s="14"/>
      <c r="B864" s="13"/>
      <c r="C864" s="13"/>
      <c r="D864" s="13"/>
      <c r="E864" s="13"/>
      <c r="F864" s="13"/>
      <c r="G864" s="13"/>
    </row>
    <row r="865" spans="1:7" ht="15.75" customHeight="1" x14ac:dyDescent="0.35">
      <c r="A865" s="14"/>
      <c r="B865" s="13"/>
      <c r="C865" s="13"/>
      <c r="D865" s="13"/>
      <c r="E865" s="13"/>
      <c r="F865" s="13"/>
      <c r="G865" s="13"/>
    </row>
    <row r="866" spans="1:7" ht="15.75" customHeight="1" x14ac:dyDescent="0.35">
      <c r="A866" s="14"/>
      <c r="B866" s="13"/>
      <c r="C866" s="13"/>
      <c r="D866" s="13"/>
      <c r="E866" s="13"/>
      <c r="F866" s="13"/>
      <c r="G866" s="13"/>
    </row>
    <row r="867" spans="1:7" ht="15.75" customHeight="1" x14ac:dyDescent="0.35">
      <c r="A867" s="14"/>
      <c r="B867" s="13"/>
      <c r="C867" s="13"/>
      <c r="D867" s="13"/>
      <c r="E867" s="13"/>
      <c r="F867" s="13"/>
      <c r="G867" s="13"/>
    </row>
    <row r="868" spans="1:7" ht="15.75" customHeight="1" x14ac:dyDescent="0.35">
      <c r="A868" s="14"/>
      <c r="B868" s="13"/>
      <c r="C868" s="13"/>
      <c r="D868" s="13"/>
      <c r="E868" s="13"/>
      <c r="F868" s="13"/>
      <c r="G868" s="13"/>
    </row>
    <row r="869" spans="1:7" ht="15.75" customHeight="1" x14ac:dyDescent="0.35">
      <c r="A869" s="14"/>
      <c r="B869" s="13"/>
      <c r="C869" s="13"/>
      <c r="D869" s="13"/>
      <c r="E869" s="13"/>
      <c r="F869" s="13"/>
      <c r="G869" s="13"/>
    </row>
    <row r="870" spans="1:7" ht="15.75" customHeight="1" x14ac:dyDescent="0.35">
      <c r="A870" s="14"/>
      <c r="B870" s="13"/>
      <c r="C870" s="13"/>
      <c r="D870" s="13"/>
      <c r="E870" s="13"/>
      <c r="F870" s="13"/>
      <c r="G870" s="13"/>
    </row>
    <row r="871" spans="1:7" ht="15.75" customHeight="1" x14ac:dyDescent="0.35">
      <c r="A871" s="14"/>
      <c r="B871" s="13"/>
      <c r="C871" s="13"/>
      <c r="D871" s="13"/>
      <c r="E871" s="13"/>
      <c r="F871" s="13"/>
      <c r="G871" s="13"/>
    </row>
    <row r="872" spans="1:7" ht="15.75" customHeight="1" x14ac:dyDescent="0.35">
      <c r="A872" s="14"/>
      <c r="B872" s="13"/>
      <c r="C872" s="13"/>
      <c r="D872" s="13"/>
      <c r="E872" s="13"/>
      <c r="F872" s="13"/>
      <c r="G872" s="13"/>
    </row>
    <row r="873" spans="1:7" ht="15.75" customHeight="1" x14ac:dyDescent="0.35">
      <c r="A873" s="14"/>
      <c r="B873" s="13"/>
      <c r="C873" s="13"/>
      <c r="D873" s="13"/>
      <c r="E873" s="13"/>
      <c r="F873" s="13"/>
      <c r="G873" s="13"/>
    </row>
    <row r="874" spans="1:7" ht="15.75" customHeight="1" x14ac:dyDescent="0.35">
      <c r="A874" s="14"/>
      <c r="B874" s="13"/>
      <c r="C874" s="13"/>
      <c r="D874" s="13"/>
      <c r="E874" s="13"/>
      <c r="F874" s="13"/>
      <c r="G874" s="13"/>
    </row>
    <row r="875" spans="1:7" ht="15.75" customHeight="1" x14ac:dyDescent="0.35">
      <c r="A875" s="14"/>
      <c r="B875" s="13"/>
      <c r="C875" s="13"/>
      <c r="D875" s="13"/>
      <c r="E875" s="13"/>
      <c r="F875" s="13"/>
      <c r="G875" s="13"/>
    </row>
    <row r="876" spans="1:7" ht="15.75" customHeight="1" x14ac:dyDescent="0.35">
      <c r="A876" s="14"/>
      <c r="B876" s="13"/>
      <c r="C876" s="13"/>
      <c r="D876" s="13"/>
      <c r="E876" s="13"/>
      <c r="F876" s="13"/>
      <c r="G876" s="13"/>
    </row>
    <row r="877" spans="1:7" ht="15.75" customHeight="1" x14ac:dyDescent="0.35">
      <c r="A877" s="14"/>
      <c r="B877" s="13"/>
      <c r="C877" s="13"/>
      <c r="D877" s="13"/>
      <c r="E877" s="13"/>
      <c r="F877" s="13"/>
      <c r="G877" s="13"/>
    </row>
    <row r="878" spans="1:7" ht="15.75" customHeight="1" x14ac:dyDescent="0.35">
      <c r="A878" s="14"/>
      <c r="B878" s="13"/>
      <c r="C878" s="13"/>
      <c r="D878" s="13"/>
      <c r="E878" s="13"/>
      <c r="F878" s="13"/>
      <c r="G878" s="13"/>
    </row>
    <row r="879" spans="1:7" ht="15.75" customHeight="1" x14ac:dyDescent="0.35">
      <c r="A879" s="14"/>
      <c r="B879" s="13"/>
      <c r="C879" s="13"/>
      <c r="D879" s="13"/>
      <c r="E879" s="13"/>
      <c r="F879" s="13"/>
      <c r="G879" s="13"/>
    </row>
    <row r="880" spans="1:7" ht="15.75" customHeight="1" x14ac:dyDescent="0.35">
      <c r="A880" s="14"/>
      <c r="B880" s="13"/>
      <c r="C880" s="13"/>
      <c r="D880" s="13"/>
      <c r="E880" s="13"/>
      <c r="F880" s="13"/>
      <c r="G880" s="13"/>
    </row>
    <row r="881" spans="1:7" ht="15.75" customHeight="1" x14ac:dyDescent="0.35">
      <c r="A881" s="14"/>
      <c r="B881" s="13"/>
      <c r="C881" s="13"/>
      <c r="D881" s="13"/>
      <c r="E881" s="13"/>
      <c r="F881" s="13"/>
      <c r="G881" s="13"/>
    </row>
    <row r="882" spans="1:7" ht="15.75" customHeight="1" x14ac:dyDescent="0.35">
      <c r="A882" s="14"/>
      <c r="B882" s="13"/>
      <c r="C882" s="13"/>
      <c r="D882" s="13"/>
      <c r="E882" s="13"/>
      <c r="F882" s="13"/>
      <c r="G882" s="13"/>
    </row>
    <row r="883" spans="1:7" ht="15.75" customHeight="1" x14ac:dyDescent="0.35">
      <c r="A883" s="14"/>
      <c r="B883" s="13"/>
      <c r="C883" s="13"/>
      <c r="D883" s="13"/>
      <c r="E883" s="13"/>
      <c r="F883" s="13"/>
      <c r="G883" s="13"/>
    </row>
    <row r="884" spans="1:7" ht="15.75" customHeight="1" x14ac:dyDescent="0.35">
      <c r="A884" s="14"/>
      <c r="B884" s="13"/>
      <c r="C884" s="13"/>
      <c r="D884" s="13"/>
      <c r="E884" s="13"/>
      <c r="F884" s="13"/>
      <c r="G884" s="13"/>
    </row>
    <row r="885" spans="1:7" ht="15.75" customHeight="1" x14ac:dyDescent="0.35">
      <c r="A885" s="14"/>
      <c r="B885" s="13"/>
      <c r="C885" s="13"/>
      <c r="D885" s="13"/>
      <c r="E885" s="13"/>
      <c r="F885" s="13"/>
      <c r="G885" s="13"/>
    </row>
    <row r="886" spans="1:7" ht="15.75" customHeight="1" x14ac:dyDescent="0.35">
      <c r="A886" s="14"/>
      <c r="B886" s="13"/>
      <c r="C886" s="13"/>
      <c r="D886" s="13"/>
      <c r="E886" s="13"/>
      <c r="F886" s="13"/>
      <c r="G886" s="13"/>
    </row>
    <row r="887" spans="1:7" ht="15.75" customHeight="1" x14ac:dyDescent="0.35">
      <c r="A887" s="14"/>
      <c r="B887" s="13"/>
      <c r="C887" s="13"/>
      <c r="D887" s="13"/>
      <c r="E887" s="13"/>
      <c r="F887" s="13"/>
      <c r="G887" s="13"/>
    </row>
    <row r="888" spans="1:7" ht="15.75" customHeight="1" x14ac:dyDescent="0.35">
      <c r="A888" s="14"/>
      <c r="B888" s="13"/>
      <c r="C888" s="13"/>
      <c r="D888" s="13"/>
      <c r="E888" s="13"/>
      <c r="F888" s="13"/>
      <c r="G888" s="13"/>
    </row>
    <row r="889" spans="1:7" ht="15.75" customHeight="1" x14ac:dyDescent="0.35">
      <c r="A889" s="14"/>
      <c r="B889" s="13"/>
      <c r="C889" s="13"/>
      <c r="D889" s="13"/>
      <c r="E889" s="13"/>
      <c r="F889" s="13"/>
      <c r="G889" s="13"/>
    </row>
    <row r="890" spans="1:7" ht="15.75" customHeight="1" x14ac:dyDescent="0.35">
      <c r="A890" s="14"/>
      <c r="B890" s="13"/>
      <c r="C890" s="13"/>
      <c r="D890" s="13"/>
      <c r="E890" s="13"/>
      <c r="F890" s="13"/>
      <c r="G890" s="13"/>
    </row>
    <row r="891" spans="1:7" ht="15.75" customHeight="1" x14ac:dyDescent="0.35">
      <c r="A891" s="14"/>
      <c r="B891" s="13"/>
      <c r="C891" s="13"/>
      <c r="D891" s="13"/>
      <c r="E891" s="13"/>
      <c r="F891" s="13"/>
      <c r="G891" s="13"/>
    </row>
    <row r="892" spans="1:7" ht="15.75" customHeight="1" x14ac:dyDescent="0.35">
      <c r="A892" s="14"/>
      <c r="B892" s="13"/>
      <c r="C892" s="13"/>
      <c r="D892" s="13"/>
      <c r="E892" s="13"/>
      <c r="F892" s="13"/>
      <c r="G892" s="13"/>
    </row>
    <row r="893" spans="1:7" ht="15.75" customHeight="1" x14ac:dyDescent="0.35">
      <c r="A893" s="14"/>
      <c r="B893" s="13"/>
      <c r="C893" s="13"/>
      <c r="D893" s="13"/>
      <c r="E893" s="13"/>
      <c r="F893" s="13"/>
      <c r="G893" s="13"/>
    </row>
    <row r="894" spans="1:7" ht="15.75" customHeight="1" x14ac:dyDescent="0.35">
      <c r="A894" s="14"/>
      <c r="B894" s="13"/>
      <c r="C894" s="13"/>
      <c r="D894" s="13"/>
      <c r="E894" s="13"/>
      <c r="F894" s="13"/>
      <c r="G894" s="13"/>
    </row>
    <row r="895" spans="1:7" ht="15.75" customHeight="1" x14ac:dyDescent="0.35">
      <c r="A895" s="14"/>
      <c r="B895" s="13"/>
      <c r="C895" s="13"/>
      <c r="D895" s="13"/>
      <c r="E895" s="13"/>
      <c r="F895" s="13"/>
      <c r="G895" s="13"/>
    </row>
    <row r="896" spans="1:7" ht="15.75" customHeight="1" x14ac:dyDescent="0.35">
      <c r="A896" s="14"/>
      <c r="B896" s="13"/>
      <c r="C896" s="13"/>
      <c r="D896" s="13"/>
      <c r="E896" s="13"/>
      <c r="F896" s="13"/>
      <c r="G896" s="13"/>
    </row>
    <row r="897" spans="1:7" ht="15.75" customHeight="1" x14ac:dyDescent="0.35">
      <c r="A897" s="14"/>
      <c r="B897" s="13"/>
      <c r="C897" s="13"/>
      <c r="D897" s="13"/>
      <c r="E897" s="13"/>
      <c r="F897" s="13"/>
      <c r="G897" s="13"/>
    </row>
    <row r="898" spans="1:7" ht="15.75" customHeight="1" x14ac:dyDescent="0.35">
      <c r="A898" s="14"/>
      <c r="B898" s="13"/>
      <c r="C898" s="13"/>
      <c r="D898" s="13"/>
      <c r="E898" s="13"/>
      <c r="F898" s="13"/>
      <c r="G898" s="13"/>
    </row>
    <row r="899" spans="1:7" ht="15.75" customHeight="1" x14ac:dyDescent="0.35">
      <c r="A899" s="14"/>
      <c r="B899" s="13"/>
      <c r="C899" s="13"/>
      <c r="D899" s="13"/>
      <c r="E899" s="13"/>
      <c r="F899" s="13"/>
      <c r="G899" s="13"/>
    </row>
    <row r="900" spans="1:7" ht="15.75" customHeight="1" x14ac:dyDescent="0.35">
      <c r="A900" s="14"/>
      <c r="B900" s="13"/>
      <c r="C900" s="13"/>
      <c r="D900" s="13"/>
      <c r="E900" s="13"/>
      <c r="F900" s="13"/>
      <c r="G900" s="13"/>
    </row>
    <row r="901" spans="1:7" ht="15.75" customHeight="1" x14ac:dyDescent="0.35">
      <c r="A901" s="14"/>
      <c r="B901" s="13"/>
      <c r="C901" s="13"/>
      <c r="D901" s="13"/>
      <c r="E901" s="13"/>
      <c r="F901" s="13"/>
      <c r="G901" s="13"/>
    </row>
    <row r="902" spans="1:7" ht="15.75" customHeight="1" x14ac:dyDescent="0.35">
      <c r="A902" s="14"/>
      <c r="B902" s="13"/>
      <c r="C902" s="13"/>
      <c r="D902" s="13"/>
      <c r="E902" s="13"/>
      <c r="F902" s="13"/>
      <c r="G902" s="13"/>
    </row>
    <row r="903" spans="1:7" ht="15.75" customHeight="1" x14ac:dyDescent="0.35">
      <c r="A903" s="14"/>
      <c r="B903" s="13"/>
      <c r="C903" s="13"/>
      <c r="D903" s="13"/>
      <c r="E903" s="13"/>
      <c r="F903" s="13"/>
      <c r="G903" s="13"/>
    </row>
    <row r="904" spans="1:7" ht="15.75" customHeight="1" x14ac:dyDescent="0.35">
      <c r="A904" s="14"/>
      <c r="B904" s="13"/>
      <c r="C904" s="13"/>
      <c r="D904" s="13"/>
      <c r="E904" s="13"/>
      <c r="F904" s="13"/>
      <c r="G904" s="13"/>
    </row>
    <row r="905" spans="1:7" ht="15.75" customHeight="1" x14ac:dyDescent="0.35">
      <c r="A905" s="14"/>
      <c r="B905" s="13"/>
      <c r="C905" s="13"/>
      <c r="D905" s="13"/>
      <c r="E905" s="13"/>
      <c r="F905" s="13"/>
      <c r="G905" s="13"/>
    </row>
    <row r="906" spans="1:7" ht="15.75" customHeight="1" x14ac:dyDescent="0.35">
      <c r="A906" s="14"/>
      <c r="B906" s="13"/>
      <c r="C906" s="13"/>
      <c r="D906" s="13"/>
      <c r="E906" s="13"/>
      <c r="F906" s="13"/>
      <c r="G906" s="13"/>
    </row>
    <row r="907" spans="1:7" ht="15.75" customHeight="1" x14ac:dyDescent="0.35">
      <c r="A907" s="14"/>
      <c r="B907" s="13"/>
      <c r="C907" s="13"/>
      <c r="D907" s="13"/>
      <c r="E907" s="13"/>
      <c r="F907" s="13"/>
      <c r="G907" s="13"/>
    </row>
    <row r="908" spans="1:7" ht="15.75" customHeight="1" x14ac:dyDescent="0.35">
      <c r="A908" s="14"/>
      <c r="B908" s="13"/>
      <c r="C908" s="13"/>
      <c r="D908" s="13"/>
      <c r="E908" s="13"/>
      <c r="F908" s="13"/>
      <c r="G908" s="13"/>
    </row>
    <row r="909" spans="1:7" ht="15.75" customHeight="1" x14ac:dyDescent="0.35">
      <c r="A909" s="14"/>
      <c r="B909" s="13"/>
      <c r="C909" s="13"/>
      <c r="D909" s="13"/>
      <c r="E909" s="13"/>
      <c r="F909" s="13"/>
      <c r="G909" s="13"/>
    </row>
    <row r="910" spans="1:7" ht="15.75" customHeight="1" x14ac:dyDescent="0.35">
      <c r="A910" s="14"/>
      <c r="B910" s="13"/>
      <c r="C910" s="13"/>
      <c r="D910" s="13"/>
      <c r="E910" s="13"/>
      <c r="F910" s="13"/>
      <c r="G910" s="13"/>
    </row>
    <row r="911" spans="1:7" ht="15.75" customHeight="1" x14ac:dyDescent="0.35">
      <c r="A911" s="14"/>
      <c r="B911" s="13"/>
      <c r="C911" s="13"/>
      <c r="D911" s="13"/>
      <c r="E911" s="13"/>
      <c r="F911" s="13"/>
      <c r="G911" s="13"/>
    </row>
    <row r="912" spans="1:7" ht="15.75" customHeight="1" x14ac:dyDescent="0.35">
      <c r="A912" s="14"/>
      <c r="B912" s="13"/>
      <c r="C912" s="13"/>
      <c r="D912" s="13"/>
      <c r="E912" s="13"/>
      <c r="F912" s="13"/>
      <c r="G912" s="13"/>
    </row>
    <row r="913" spans="1:7" ht="15.75" customHeight="1" x14ac:dyDescent="0.35">
      <c r="A913" s="14"/>
      <c r="B913" s="13"/>
      <c r="C913" s="13"/>
      <c r="D913" s="13"/>
      <c r="E913" s="13"/>
      <c r="F913" s="13"/>
      <c r="G913" s="13"/>
    </row>
    <row r="914" spans="1:7" ht="15.75" customHeight="1" x14ac:dyDescent="0.35">
      <c r="A914" s="14"/>
      <c r="B914" s="13"/>
      <c r="C914" s="13"/>
      <c r="D914" s="13"/>
      <c r="E914" s="13"/>
      <c r="F914" s="13"/>
      <c r="G914" s="13"/>
    </row>
    <row r="915" spans="1:7" ht="15.75" customHeight="1" x14ac:dyDescent="0.35">
      <c r="A915" s="14"/>
      <c r="B915" s="13"/>
      <c r="C915" s="13"/>
      <c r="D915" s="13"/>
      <c r="E915" s="13"/>
      <c r="F915" s="13"/>
      <c r="G915" s="13"/>
    </row>
    <row r="916" spans="1:7" ht="15.75" customHeight="1" x14ac:dyDescent="0.35">
      <c r="A916" s="14"/>
      <c r="B916" s="13"/>
      <c r="C916" s="13"/>
      <c r="D916" s="13"/>
      <c r="E916" s="13"/>
      <c r="F916" s="13"/>
      <c r="G916" s="13"/>
    </row>
    <row r="917" spans="1:7" ht="15.75" customHeight="1" x14ac:dyDescent="0.35">
      <c r="A917" s="14"/>
      <c r="B917" s="13"/>
      <c r="C917" s="13"/>
      <c r="D917" s="13"/>
      <c r="E917" s="13"/>
      <c r="F917" s="13"/>
      <c r="G917" s="13"/>
    </row>
    <row r="918" spans="1:7" ht="15.75" customHeight="1" x14ac:dyDescent="0.35">
      <c r="A918" s="14"/>
      <c r="B918" s="13"/>
      <c r="C918" s="13"/>
      <c r="D918" s="13"/>
      <c r="E918" s="13"/>
      <c r="F918" s="13"/>
      <c r="G918" s="13"/>
    </row>
    <row r="919" spans="1:7" ht="15.75" customHeight="1" x14ac:dyDescent="0.35">
      <c r="A919" s="14"/>
      <c r="B919" s="13"/>
      <c r="C919" s="13"/>
      <c r="D919" s="13"/>
      <c r="E919" s="13"/>
      <c r="F919" s="13"/>
      <c r="G919" s="13"/>
    </row>
    <row r="920" spans="1:7" ht="15.75" customHeight="1" x14ac:dyDescent="0.35">
      <c r="A920" s="14"/>
      <c r="B920" s="13"/>
      <c r="C920" s="13"/>
      <c r="D920" s="13"/>
      <c r="E920" s="13"/>
      <c r="F920" s="13"/>
      <c r="G920" s="13"/>
    </row>
    <row r="921" spans="1:7" ht="15.75" customHeight="1" x14ac:dyDescent="0.35">
      <c r="A921" s="14"/>
      <c r="B921" s="13"/>
      <c r="C921" s="13"/>
      <c r="D921" s="13"/>
      <c r="E921" s="13"/>
      <c r="F921" s="13"/>
      <c r="G921" s="13"/>
    </row>
    <row r="922" spans="1:7" ht="15.75" customHeight="1" x14ac:dyDescent="0.35">
      <c r="A922" s="14"/>
      <c r="B922" s="13"/>
      <c r="C922" s="13"/>
      <c r="D922" s="13"/>
      <c r="E922" s="13"/>
      <c r="F922" s="13"/>
      <c r="G922" s="13"/>
    </row>
    <row r="923" spans="1:7" ht="15.75" customHeight="1" x14ac:dyDescent="0.35">
      <c r="A923" s="14"/>
      <c r="B923" s="13"/>
      <c r="C923" s="13"/>
      <c r="D923" s="13"/>
      <c r="E923" s="13"/>
      <c r="F923" s="13"/>
      <c r="G923" s="13"/>
    </row>
    <row r="924" spans="1:7" ht="15.75" customHeight="1" x14ac:dyDescent="0.35">
      <c r="A924" s="14"/>
      <c r="B924" s="13"/>
      <c r="C924" s="13"/>
      <c r="D924" s="13"/>
      <c r="E924" s="13"/>
      <c r="F924" s="13"/>
      <c r="G924" s="13"/>
    </row>
    <row r="925" spans="1:7" ht="15.75" customHeight="1" x14ac:dyDescent="0.35">
      <c r="A925" s="14"/>
      <c r="B925" s="13"/>
      <c r="C925" s="13"/>
      <c r="D925" s="13"/>
      <c r="E925" s="13"/>
      <c r="F925" s="13"/>
      <c r="G925" s="13"/>
    </row>
    <row r="926" spans="1:7" ht="15.75" customHeight="1" x14ac:dyDescent="0.35">
      <c r="A926" s="14"/>
      <c r="B926" s="13"/>
      <c r="C926" s="13"/>
      <c r="D926" s="13"/>
      <c r="E926" s="13"/>
      <c r="F926" s="13"/>
      <c r="G926" s="13"/>
    </row>
    <row r="927" spans="1:7" ht="15.75" customHeight="1" x14ac:dyDescent="0.35">
      <c r="A927" s="14"/>
      <c r="B927" s="13"/>
      <c r="C927" s="13"/>
      <c r="D927" s="13"/>
      <c r="E927" s="13"/>
      <c r="F927" s="13"/>
      <c r="G927" s="13"/>
    </row>
    <row r="928" spans="1:7" ht="15.75" customHeight="1" x14ac:dyDescent="0.35">
      <c r="A928" s="14"/>
      <c r="B928" s="13"/>
      <c r="C928" s="13"/>
      <c r="D928" s="13"/>
      <c r="E928" s="13"/>
      <c r="F928" s="13"/>
      <c r="G928" s="13"/>
    </row>
    <row r="929" spans="1:7" ht="15.75" customHeight="1" x14ac:dyDescent="0.35">
      <c r="A929" s="14"/>
      <c r="B929" s="13"/>
      <c r="C929" s="13"/>
      <c r="D929" s="13"/>
      <c r="E929" s="13"/>
      <c r="F929" s="13"/>
      <c r="G929" s="13"/>
    </row>
    <row r="930" spans="1:7" ht="15.75" customHeight="1" x14ac:dyDescent="0.35">
      <c r="A930" s="14"/>
      <c r="B930" s="13"/>
      <c r="C930" s="13"/>
      <c r="D930" s="13"/>
      <c r="E930" s="13"/>
      <c r="F930" s="13"/>
      <c r="G930" s="13"/>
    </row>
    <row r="931" spans="1:7" ht="15.75" customHeight="1" x14ac:dyDescent="0.35">
      <c r="A931" s="14"/>
      <c r="B931" s="13"/>
      <c r="C931" s="13"/>
      <c r="D931" s="13"/>
      <c r="E931" s="13"/>
      <c r="F931" s="13"/>
      <c r="G931" s="13"/>
    </row>
    <row r="932" spans="1:7" ht="15.75" customHeight="1" x14ac:dyDescent="0.35">
      <c r="A932" s="14"/>
      <c r="B932" s="13"/>
      <c r="C932" s="13"/>
      <c r="D932" s="13"/>
      <c r="E932" s="13"/>
      <c r="F932" s="13"/>
      <c r="G932" s="13"/>
    </row>
    <row r="933" spans="1:7" ht="15.75" customHeight="1" x14ac:dyDescent="0.35">
      <c r="A933" s="14"/>
      <c r="B933" s="13"/>
      <c r="C933" s="13"/>
      <c r="D933" s="13"/>
      <c r="E933" s="13"/>
      <c r="F933" s="13"/>
      <c r="G933" s="13"/>
    </row>
    <row r="934" spans="1:7" ht="15.75" customHeight="1" x14ac:dyDescent="0.35">
      <c r="A934" s="14"/>
      <c r="B934" s="13"/>
      <c r="C934" s="13"/>
      <c r="D934" s="13"/>
      <c r="E934" s="13"/>
      <c r="F934" s="13"/>
      <c r="G934" s="13"/>
    </row>
    <row r="935" spans="1:7" ht="15.75" customHeight="1" x14ac:dyDescent="0.35">
      <c r="A935" s="14"/>
      <c r="B935" s="13"/>
      <c r="C935" s="13"/>
      <c r="D935" s="13"/>
      <c r="E935" s="13"/>
      <c r="F935" s="13"/>
      <c r="G935" s="13"/>
    </row>
    <row r="936" spans="1:7" ht="15.75" customHeight="1" x14ac:dyDescent="0.35">
      <c r="A936" s="14"/>
      <c r="B936" s="13"/>
      <c r="C936" s="13"/>
      <c r="D936" s="13"/>
      <c r="E936" s="13"/>
      <c r="F936" s="13"/>
      <c r="G936" s="13"/>
    </row>
    <row r="937" spans="1:7" ht="15.75" customHeight="1" x14ac:dyDescent="0.35">
      <c r="A937" s="14"/>
      <c r="B937" s="13"/>
      <c r="C937" s="13"/>
      <c r="D937" s="13"/>
      <c r="E937" s="13"/>
      <c r="F937" s="13"/>
      <c r="G937" s="13"/>
    </row>
    <row r="938" spans="1:7" ht="15.75" customHeight="1" x14ac:dyDescent="0.35">
      <c r="A938" s="14"/>
      <c r="B938" s="13"/>
      <c r="C938" s="13"/>
      <c r="D938" s="13"/>
      <c r="E938" s="13"/>
      <c r="F938" s="13"/>
      <c r="G938" s="13"/>
    </row>
    <row r="939" spans="1:7" ht="15.75" customHeight="1" x14ac:dyDescent="0.35">
      <c r="A939" s="14"/>
      <c r="B939" s="13"/>
      <c r="C939" s="13"/>
      <c r="D939" s="13"/>
      <c r="E939" s="13"/>
      <c r="F939" s="13"/>
      <c r="G939" s="13"/>
    </row>
    <row r="940" spans="1:7" ht="15.75" customHeight="1" x14ac:dyDescent="0.35">
      <c r="A940" s="14"/>
      <c r="B940" s="13"/>
      <c r="C940" s="13"/>
      <c r="D940" s="13"/>
      <c r="E940" s="13"/>
      <c r="F940" s="13"/>
      <c r="G940" s="13"/>
    </row>
    <row r="941" spans="1:7" ht="15.75" customHeight="1" x14ac:dyDescent="0.35">
      <c r="A941" s="14"/>
      <c r="B941" s="13"/>
      <c r="C941" s="13"/>
      <c r="D941" s="13"/>
      <c r="E941" s="13"/>
      <c r="F941" s="13"/>
      <c r="G941" s="13"/>
    </row>
    <row r="942" spans="1:7" ht="15.75" customHeight="1" x14ac:dyDescent="0.35">
      <c r="A942" s="14"/>
      <c r="B942" s="13"/>
      <c r="C942" s="13"/>
      <c r="D942" s="13"/>
      <c r="E942" s="13"/>
      <c r="F942" s="13"/>
      <c r="G942" s="13"/>
    </row>
    <row r="943" spans="1:7" ht="15.75" customHeight="1" x14ac:dyDescent="0.35">
      <c r="A943" s="14"/>
      <c r="B943" s="13"/>
      <c r="C943" s="13"/>
      <c r="D943" s="13"/>
      <c r="E943" s="13"/>
      <c r="F943" s="13"/>
      <c r="G943" s="13"/>
    </row>
    <row r="944" spans="1:7" ht="15.75" customHeight="1" x14ac:dyDescent="0.35">
      <c r="A944" s="14"/>
      <c r="B944" s="13"/>
      <c r="C944" s="13"/>
      <c r="D944" s="13"/>
      <c r="E944" s="13"/>
      <c r="F944" s="13"/>
      <c r="G944" s="13"/>
    </row>
    <row r="945" spans="1:7" ht="15.75" customHeight="1" x14ac:dyDescent="0.35">
      <c r="A945" s="14"/>
      <c r="B945" s="13"/>
      <c r="C945" s="13"/>
      <c r="D945" s="13"/>
      <c r="E945" s="13"/>
      <c r="F945" s="13"/>
      <c r="G945" s="13"/>
    </row>
    <row r="946" spans="1:7" ht="15.75" customHeight="1" x14ac:dyDescent="0.35">
      <c r="A946" s="14"/>
      <c r="B946" s="13"/>
      <c r="C946" s="13"/>
      <c r="D946" s="13"/>
      <c r="E946" s="13"/>
      <c r="F946" s="13"/>
      <c r="G946" s="13"/>
    </row>
    <row r="947" spans="1:7" ht="15.75" customHeight="1" x14ac:dyDescent="0.35">
      <c r="A947" s="14"/>
      <c r="B947" s="13"/>
      <c r="C947" s="13"/>
      <c r="D947" s="13"/>
      <c r="E947" s="13"/>
      <c r="F947" s="13"/>
      <c r="G947" s="13"/>
    </row>
    <row r="948" spans="1:7" ht="15.75" customHeight="1" x14ac:dyDescent="0.35">
      <c r="A948" s="14"/>
      <c r="B948" s="13"/>
      <c r="C948" s="13"/>
      <c r="D948" s="13"/>
      <c r="E948" s="13"/>
      <c r="F948" s="13"/>
      <c r="G948" s="13"/>
    </row>
    <row r="949" spans="1:7" ht="15.75" customHeight="1" x14ac:dyDescent="0.35">
      <c r="A949" s="14"/>
      <c r="B949" s="13"/>
      <c r="C949" s="13"/>
      <c r="D949" s="13"/>
      <c r="E949" s="13"/>
      <c r="F949" s="13"/>
      <c r="G949" s="13"/>
    </row>
    <row r="950" spans="1:7" ht="15.75" customHeight="1" x14ac:dyDescent="0.35">
      <c r="A950" s="14"/>
      <c r="B950" s="13"/>
      <c r="C950" s="13"/>
      <c r="D950" s="13"/>
      <c r="E950" s="13"/>
      <c r="F950" s="13"/>
      <c r="G950" s="13"/>
    </row>
    <row r="951" spans="1:7" ht="15.75" customHeight="1" x14ac:dyDescent="0.35">
      <c r="A951" s="14"/>
      <c r="B951" s="13"/>
      <c r="C951" s="13"/>
      <c r="D951" s="13"/>
      <c r="E951" s="13"/>
      <c r="F951" s="13"/>
      <c r="G951" s="13"/>
    </row>
    <row r="952" spans="1:7" ht="15.75" customHeight="1" x14ac:dyDescent="0.35">
      <c r="A952" s="14"/>
      <c r="B952" s="13"/>
      <c r="C952" s="13"/>
      <c r="D952" s="13"/>
      <c r="E952" s="13"/>
      <c r="F952" s="13"/>
      <c r="G952" s="13"/>
    </row>
    <row r="953" spans="1:7" ht="15.75" customHeight="1" x14ac:dyDescent="0.35">
      <c r="A953" s="14"/>
      <c r="B953" s="13"/>
      <c r="C953" s="13"/>
      <c r="D953" s="13"/>
      <c r="E953" s="13"/>
      <c r="F953" s="13"/>
      <c r="G953" s="13"/>
    </row>
    <row r="954" spans="1:7" ht="15.75" customHeight="1" x14ac:dyDescent="0.35">
      <c r="A954" s="14"/>
      <c r="B954" s="13"/>
      <c r="C954" s="13"/>
      <c r="D954" s="13"/>
      <c r="E954" s="13"/>
      <c r="F954" s="13"/>
      <c r="G954" s="13"/>
    </row>
    <row r="955" spans="1:7" ht="15.75" customHeight="1" x14ac:dyDescent="0.35">
      <c r="A955" s="14"/>
      <c r="B955" s="13"/>
      <c r="C955" s="13"/>
      <c r="D955" s="13"/>
      <c r="E955" s="13"/>
      <c r="F955" s="13"/>
      <c r="G955" s="13"/>
    </row>
    <row r="956" spans="1:7" ht="15.75" customHeight="1" x14ac:dyDescent="0.35">
      <c r="A956" s="14"/>
      <c r="B956" s="13"/>
      <c r="C956" s="13"/>
      <c r="D956" s="13"/>
      <c r="E956" s="13"/>
      <c r="F956" s="13"/>
      <c r="G956" s="13"/>
    </row>
    <row r="957" spans="1:7" ht="15.75" customHeight="1" x14ac:dyDescent="0.35">
      <c r="A957" s="14"/>
      <c r="B957" s="13"/>
      <c r="C957" s="13"/>
      <c r="D957" s="13"/>
      <c r="E957" s="13"/>
      <c r="F957" s="13"/>
      <c r="G957" s="13"/>
    </row>
    <row r="958" spans="1:7" ht="15.75" customHeight="1" x14ac:dyDescent="0.35">
      <c r="A958" s="14"/>
      <c r="B958" s="13"/>
      <c r="C958" s="13"/>
      <c r="D958" s="13"/>
      <c r="E958" s="13"/>
      <c r="F958" s="13"/>
      <c r="G958" s="13"/>
    </row>
    <row r="959" spans="1:7" ht="15.75" customHeight="1" x14ac:dyDescent="0.35">
      <c r="A959" s="14"/>
      <c r="B959" s="13"/>
      <c r="C959" s="13"/>
      <c r="D959" s="13"/>
      <c r="E959" s="13"/>
      <c r="F959" s="13"/>
      <c r="G959" s="13"/>
    </row>
    <row r="960" spans="1:7" ht="15.75" customHeight="1" x14ac:dyDescent="0.35">
      <c r="A960" s="14"/>
      <c r="B960" s="13"/>
      <c r="C960" s="13"/>
      <c r="D960" s="13"/>
      <c r="E960" s="13"/>
      <c r="F960" s="13"/>
      <c r="G960" s="13"/>
    </row>
    <row r="961" spans="1:7" ht="15.75" customHeight="1" x14ac:dyDescent="0.35">
      <c r="A961" s="14"/>
      <c r="B961" s="13"/>
      <c r="C961" s="13"/>
      <c r="D961" s="13"/>
      <c r="E961" s="13"/>
      <c r="F961" s="13"/>
      <c r="G961" s="13"/>
    </row>
    <row r="962" spans="1:7" ht="15.75" customHeight="1" x14ac:dyDescent="0.35">
      <c r="A962" s="14"/>
      <c r="B962" s="13"/>
      <c r="C962" s="13"/>
      <c r="D962" s="13"/>
      <c r="E962" s="13"/>
      <c r="F962" s="13"/>
      <c r="G962" s="13"/>
    </row>
    <row r="963" spans="1:7" ht="15.75" customHeight="1" x14ac:dyDescent="0.35">
      <c r="A963" s="14"/>
      <c r="B963" s="13"/>
      <c r="C963" s="13"/>
      <c r="D963" s="13"/>
      <c r="E963" s="13"/>
      <c r="F963" s="13"/>
      <c r="G963" s="13"/>
    </row>
    <row r="964" spans="1:7" ht="15.75" customHeight="1" x14ac:dyDescent="0.35">
      <c r="A964" s="14"/>
      <c r="B964" s="13"/>
      <c r="C964" s="13"/>
      <c r="D964" s="13"/>
      <c r="E964" s="13"/>
      <c r="F964" s="13"/>
      <c r="G964" s="13"/>
    </row>
    <row r="965" spans="1:7" ht="15.75" customHeight="1" x14ac:dyDescent="0.35">
      <c r="A965" s="14"/>
      <c r="B965" s="13"/>
      <c r="C965" s="13"/>
      <c r="D965" s="13"/>
      <c r="E965" s="13"/>
      <c r="F965" s="13"/>
      <c r="G965" s="13"/>
    </row>
    <row r="966" spans="1:7" ht="15.75" customHeight="1" x14ac:dyDescent="0.35">
      <c r="A966" s="14"/>
      <c r="B966" s="13"/>
      <c r="C966" s="13"/>
      <c r="D966" s="13"/>
      <c r="E966" s="13"/>
      <c r="F966" s="13"/>
      <c r="G966" s="13"/>
    </row>
    <row r="967" spans="1:7" ht="15.75" customHeight="1" x14ac:dyDescent="0.35">
      <c r="A967" s="14"/>
      <c r="B967" s="13"/>
      <c r="C967" s="13"/>
      <c r="D967" s="13"/>
      <c r="E967" s="13"/>
      <c r="F967" s="13"/>
      <c r="G967" s="13"/>
    </row>
    <row r="968" spans="1:7" ht="15.75" customHeight="1" x14ac:dyDescent="0.35">
      <c r="A968" s="14"/>
      <c r="B968" s="13"/>
      <c r="C968" s="13"/>
      <c r="D968" s="13"/>
      <c r="E968" s="13"/>
      <c r="F968" s="13"/>
      <c r="G968" s="13"/>
    </row>
    <row r="969" spans="1:7" ht="15.75" customHeight="1" x14ac:dyDescent="0.35">
      <c r="A969" s="14"/>
      <c r="B969" s="13"/>
      <c r="C969" s="13"/>
      <c r="D969" s="13"/>
      <c r="E969" s="13"/>
      <c r="F969" s="13"/>
      <c r="G969" s="13"/>
    </row>
    <row r="970" spans="1:7" ht="15.75" customHeight="1" x14ac:dyDescent="0.35">
      <c r="A970" s="14"/>
      <c r="B970" s="13"/>
      <c r="C970" s="13"/>
      <c r="D970" s="13"/>
      <c r="E970" s="13"/>
      <c r="F970" s="13"/>
      <c r="G970" s="13"/>
    </row>
    <row r="971" spans="1:7" ht="15.75" customHeight="1" x14ac:dyDescent="0.35">
      <c r="A971" s="14"/>
      <c r="B971" s="13"/>
      <c r="C971" s="13"/>
      <c r="D971" s="13"/>
      <c r="E971" s="13"/>
      <c r="F971" s="13"/>
      <c r="G971" s="13"/>
    </row>
    <row r="972" spans="1:7" ht="15.75" customHeight="1" x14ac:dyDescent="0.35">
      <c r="A972" s="14"/>
      <c r="B972" s="13"/>
      <c r="C972" s="13"/>
      <c r="D972" s="13"/>
      <c r="E972" s="13"/>
      <c r="F972" s="13"/>
      <c r="G972" s="13"/>
    </row>
    <row r="973" spans="1:7" ht="15.75" customHeight="1" x14ac:dyDescent="0.35">
      <c r="A973" s="14"/>
      <c r="B973" s="13"/>
      <c r="C973" s="13"/>
      <c r="D973" s="13"/>
      <c r="E973" s="13"/>
      <c r="F973" s="13"/>
      <c r="G973" s="13"/>
    </row>
    <row r="974" spans="1:7" ht="15.75" customHeight="1" x14ac:dyDescent="0.35">
      <c r="A974" s="14"/>
      <c r="B974" s="13"/>
      <c r="C974" s="13"/>
      <c r="D974" s="13"/>
      <c r="E974" s="13"/>
      <c r="F974" s="13"/>
      <c r="G974" s="13"/>
    </row>
    <row r="975" spans="1:7" ht="15.75" customHeight="1" x14ac:dyDescent="0.35">
      <c r="A975" s="14"/>
      <c r="B975" s="13"/>
      <c r="C975" s="13"/>
      <c r="D975" s="13"/>
      <c r="E975" s="13"/>
      <c r="F975" s="13"/>
      <c r="G975" s="13"/>
    </row>
    <row r="976" spans="1:7" ht="15.75" customHeight="1" x14ac:dyDescent="0.35">
      <c r="A976" s="14"/>
      <c r="B976" s="13"/>
      <c r="C976" s="13"/>
      <c r="D976" s="13"/>
      <c r="E976" s="13"/>
      <c r="F976" s="13"/>
      <c r="G976" s="13"/>
    </row>
    <row r="977" spans="1:7" ht="15.75" customHeight="1" x14ac:dyDescent="0.35">
      <c r="A977" s="14"/>
      <c r="B977" s="13"/>
      <c r="C977" s="13"/>
      <c r="D977" s="13"/>
      <c r="E977" s="13"/>
      <c r="F977" s="13"/>
      <c r="G977" s="13"/>
    </row>
    <row r="978" spans="1:7" ht="15.75" customHeight="1" x14ac:dyDescent="0.35">
      <c r="A978" s="14"/>
      <c r="B978" s="13"/>
      <c r="C978" s="13"/>
      <c r="D978" s="13"/>
      <c r="E978" s="13"/>
      <c r="F978" s="13"/>
      <c r="G978" s="13"/>
    </row>
    <row r="979" spans="1:7" ht="15.75" customHeight="1" x14ac:dyDescent="0.35">
      <c r="A979" s="14"/>
      <c r="B979" s="13"/>
      <c r="C979" s="13"/>
      <c r="D979" s="13"/>
      <c r="E979" s="13"/>
      <c r="F979" s="13"/>
      <c r="G979" s="13"/>
    </row>
    <row r="980" spans="1:7" ht="15.75" customHeight="1" x14ac:dyDescent="0.35">
      <c r="A980" s="14"/>
      <c r="B980" s="13"/>
      <c r="C980" s="13"/>
      <c r="D980" s="13"/>
      <c r="E980" s="13"/>
      <c r="F980" s="13"/>
      <c r="G980" s="13"/>
    </row>
    <row r="981" spans="1:7" ht="15.75" customHeight="1" x14ac:dyDescent="0.35">
      <c r="A981" s="14"/>
      <c r="B981" s="13"/>
      <c r="C981" s="13"/>
      <c r="D981" s="13"/>
      <c r="E981" s="13"/>
      <c r="F981" s="13"/>
      <c r="G981" s="13"/>
    </row>
    <row r="982" spans="1:7" ht="15.75" customHeight="1" x14ac:dyDescent="0.35">
      <c r="A982" s="14"/>
      <c r="B982" s="13"/>
      <c r="C982" s="13"/>
      <c r="D982" s="13"/>
      <c r="E982" s="13"/>
      <c r="F982" s="13"/>
      <c r="G982" s="13"/>
    </row>
    <row r="983" spans="1:7" ht="15.75" customHeight="1" x14ac:dyDescent="0.35">
      <c r="A983" s="14"/>
      <c r="B983" s="13"/>
      <c r="C983" s="13"/>
      <c r="D983" s="13"/>
      <c r="E983" s="13"/>
      <c r="F983" s="13"/>
      <c r="G983" s="13"/>
    </row>
    <row r="984" spans="1:7" ht="15.75" customHeight="1" x14ac:dyDescent="0.35">
      <c r="A984" s="14"/>
      <c r="B984" s="13"/>
      <c r="C984" s="13"/>
      <c r="D984" s="13"/>
      <c r="E984" s="13"/>
      <c r="F984" s="13"/>
      <c r="G984" s="13"/>
    </row>
    <row r="985" spans="1:7" ht="15.75" customHeight="1" x14ac:dyDescent="0.35">
      <c r="A985" s="14"/>
      <c r="B985" s="13"/>
      <c r="C985" s="13"/>
      <c r="D985" s="13"/>
      <c r="E985" s="13"/>
      <c r="F985" s="13"/>
      <c r="G985" s="13"/>
    </row>
    <row r="986" spans="1:7" ht="15.75" customHeight="1" x14ac:dyDescent="0.35">
      <c r="A986" s="14"/>
      <c r="B986" s="13"/>
      <c r="C986" s="13"/>
      <c r="D986" s="13"/>
      <c r="E986" s="13"/>
      <c r="F986" s="13"/>
      <c r="G986" s="13"/>
    </row>
    <row r="987" spans="1:7" ht="15.75" customHeight="1" x14ac:dyDescent="0.35">
      <c r="A987" s="14"/>
      <c r="B987" s="13"/>
      <c r="C987" s="13"/>
      <c r="D987" s="13"/>
      <c r="E987" s="13"/>
      <c r="F987" s="13"/>
      <c r="G987" s="13"/>
    </row>
    <row r="988" spans="1:7" ht="15.75" customHeight="1" x14ac:dyDescent="0.35">
      <c r="A988" s="14"/>
      <c r="B988" s="13"/>
      <c r="C988" s="13"/>
      <c r="D988" s="13"/>
      <c r="E988" s="13"/>
      <c r="F988" s="13"/>
      <c r="G988" s="13"/>
    </row>
    <row r="989" spans="1:7" ht="15.75" customHeight="1" x14ac:dyDescent="0.35">
      <c r="A989" s="14"/>
      <c r="B989" s="13"/>
      <c r="C989" s="13"/>
      <c r="D989" s="13"/>
      <c r="E989" s="13"/>
      <c r="F989" s="13"/>
      <c r="G989" s="13"/>
    </row>
    <row r="990" spans="1:7" ht="15.75" customHeight="1" x14ac:dyDescent="0.35">
      <c r="A990" s="14"/>
      <c r="B990" s="13"/>
      <c r="C990" s="13"/>
      <c r="D990" s="13"/>
      <c r="E990" s="13"/>
      <c r="F990" s="13"/>
      <c r="G990" s="13"/>
    </row>
    <row r="991" spans="1:7" ht="15.75" customHeight="1" x14ac:dyDescent="0.35">
      <c r="A991" s="14"/>
      <c r="B991" s="13"/>
      <c r="C991" s="13"/>
      <c r="D991" s="13"/>
      <c r="E991" s="13"/>
      <c r="F991" s="13"/>
      <c r="G991" s="13"/>
    </row>
    <row r="992" spans="1:7" ht="15.75" customHeight="1" x14ac:dyDescent="0.35">
      <c r="A992" s="14"/>
      <c r="B992" s="13"/>
      <c r="C992" s="13"/>
      <c r="D992" s="13"/>
      <c r="E992" s="13"/>
      <c r="F992" s="13"/>
      <c r="G992" s="13"/>
    </row>
    <row r="993" spans="1:7" ht="15.75" customHeight="1" x14ac:dyDescent="0.35">
      <c r="A993" s="14"/>
      <c r="B993" s="13"/>
      <c r="C993" s="13"/>
      <c r="D993" s="13"/>
      <c r="E993" s="13"/>
      <c r="F993" s="13"/>
      <c r="G993" s="13"/>
    </row>
    <row r="994" spans="1:7" ht="15.75" customHeight="1" x14ac:dyDescent="0.35">
      <c r="A994" s="14"/>
      <c r="B994" s="13"/>
      <c r="C994" s="13"/>
      <c r="D994" s="13"/>
      <c r="E994" s="13"/>
      <c r="F994" s="13"/>
      <c r="G994" s="13"/>
    </row>
    <row r="995" spans="1:7" ht="15.75" customHeight="1" x14ac:dyDescent="0.35">
      <c r="A995" s="14"/>
      <c r="B995" s="13"/>
      <c r="C995" s="13"/>
      <c r="D995" s="13"/>
      <c r="E995" s="13"/>
      <c r="F995" s="13"/>
      <c r="G995" s="13"/>
    </row>
    <row r="996" spans="1:7" ht="15.75" customHeight="1" x14ac:dyDescent="0.35">
      <c r="A996" s="14"/>
      <c r="B996" s="13"/>
      <c r="C996" s="13"/>
      <c r="D996" s="13"/>
      <c r="E996" s="13"/>
      <c r="F996" s="13"/>
      <c r="G996" s="13"/>
    </row>
    <row r="997" spans="1:7" ht="15.75" customHeight="1" x14ac:dyDescent="0.35">
      <c r="A997" s="14"/>
      <c r="B997" s="13"/>
      <c r="C997" s="13"/>
      <c r="D997" s="13"/>
      <c r="E997" s="13"/>
      <c r="F997" s="13"/>
      <c r="G997" s="13"/>
    </row>
    <row r="998" spans="1:7" ht="15.75" customHeight="1" x14ac:dyDescent="0.35">
      <c r="A998" s="14"/>
      <c r="B998" s="13"/>
      <c r="C998" s="13"/>
      <c r="D998" s="13"/>
      <c r="E998" s="13"/>
      <c r="F998" s="13"/>
      <c r="G998" s="13"/>
    </row>
    <row r="999" spans="1:7" ht="15.75" customHeight="1" x14ac:dyDescent="0.35">
      <c r="A999" s="14"/>
      <c r="B999" s="13"/>
      <c r="C999" s="13"/>
      <c r="D999" s="13"/>
      <c r="E999" s="13"/>
      <c r="F999" s="13"/>
      <c r="G999" s="13"/>
    </row>
  </sheetData>
  <autoFilter ref="A4:G74" xr:uid="{00000000-0001-0000-0100-000000000000}">
    <filterColumn colId="1" showButton="0"/>
    <filterColumn colId="3" showButton="0"/>
  </autoFilter>
  <mergeCells count="3">
    <mergeCell ref="A2:G2"/>
    <mergeCell ref="B4:C4"/>
    <mergeCell ref="D4:E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D63E-6702-4F20-A2DF-B01EB07A7F63}">
  <dimension ref="A3:GC71"/>
  <sheetViews>
    <sheetView workbookViewId="0">
      <selection activeCell="A4" sqref="A4:D71"/>
    </sheetView>
  </sheetViews>
  <sheetFormatPr baseColWidth="10" defaultRowHeight="14.5" x14ac:dyDescent="0.35"/>
  <cols>
    <col min="1" max="1" width="26.1796875" bestFit="1" customWidth="1"/>
    <col min="2" max="2" width="25.08984375" bestFit="1" customWidth="1"/>
    <col min="3" max="4" width="15.26953125" bestFit="1" customWidth="1"/>
    <col min="5" max="5" width="18.54296875" bestFit="1" customWidth="1"/>
    <col min="6" max="6" width="13.36328125" bestFit="1" customWidth="1"/>
    <col min="7" max="7" width="9.36328125" bestFit="1" customWidth="1"/>
    <col min="8" max="8" width="18.54296875" bestFit="1" customWidth="1"/>
    <col min="9" max="9" width="13.36328125" bestFit="1" customWidth="1"/>
    <col min="10" max="10" width="9.36328125" bestFit="1" customWidth="1"/>
    <col min="11" max="11" width="18.54296875" bestFit="1" customWidth="1"/>
    <col min="12" max="12" width="13.36328125" bestFit="1" customWidth="1"/>
    <col min="13" max="13" width="9.36328125" bestFit="1" customWidth="1"/>
    <col min="14" max="14" width="18.54296875" bestFit="1" customWidth="1"/>
    <col min="15" max="15" width="13.36328125" bestFit="1" customWidth="1"/>
    <col min="16" max="16" width="9.36328125" bestFit="1" customWidth="1"/>
    <col min="17" max="17" width="18.54296875" bestFit="1" customWidth="1"/>
    <col min="18" max="18" width="13.36328125" bestFit="1" customWidth="1"/>
    <col min="19" max="19" width="9.36328125" bestFit="1" customWidth="1"/>
    <col min="20" max="20" width="18.54296875" bestFit="1" customWidth="1"/>
    <col min="21" max="21" width="13.36328125" bestFit="1" customWidth="1"/>
    <col min="22" max="22" width="9.36328125" bestFit="1" customWidth="1"/>
    <col min="23" max="23" width="18.54296875" bestFit="1" customWidth="1"/>
    <col min="24" max="24" width="13.36328125" bestFit="1" customWidth="1"/>
    <col min="25" max="25" width="9.36328125" bestFit="1" customWidth="1"/>
    <col min="26" max="26" width="18.54296875" bestFit="1" customWidth="1"/>
    <col min="27" max="27" width="13.36328125" bestFit="1" customWidth="1"/>
    <col min="28" max="28" width="9.36328125" bestFit="1" customWidth="1"/>
    <col min="29" max="29" width="18.54296875" bestFit="1" customWidth="1"/>
    <col min="30" max="30" width="13.36328125" bestFit="1" customWidth="1"/>
    <col min="31" max="31" width="9.36328125" bestFit="1" customWidth="1"/>
    <col min="32" max="32" width="18.54296875" bestFit="1" customWidth="1"/>
    <col min="33" max="33" width="13.36328125" bestFit="1" customWidth="1"/>
    <col min="34" max="34" width="8" bestFit="1" customWidth="1"/>
    <col min="35" max="35" width="18.54296875" bestFit="1" customWidth="1"/>
    <col min="36" max="36" width="13.36328125" bestFit="1" customWidth="1"/>
    <col min="37" max="37" width="9.36328125" bestFit="1" customWidth="1"/>
    <col min="38" max="38" width="18.54296875" bestFit="1" customWidth="1"/>
    <col min="39" max="39" width="13.36328125" bestFit="1" customWidth="1"/>
    <col min="40" max="40" width="8" bestFit="1" customWidth="1"/>
    <col min="41" max="41" width="18.54296875" bestFit="1" customWidth="1"/>
    <col min="42" max="42" width="13.36328125" bestFit="1" customWidth="1"/>
    <col min="43" max="43" width="9.36328125" bestFit="1" customWidth="1"/>
    <col min="44" max="44" width="18.54296875" bestFit="1" customWidth="1"/>
    <col min="45" max="45" width="13.36328125" bestFit="1" customWidth="1"/>
    <col min="46" max="46" width="7.54296875" bestFit="1" customWidth="1"/>
    <col min="47" max="47" width="18.54296875" bestFit="1" customWidth="1"/>
    <col min="48" max="48" width="13.36328125" bestFit="1" customWidth="1"/>
    <col min="49" max="49" width="9.36328125" bestFit="1" customWidth="1"/>
    <col min="50" max="50" width="18.54296875" bestFit="1" customWidth="1"/>
    <col min="51" max="51" width="13.36328125" bestFit="1" customWidth="1"/>
    <col min="52" max="52" width="9.36328125" bestFit="1" customWidth="1"/>
    <col min="53" max="53" width="18.54296875" bestFit="1" customWidth="1"/>
    <col min="54" max="54" width="13.36328125" bestFit="1" customWidth="1"/>
    <col min="55" max="55" width="10.7265625" bestFit="1" customWidth="1"/>
    <col min="56" max="56" width="18.54296875" bestFit="1" customWidth="1"/>
    <col min="57" max="57" width="13.36328125" bestFit="1" customWidth="1"/>
    <col min="58" max="58" width="9.36328125" bestFit="1" customWidth="1"/>
    <col min="59" max="59" width="18.54296875" bestFit="1" customWidth="1"/>
    <col min="60" max="60" width="13.36328125" bestFit="1" customWidth="1"/>
    <col min="61" max="61" width="10.7265625" bestFit="1" customWidth="1"/>
    <col min="62" max="62" width="13.36328125" bestFit="1" customWidth="1"/>
    <col min="63" max="63" width="9.36328125" bestFit="1" customWidth="1"/>
    <col min="64" max="64" width="18.54296875" bestFit="1" customWidth="1"/>
    <col min="65" max="65" width="13.36328125" bestFit="1" customWidth="1"/>
    <col min="66" max="66" width="9.36328125" bestFit="1" customWidth="1"/>
    <col min="67" max="67" width="18.54296875" bestFit="1" customWidth="1"/>
    <col min="68" max="68" width="13.36328125" bestFit="1" customWidth="1"/>
    <col min="69" max="69" width="9.36328125" bestFit="1" customWidth="1"/>
    <col min="70" max="70" width="18.54296875" bestFit="1" customWidth="1"/>
    <col min="71" max="71" width="13.36328125" bestFit="1" customWidth="1"/>
    <col min="72" max="72" width="10.7265625" bestFit="1" customWidth="1"/>
    <col min="73" max="73" width="18.54296875" bestFit="1" customWidth="1"/>
    <col min="74" max="74" width="13.36328125" bestFit="1" customWidth="1"/>
    <col min="75" max="75" width="10.7265625" bestFit="1" customWidth="1"/>
    <col min="76" max="76" width="18.54296875" bestFit="1" customWidth="1"/>
    <col min="77" max="77" width="13.36328125" bestFit="1" customWidth="1"/>
    <col min="78" max="78" width="10.7265625" bestFit="1" customWidth="1"/>
    <col min="79" max="79" width="18.54296875" bestFit="1" customWidth="1"/>
    <col min="80" max="80" width="13.36328125" bestFit="1" customWidth="1"/>
    <col min="81" max="81" width="9.36328125" bestFit="1" customWidth="1"/>
    <col min="82" max="82" width="18.54296875" bestFit="1" customWidth="1"/>
    <col min="83" max="83" width="13.36328125" bestFit="1" customWidth="1"/>
    <col min="84" max="84" width="10.7265625" bestFit="1" customWidth="1"/>
    <col min="85" max="85" width="18.54296875" bestFit="1" customWidth="1"/>
    <col min="86" max="86" width="13.36328125" bestFit="1" customWidth="1"/>
    <col min="87" max="87" width="9.36328125" bestFit="1" customWidth="1"/>
    <col min="88" max="88" width="18.54296875" bestFit="1" customWidth="1"/>
    <col min="89" max="89" width="13.36328125" bestFit="1" customWidth="1"/>
    <col min="90" max="90" width="10.7265625" bestFit="1" customWidth="1"/>
    <col min="91" max="91" width="18.54296875" bestFit="1" customWidth="1"/>
    <col min="92" max="92" width="13.36328125" bestFit="1" customWidth="1"/>
    <col min="93" max="93" width="10.7265625" bestFit="1" customWidth="1"/>
    <col min="94" max="94" width="13.36328125" bestFit="1" customWidth="1"/>
    <col min="95" max="95" width="9.36328125" bestFit="1" customWidth="1"/>
    <col min="96" max="96" width="18.54296875" bestFit="1" customWidth="1"/>
    <col min="97" max="97" width="13.36328125" bestFit="1" customWidth="1"/>
    <col min="98" max="98" width="8" bestFit="1" customWidth="1"/>
    <col min="99" max="99" width="18.54296875" bestFit="1" customWidth="1"/>
    <col min="100" max="100" width="13.36328125" bestFit="1" customWidth="1"/>
    <col min="101" max="101" width="9.36328125" bestFit="1" customWidth="1"/>
    <col min="102" max="102" width="18.54296875" bestFit="1" customWidth="1"/>
    <col min="103" max="103" width="13.36328125" bestFit="1" customWidth="1"/>
    <col min="104" max="104" width="7.54296875" bestFit="1" customWidth="1"/>
    <col min="105" max="105" width="18.54296875" bestFit="1" customWidth="1"/>
    <col min="106" max="106" width="13.36328125" bestFit="1" customWidth="1"/>
    <col min="107" max="107" width="10.7265625" bestFit="1" customWidth="1"/>
    <col min="108" max="108" width="18.54296875" bestFit="1" customWidth="1"/>
    <col min="109" max="109" width="13.36328125" bestFit="1" customWidth="1"/>
    <col min="110" max="110" width="9.36328125" bestFit="1" customWidth="1"/>
    <col min="111" max="111" width="18.54296875" bestFit="1" customWidth="1"/>
    <col min="112" max="112" width="13.36328125" bestFit="1" customWidth="1"/>
    <col min="113" max="113" width="10.7265625" bestFit="1" customWidth="1"/>
    <col min="114" max="114" width="18.54296875" bestFit="1" customWidth="1"/>
    <col min="115" max="115" width="13.36328125" bestFit="1" customWidth="1"/>
    <col min="116" max="116" width="9.36328125" bestFit="1" customWidth="1"/>
    <col min="117" max="117" width="18.54296875" bestFit="1" customWidth="1"/>
    <col min="118" max="118" width="13.36328125" bestFit="1" customWidth="1"/>
    <col min="119" max="119" width="9.36328125" bestFit="1" customWidth="1"/>
    <col min="120" max="120" width="18.54296875" bestFit="1" customWidth="1"/>
    <col min="121" max="121" width="13.36328125" bestFit="1" customWidth="1"/>
    <col min="122" max="122" width="9.36328125" bestFit="1" customWidth="1"/>
    <col min="123" max="123" width="18.54296875" bestFit="1" customWidth="1"/>
    <col min="124" max="124" width="13.36328125" bestFit="1" customWidth="1"/>
    <col min="125" max="125" width="9.36328125" bestFit="1" customWidth="1"/>
    <col min="126" max="126" width="18.54296875" bestFit="1" customWidth="1"/>
    <col min="127" max="127" width="13.36328125" bestFit="1" customWidth="1"/>
    <col min="128" max="128" width="9.36328125" bestFit="1" customWidth="1"/>
    <col min="129" max="129" width="18.54296875" bestFit="1" customWidth="1"/>
    <col min="130" max="130" width="13.36328125" bestFit="1" customWidth="1"/>
    <col min="131" max="131" width="9.36328125" bestFit="1" customWidth="1"/>
    <col min="132" max="132" width="18.54296875" bestFit="1" customWidth="1"/>
    <col min="133" max="133" width="13.36328125" bestFit="1" customWidth="1"/>
    <col min="134" max="134" width="9.36328125" bestFit="1" customWidth="1"/>
    <col min="135" max="135" width="18.54296875" bestFit="1" customWidth="1"/>
    <col min="136" max="136" width="13.36328125" bestFit="1" customWidth="1"/>
    <col min="137" max="137" width="9.36328125" bestFit="1" customWidth="1"/>
    <col min="138" max="138" width="18.54296875" bestFit="1" customWidth="1"/>
    <col min="139" max="139" width="13.36328125" bestFit="1" customWidth="1"/>
    <col min="140" max="140" width="9.36328125" bestFit="1" customWidth="1"/>
    <col min="141" max="141" width="18.54296875" bestFit="1" customWidth="1"/>
    <col min="142" max="142" width="13.36328125" bestFit="1" customWidth="1"/>
    <col min="143" max="143" width="9.36328125" bestFit="1" customWidth="1"/>
    <col min="144" max="144" width="18.54296875" bestFit="1" customWidth="1"/>
    <col min="145" max="145" width="13.36328125" bestFit="1" customWidth="1"/>
    <col min="146" max="146" width="9.36328125" bestFit="1" customWidth="1"/>
    <col min="147" max="147" width="13.36328125" bestFit="1" customWidth="1"/>
    <col min="148" max="148" width="9.36328125" bestFit="1" customWidth="1"/>
    <col min="149" max="149" width="18.54296875" bestFit="1" customWidth="1"/>
    <col min="150" max="150" width="13.36328125" bestFit="1" customWidth="1"/>
    <col min="151" max="151" width="8" bestFit="1" customWidth="1"/>
    <col min="152" max="152" width="18.54296875" bestFit="1" customWidth="1"/>
    <col min="153" max="153" width="13.36328125" bestFit="1" customWidth="1"/>
    <col min="154" max="154" width="9.36328125" bestFit="1" customWidth="1"/>
    <col min="155" max="155" width="18.54296875" bestFit="1" customWidth="1"/>
    <col min="156" max="156" width="13.36328125" bestFit="1" customWidth="1"/>
    <col min="157" max="157" width="9.36328125" bestFit="1" customWidth="1"/>
    <col min="158" max="158" width="18.54296875" bestFit="1" customWidth="1"/>
    <col min="159" max="159" width="13.36328125" bestFit="1" customWidth="1"/>
    <col min="160" max="160" width="9.36328125" bestFit="1" customWidth="1"/>
    <col min="161" max="161" width="13.36328125" bestFit="1" customWidth="1"/>
    <col min="162" max="162" width="8" bestFit="1" customWidth="1"/>
    <col min="163" max="163" width="13.36328125" bestFit="1" customWidth="1"/>
    <col min="164" max="164" width="8" bestFit="1" customWidth="1"/>
    <col min="165" max="165" width="13.36328125" bestFit="1" customWidth="1"/>
    <col min="166" max="166" width="9.36328125" bestFit="1" customWidth="1"/>
    <col min="167" max="167" width="18.54296875" bestFit="1" customWidth="1"/>
    <col min="168" max="168" width="7.54296875" bestFit="1" customWidth="1"/>
    <col min="169" max="169" width="18.54296875" bestFit="1" customWidth="1"/>
    <col min="170" max="170" width="8" bestFit="1" customWidth="1"/>
    <col min="171" max="171" width="18.54296875" bestFit="1" customWidth="1"/>
    <col min="172" max="172" width="8" bestFit="1" customWidth="1"/>
    <col min="173" max="173" width="18.54296875" bestFit="1" customWidth="1"/>
    <col min="174" max="174" width="7.54296875" bestFit="1" customWidth="1"/>
    <col min="175" max="175" width="18.54296875" bestFit="1" customWidth="1"/>
    <col min="176" max="176" width="8" bestFit="1" customWidth="1"/>
    <col min="177" max="177" width="13.36328125" bestFit="1" customWidth="1"/>
    <col min="178" max="178" width="8" bestFit="1" customWidth="1"/>
    <col min="179" max="179" width="18.54296875" bestFit="1" customWidth="1"/>
    <col min="180" max="180" width="9.36328125" bestFit="1" customWidth="1"/>
    <col min="181" max="181" width="13.36328125" bestFit="1" customWidth="1"/>
    <col min="182" max="182" width="8" bestFit="1" customWidth="1"/>
    <col min="183" max="183" width="13.36328125" bestFit="1" customWidth="1"/>
    <col min="184" max="184" width="8" bestFit="1" customWidth="1"/>
    <col min="185" max="185" width="16.90625" bestFit="1" customWidth="1"/>
  </cols>
  <sheetData>
    <row r="3" spans="1:185" hidden="1" x14ac:dyDescent="0.35">
      <c r="A3" s="62" t="s">
        <v>31</v>
      </c>
      <c r="B3" s="64" t="s">
        <v>29</v>
      </c>
      <c r="D3" s="69"/>
    </row>
    <row r="4" spans="1:185" s="66" customFormat="1" ht="51.5" customHeight="1" x14ac:dyDescent="0.35">
      <c r="A4" s="77" t="s">
        <v>33</v>
      </c>
      <c r="B4" s="73" t="s">
        <v>30</v>
      </c>
      <c r="C4" s="68" t="s">
        <v>9</v>
      </c>
      <c r="D4" s="71" t="s">
        <v>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</row>
    <row r="5" spans="1:185" s="67" customFormat="1" x14ac:dyDescent="0.35">
      <c r="A5" s="65">
        <v>1</v>
      </c>
      <c r="B5" s="74">
        <v>201.41</v>
      </c>
      <c r="C5" s="74">
        <v>233.41</v>
      </c>
      <c r="D5" s="78">
        <v>434.82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</row>
    <row r="6" spans="1:185" s="66" customFormat="1" x14ac:dyDescent="0.35">
      <c r="A6" s="65">
        <v>2</v>
      </c>
      <c r="B6" s="74">
        <v>142.66</v>
      </c>
      <c r="C6" s="74">
        <v>728.97</v>
      </c>
      <c r="D6" s="78">
        <v>871.63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</row>
    <row r="7" spans="1:185" s="66" customFormat="1" x14ac:dyDescent="0.35">
      <c r="A7" s="65">
        <v>3</v>
      </c>
      <c r="B7" s="74">
        <v>360.62</v>
      </c>
      <c r="C7" s="74">
        <v>275.13</v>
      </c>
      <c r="D7" s="78">
        <v>635.75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185" x14ac:dyDescent="0.35">
      <c r="A8" s="65">
        <v>4</v>
      </c>
      <c r="B8" s="74">
        <v>138.84</v>
      </c>
      <c r="C8" s="74">
        <v>272.82</v>
      </c>
      <c r="D8" s="78">
        <v>411.65999999999997</v>
      </c>
    </row>
    <row r="9" spans="1:185" x14ac:dyDescent="0.35">
      <c r="A9" s="65">
        <v>5</v>
      </c>
      <c r="B9" s="74">
        <v>163.13999999999999</v>
      </c>
      <c r="C9" s="74">
        <v>580.52</v>
      </c>
      <c r="D9" s="78">
        <v>743.66</v>
      </c>
    </row>
    <row r="10" spans="1:185" x14ac:dyDescent="0.35">
      <c r="A10" s="65">
        <v>6</v>
      </c>
      <c r="B10" s="74">
        <v>338.63000000000005</v>
      </c>
      <c r="C10" s="74">
        <v>248.14000000000001</v>
      </c>
      <c r="D10" s="78">
        <v>586.7700000000001</v>
      </c>
    </row>
    <row r="11" spans="1:185" x14ac:dyDescent="0.35">
      <c r="A11" s="65">
        <v>7</v>
      </c>
      <c r="B11" s="74">
        <v>536.27</v>
      </c>
      <c r="C11" s="74">
        <v>320.99</v>
      </c>
      <c r="D11" s="78">
        <v>857.26</v>
      </c>
    </row>
    <row r="12" spans="1:185" x14ac:dyDescent="0.35">
      <c r="A12" s="65">
        <v>8</v>
      </c>
      <c r="B12" s="74">
        <v>136.15</v>
      </c>
      <c r="C12" s="74">
        <v>373.76000000000005</v>
      </c>
      <c r="D12" s="78">
        <v>509.91000000000008</v>
      </c>
    </row>
    <row r="13" spans="1:185" x14ac:dyDescent="0.35">
      <c r="A13" s="65">
        <v>9</v>
      </c>
      <c r="B13" s="74">
        <v>273.39000000000004</v>
      </c>
      <c r="C13" s="74">
        <v>608.83999999999992</v>
      </c>
      <c r="D13" s="78">
        <v>882.23</v>
      </c>
    </row>
    <row r="14" spans="1:185" x14ac:dyDescent="0.35">
      <c r="A14" s="65">
        <v>10</v>
      </c>
      <c r="B14" s="74">
        <v>223.78</v>
      </c>
      <c r="C14" s="74">
        <v>523.89</v>
      </c>
      <c r="D14" s="78">
        <v>747.67</v>
      </c>
    </row>
    <row r="15" spans="1:185" x14ac:dyDescent="0.35">
      <c r="A15" s="65">
        <v>11</v>
      </c>
      <c r="B15" s="74">
        <v>150.74</v>
      </c>
      <c r="C15" s="74">
        <v>99.86</v>
      </c>
      <c r="D15" s="78">
        <v>250.60000000000002</v>
      </c>
    </row>
    <row r="16" spans="1:185" x14ac:dyDescent="0.35">
      <c r="A16" s="65">
        <v>12</v>
      </c>
      <c r="B16" s="74">
        <v>182.85000000000002</v>
      </c>
      <c r="C16" s="74">
        <v>260.83</v>
      </c>
      <c r="D16" s="78">
        <v>443.68</v>
      </c>
    </row>
    <row r="17" spans="1:4" x14ac:dyDescent="0.35">
      <c r="A17" s="65">
        <v>13</v>
      </c>
      <c r="B17" s="74">
        <v>284.57</v>
      </c>
      <c r="C17" s="74">
        <v>311.83</v>
      </c>
      <c r="D17" s="78">
        <v>596.4</v>
      </c>
    </row>
    <row r="18" spans="1:4" x14ac:dyDescent="0.35">
      <c r="A18" s="65">
        <v>14</v>
      </c>
      <c r="B18" s="74">
        <v>273.77999999999997</v>
      </c>
      <c r="C18" s="74">
        <v>612.15</v>
      </c>
      <c r="D18" s="78">
        <v>885.93</v>
      </c>
    </row>
    <row r="19" spans="1:4" x14ac:dyDescent="0.35">
      <c r="A19" s="65">
        <v>15</v>
      </c>
      <c r="B19" s="74">
        <v>190.66</v>
      </c>
      <c r="C19" s="74">
        <v>872.34</v>
      </c>
      <c r="D19" s="78">
        <v>1063</v>
      </c>
    </row>
    <row r="20" spans="1:4" x14ac:dyDescent="0.35">
      <c r="A20" s="65">
        <v>16</v>
      </c>
      <c r="B20" s="74">
        <v>378.16</v>
      </c>
      <c r="C20" s="74">
        <v>588.88</v>
      </c>
      <c r="D20" s="78">
        <v>967.04</v>
      </c>
    </row>
    <row r="21" spans="1:4" x14ac:dyDescent="0.35">
      <c r="A21" s="65">
        <v>17</v>
      </c>
      <c r="B21" s="74">
        <v>125.60999999999999</v>
      </c>
      <c r="C21" s="74">
        <v>783.24999999999989</v>
      </c>
      <c r="D21" s="78">
        <v>908.8599999999999</v>
      </c>
    </row>
    <row r="22" spans="1:4" x14ac:dyDescent="0.35">
      <c r="A22" s="65">
        <v>18</v>
      </c>
      <c r="B22" s="74">
        <v>531.19000000000005</v>
      </c>
      <c r="C22" s="74">
        <v>483.06</v>
      </c>
      <c r="D22" s="78">
        <v>1014.25</v>
      </c>
    </row>
    <row r="23" spans="1:4" x14ac:dyDescent="0.35">
      <c r="A23" s="65">
        <v>19</v>
      </c>
      <c r="B23" s="74">
        <v>169.84</v>
      </c>
      <c r="C23" s="74">
        <v>531.19000000000005</v>
      </c>
      <c r="D23" s="78">
        <v>701.03000000000009</v>
      </c>
    </row>
    <row r="24" spans="1:4" x14ac:dyDescent="0.35">
      <c r="A24" s="65">
        <v>20</v>
      </c>
      <c r="B24" s="74">
        <v>368.79999999999995</v>
      </c>
      <c r="C24" s="74">
        <v>779.14999999999986</v>
      </c>
      <c r="D24" s="78">
        <v>1147.9499999999998</v>
      </c>
    </row>
    <row r="25" spans="1:4" x14ac:dyDescent="0.35">
      <c r="A25" s="65">
        <v>21</v>
      </c>
      <c r="B25" s="74"/>
      <c r="C25" s="74">
        <v>573.63</v>
      </c>
      <c r="D25" s="78">
        <v>573.63</v>
      </c>
    </row>
    <row r="26" spans="1:4" x14ac:dyDescent="0.35">
      <c r="A26" s="65">
        <v>22</v>
      </c>
      <c r="B26" s="74">
        <v>291.37</v>
      </c>
      <c r="C26" s="74">
        <v>743.33</v>
      </c>
      <c r="D26" s="78">
        <v>1034.7</v>
      </c>
    </row>
    <row r="27" spans="1:4" x14ac:dyDescent="0.35">
      <c r="A27" s="65">
        <v>23</v>
      </c>
      <c r="B27" s="74">
        <v>418.84000000000003</v>
      </c>
      <c r="C27" s="74">
        <v>415.29999999999995</v>
      </c>
      <c r="D27" s="78">
        <v>834.14</v>
      </c>
    </row>
    <row r="28" spans="1:4" x14ac:dyDescent="0.35">
      <c r="A28" s="65">
        <v>24</v>
      </c>
      <c r="B28" s="74">
        <v>631.71</v>
      </c>
      <c r="C28" s="74">
        <v>878.62000000000012</v>
      </c>
      <c r="D28" s="78">
        <v>1510.3300000000002</v>
      </c>
    </row>
    <row r="29" spans="1:4" x14ac:dyDescent="0.35">
      <c r="A29" s="65">
        <v>25</v>
      </c>
      <c r="B29" s="74">
        <v>368.73999999999995</v>
      </c>
      <c r="C29" s="74">
        <v>1028.4100000000001</v>
      </c>
      <c r="D29" s="78">
        <v>1397.15</v>
      </c>
    </row>
    <row r="30" spans="1:4" x14ac:dyDescent="0.35">
      <c r="A30" s="65">
        <v>26</v>
      </c>
      <c r="B30" s="74">
        <v>619.50999999999988</v>
      </c>
      <c r="C30" s="74">
        <v>719.2399999999999</v>
      </c>
      <c r="D30" s="78">
        <v>1338.7499999999998</v>
      </c>
    </row>
    <row r="31" spans="1:4" x14ac:dyDescent="0.35">
      <c r="A31" s="65">
        <v>27</v>
      </c>
      <c r="B31" s="74">
        <v>364.6</v>
      </c>
      <c r="C31" s="74">
        <v>570.93000000000006</v>
      </c>
      <c r="D31" s="78">
        <v>935.53000000000009</v>
      </c>
    </row>
    <row r="32" spans="1:4" x14ac:dyDescent="0.35">
      <c r="A32" s="65">
        <v>28</v>
      </c>
      <c r="B32" s="74">
        <v>544.31999999999994</v>
      </c>
      <c r="C32" s="74">
        <v>481.02</v>
      </c>
      <c r="D32" s="78">
        <v>1025.3399999999999</v>
      </c>
    </row>
    <row r="33" spans="1:4" x14ac:dyDescent="0.35">
      <c r="A33" s="65">
        <v>29</v>
      </c>
      <c r="B33" s="74">
        <v>256.72000000000003</v>
      </c>
      <c r="C33" s="74">
        <v>541.62</v>
      </c>
      <c r="D33" s="78">
        <v>798.34</v>
      </c>
    </row>
    <row r="34" spans="1:4" x14ac:dyDescent="0.35">
      <c r="A34" s="65">
        <v>30</v>
      </c>
      <c r="B34" s="74">
        <v>481.39</v>
      </c>
      <c r="C34" s="74">
        <v>519.33000000000004</v>
      </c>
      <c r="D34" s="78">
        <v>1000.72</v>
      </c>
    </row>
    <row r="35" spans="1:4" x14ac:dyDescent="0.35">
      <c r="A35" s="65">
        <v>31</v>
      </c>
      <c r="B35" s="74">
        <v>589.95999999999992</v>
      </c>
      <c r="C35" s="74">
        <v>525.25</v>
      </c>
      <c r="D35" s="78">
        <v>1115.21</v>
      </c>
    </row>
    <row r="36" spans="1:4" x14ac:dyDescent="0.35">
      <c r="A36" s="65">
        <v>32</v>
      </c>
      <c r="B36" s="74"/>
      <c r="C36" s="74">
        <v>742.91</v>
      </c>
      <c r="D36" s="78">
        <v>742.91</v>
      </c>
    </row>
    <row r="37" spans="1:4" x14ac:dyDescent="0.35">
      <c r="A37" s="65">
        <v>33</v>
      </c>
      <c r="B37" s="74">
        <v>246.23</v>
      </c>
      <c r="C37" s="74">
        <v>304.17</v>
      </c>
      <c r="D37" s="78">
        <v>550.4</v>
      </c>
    </row>
    <row r="38" spans="1:4" x14ac:dyDescent="0.35">
      <c r="A38" s="65">
        <v>34</v>
      </c>
      <c r="B38" s="74">
        <v>463.87</v>
      </c>
      <c r="C38" s="74">
        <v>299.14999999999998</v>
      </c>
      <c r="D38" s="78">
        <v>763.02</v>
      </c>
    </row>
    <row r="39" spans="1:4" x14ac:dyDescent="0.35">
      <c r="A39" s="65">
        <v>35</v>
      </c>
      <c r="B39" s="74">
        <v>482.34000000000003</v>
      </c>
      <c r="C39" s="74">
        <v>639.66000000000008</v>
      </c>
      <c r="D39" s="78">
        <v>1122</v>
      </c>
    </row>
    <row r="40" spans="1:4" x14ac:dyDescent="0.35">
      <c r="A40" s="65">
        <v>36</v>
      </c>
      <c r="B40" s="74">
        <v>505.64</v>
      </c>
      <c r="C40" s="74">
        <v>729.21</v>
      </c>
      <c r="D40" s="78">
        <v>1234.8499999999999</v>
      </c>
    </row>
    <row r="41" spans="1:4" x14ac:dyDescent="0.35">
      <c r="A41" s="65">
        <v>37</v>
      </c>
      <c r="B41" s="74">
        <v>112.71000000000001</v>
      </c>
      <c r="C41" s="74">
        <v>338.86</v>
      </c>
      <c r="D41" s="78">
        <v>451.57000000000005</v>
      </c>
    </row>
    <row r="42" spans="1:4" x14ac:dyDescent="0.35">
      <c r="A42" s="65">
        <v>38</v>
      </c>
      <c r="B42" s="74">
        <v>568.76</v>
      </c>
      <c r="C42" s="74">
        <v>526.25</v>
      </c>
      <c r="D42" s="78">
        <v>1095.01</v>
      </c>
    </row>
    <row r="43" spans="1:4" x14ac:dyDescent="0.35">
      <c r="A43" s="65">
        <v>39</v>
      </c>
      <c r="B43" s="74">
        <v>231.14</v>
      </c>
      <c r="C43" s="74">
        <v>311.79000000000002</v>
      </c>
      <c r="D43" s="78">
        <v>542.93000000000006</v>
      </c>
    </row>
    <row r="44" spans="1:4" x14ac:dyDescent="0.35">
      <c r="A44" s="65">
        <v>40</v>
      </c>
      <c r="B44" s="74">
        <v>88.13</v>
      </c>
      <c r="C44" s="74">
        <v>433.92</v>
      </c>
      <c r="D44" s="78">
        <v>522.04999999999995</v>
      </c>
    </row>
    <row r="45" spans="1:4" x14ac:dyDescent="0.35">
      <c r="A45" s="65">
        <v>41</v>
      </c>
      <c r="B45" s="74">
        <v>237.23000000000002</v>
      </c>
      <c r="C45" s="74">
        <v>547.75</v>
      </c>
      <c r="D45" s="78">
        <v>784.98</v>
      </c>
    </row>
    <row r="46" spans="1:4" x14ac:dyDescent="0.35">
      <c r="A46" s="65">
        <v>42</v>
      </c>
      <c r="B46" s="74">
        <v>211.31</v>
      </c>
      <c r="C46" s="74">
        <v>411.21000000000004</v>
      </c>
      <c r="D46" s="78">
        <v>622.52</v>
      </c>
    </row>
    <row r="47" spans="1:4" x14ac:dyDescent="0.35">
      <c r="A47" s="65">
        <v>43</v>
      </c>
      <c r="B47" s="74">
        <v>259.49</v>
      </c>
      <c r="C47" s="74">
        <v>229.98</v>
      </c>
      <c r="D47" s="78">
        <v>489.47</v>
      </c>
    </row>
    <row r="48" spans="1:4" x14ac:dyDescent="0.35">
      <c r="A48" s="65">
        <v>44</v>
      </c>
      <c r="B48" s="74">
        <v>173.57</v>
      </c>
      <c r="C48" s="74">
        <v>293.58</v>
      </c>
      <c r="D48" s="78">
        <v>467.15</v>
      </c>
    </row>
    <row r="49" spans="1:4" x14ac:dyDescent="0.35">
      <c r="A49" s="65">
        <v>45</v>
      </c>
      <c r="B49" s="74">
        <v>118.16</v>
      </c>
      <c r="C49" s="74">
        <v>132.71</v>
      </c>
      <c r="D49" s="78">
        <v>250.87</v>
      </c>
    </row>
    <row r="50" spans="1:4" x14ac:dyDescent="0.35">
      <c r="A50" s="65">
        <v>46</v>
      </c>
      <c r="B50" s="74">
        <v>142.07999999999998</v>
      </c>
      <c r="C50" s="74">
        <v>386.6</v>
      </c>
      <c r="D50" s="78">
        <v>528.68000000000006</v>
      </c>
    </row>
    <row r="51" spans="1:4" x14ac:dyDescent="0.35">
      <c r="A51" s="65">
        <v>47</v>
      </c>
      <c r="B51" s="74">
        <v>284.71999999999997</v>
      </c>
      <c r="C51" s="74">
        <v>95</v>
      </c>
      <c r="D51" s="78">
        <v>379.71999999999997</v>
      </c>
    </row>
    <row r="52" spans="1:4" x14ac:dyDescent="0.35">
      <c r="A52" s="65">
        <v>48</v>
      </c>
      <c r="B52" s="74">
        <v>142.58999999999997</v>
      </c>
      <c r="C52" s="74">
        <v>352.4</v>
      </c>
      <c r="D52" s="78">
        <v>494.98999999999995</v>
      </c>
    </row>
    <row r="53" spans="1:4" x14ac:dyDescent="0.35">
      <c r="A53" s="65">
        <v>49</v>
      </c>
      <c r="B53" s="74">
        <v>59.39</v>
      </c>
      <c r="C53" s="74">
        <v>207.24</v>
      </c>
      <c r="D53" s="78">
        <v>266.63</v>
      </c>
    </row>
    <row r="54" spans="1:4" x14ac:dyDescent="0.35">
      <c r="A54" s="65">
        <v>50</v>
      </c>
      <c r="B54" s="74"/>
      <c r="C54" s="74">
        <v>254.43999999999997</v>
      </c>
      <c r="D54" s="78">
        <v>254.43999999999997</v>
      </c>
    </row>
    <row r="55" spans="1:4" x14ac:dyDescent="0.35">
      <c r="A55" s="65">
        <v>51</v>
      </c>
      <c r="B55" s="74">
        <v>119.58000000000001</v>
      </c>
      <c r="C55" s="74">
        <v>392.12</v>
      </c>
      <c r="D55" s="78">
        <v>511.70000000000005</v>
      </c>
    </row>
    <row r="56" spans="1:4" x14ac:dyDescent="0.35">
      <c r="A56" s="65">
        <v>52</v>
      </c>
      <c r="B56" s="74">
        <v>55.46</v>
      </c>
      <c r="C56" s="74">
        <v>112.91999999999999</v>
      </c>
      <c r="D56" s="78">
        <v>168.38</v>
      </c>
    </row>
    <row r="57" spans="1:4" x14ac:dyDescent="0.35">
      <c r="A57" s="65">
        <v>53</v>
      </c>
      <c r="B57" s="74">
        <v>70.61</v>
      </c>
      <c r="C57" s="74">
        <v>99.96</v>
      </c>
      <c r="D57" s="78">
        <v>170.57</v>
      </c>
    </row>
    <row r="58" spans="1:4" x14ac:dyDescent="0.35">
      <c r="A58" s="65">
        <v>54</v>
      </c>
      <c r="B58" s="74">
        <v>85.91</v>
      </c>
      <c r="C58" s="74">
        <v>67.069999999999993</v>
      </c>
      <c r="D58" s="78">
        <v>152.97999999999999</v>
      </c>
    </row>
    <row r="59" spans="1:4" x14ac:dyDescent="0.35">
      <c r="A59" s="65">
        <v>55</v>
      </c>
      <c r="B59" s="74"/>
      <c r="C59" s="74">
        <v>72.78</v>
      </c>
      <c r="D59" s="78">
        <v>72.78</v>
      </c>
    </row>
    <row r="60" spans="1:4" x14ac:dyDescent="0.35">
      <c r="A60" s="65">
        <v>56</v>
      </c>
      <c r="B60" s="74"/>
      <c r="C60" s="74">
        <v>67.02</v>
      </c>
      <c r="D60" s="78">
        <v>67.02</v>
      </c>
    </row>
    <row r="61" spans="1:4" x14ac:dyDescent="0.35">
      <c r="A61" s="65">
        <v>57</v>
      </c>
      <c r="B61" s="74"/>
      <c r="C61" s="74">
        <v>196.31</v>
      </c>
      <c r="D61" s="78">
        <v>196.31</v>
      </c>
    </row>
    <row r="62" spans="1:4" x14ac:dyDescent="0.35">
      <c r="A62" s="65">
        <v>58</v>
      </c>
      <c r="B62" s="74">
        <v>53.2</v>
      </c>
      <c r="C62" s="74"/>
      <c r="D62" s="78">
        <v>53.2</v>
      </c>
    </row>
    <row r="63" spans="1:4" x14ac:dyDescent="0.35">
      <c r="A63" s="65">
        <v>59</v>
      </c>
      <c r="B63" s="74">
        <v>42.33</v>
      </c>
      <c r="C63" s="74"/>
      <c r="D63" s="78">
        <v>42.33</v>
      </c>
    </row>
    <row r="64" spans="1:4" x14ac:dyDescent="0.35">
      <c r="A64" s="65">
        <v>60</v>
      </c>
      <c r="B64" s="74">
        <v>46.24</v>
      </c>
      <c r="C64" s="74"/>
      <c r="D64" s="78">
        <v>46.24</v>
      </c>
    </row>
    <row r="65" spans="1:4" x14ac:dyDescent="0.35">
      <c r="A65" s="65">
        <v>62</v>
      </c>
      <c r="B65" s="74">
        <v>77.400000000000006</v>
      </c>
      <c r="C65" s="74"/>
      <c r="D65" s="78">
        <v>77.400000000000006</v>
      </c>
    </row>
    <row r="66" spans="1:4" x14ac:dyDescent="0.35">
      <c r="A66" s="65">
        <v>63</v>
      </c>
      <c r="B66" s="74">
        <v>39.17</v>
      </c>
      <c r="C66" s="74"/>
      <c r="D66" s="78">
        <v>39.17</v>
      </c>
    </row>
    <row r="67" spans="1:4" x14ac:dyDescent="0.35">
      <c r="A67" s="65">
        <v>64</v>
      </c>
      <c r="B67" s="74"/>
      <c r="C67" s="74">
        <v>89.18</v>
      </c>
      <c r="D67" s="78">
        <v>89.18</v>
      </c>
    </row>
    <row r="68" spans="1:4" x14ac:dyDescent="0.35">
      <c r="A68" s="65">
        <v>67</v>
      </c>
      <c r="B68" s="74">
        <v>108.39</v>
      </c>
      <c r="C68" s="74"/>
      <c r="D68" s="78">
        <v>108.39</v>
      </c>
    </row>
    <row r="69" spans="1:4" x14ac:dyDescent="0.35">
      <c r="A69" s="65">
        <v>68</v>
      </c>
      <c r="B69" s="74"/>
      <c r="C69" s="74">
        <v>23.31</v>
      </c>
      <c r="D69" s="78">
        <v>23.31</v>
      </c>
    </row>
    <row r="70" spans="1:4" x14ac:dyDescent="0.35">
      <c r="A70" s="65">
        <v>74</v>
      </c>
      <c r="B70" s="74"/>
      <c r="C70" s="74">
        <v>55.63</v>
      </c>
      <c r="D70" s="78">
        <v>55.63</v>
      </c>
    </row>
    <row r="71" spans="1:4" ht="21" x14ac:dyDescent="0.35">
      <c r="A71" s="72" t="s">
        <v>32</v>
      </c>
      <c r="B71" s="75">
        <v>14763.899999999992</v>
      </c>
      <c r="C71" s="75">
        <v>24898.82</v>
      </c>
      <c r="D71" s="76">
        <v>39662.719999999994</v>
      </c>
    </row>
  </sheetData>
  <conditionalFormatting sqref="A4">
    <cfRule type="top10" dxfId="138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39AF-CA41-48CC-908D-ADE960E8D666}">
  <dimension ref="A1:G72"/>
  <sheetViews>
    <sheetView topLeftCell="A2" workbookViewId="0">
      <selection activeCell="A2" sqref="A2:G72"/>
    </sheetView>
  </sheetViews>
  <sheetFormatPr baseColWidth="10" defaultRowHeight="14.5" x14ac:dyDescent="0.35"/>
  <cols>
    <col min="1" max="1" width="18.08984375" customWidth="1"/>
    <col min="2" max="2" width="25.08984375" bestFit="1" customWidth="1"/>
    <col min="3" max="3" width="14.26953125" customWidth="1"/>
    <col min="4" max="4" width="21.81640625" customWidth="1"/>
    <col min="5" max="5" width="18.36328125" customWidth="1"/>
    <col min="6" max="6" width="28.7265625" customWidth="1"/>
    <col min="7" max="7" width="24.1796875" customWidth="1"/>
  </cols>
  <sheetData>
    <row r="1" spans="1:7" hidden="1" x14ac:dyDescent="0.35"/>
    <row r="2" spans="1:7" ht="44.5" customHeight="1" thickBot="1" x14ac:dyDescent="0.4">
      <c r="B2" s="136" t="s">
        <v>39</v>
      </c>
      <c r="C2" s="137"/>
      <c r="D2" s="136" t="s">
        <v>40</v>
      </c>
      <c r="E2" s="137"/>
      <c r="F2" s="102" t="s">
        <v>35</v>
      </c>
      <c r="G2" s="102" t="s">
        <v>37</v>
      </c>
    </row>
    <row r="3" spans="1:7" hidden="1" x14ac:dyDescent="0.35">
      <c r="A3" s="66"/>
      <c r="B3" s="64" t="s">
        <v>29</v>
      </c>
      <c r="C3" s="66"/>
      <c r="D3" s="66"/>
      <c r="E3" s="66"/>
      <c r="F3" s="66"/>
      <c r="G3" s="98"/>
    </row>
    <row r="4" spans="1:7" ht="31.5" hidden="1" customHeight="1" x14ac:dyDescent="0.35">
      <c r="A4" s="66"/>
      <c r="B4" s="66" t="s">
        <v>34</v>
      </c>
      <c r="C4" s="66"/>
      <c r="D4" s="66" t="s">
        <v>36</v>
      </c>
      <c r="E4" s="66"/>
      <c r="F4" s="66" t="s">
        <v>35</v>
      </c>
      <c r="G4" s="98" t="s">
        <v>37</v>
      </c>
    </row>
    <row r="5" spans="1:7" ht="22" customHeight="1" x14ac:dyDescent="0.35">
      <c r="A5" s="64" t="s">
        <v>38</v>
      </c>
      <c r="B5" s="66" t="s">
        <v>8</v>
      </c>
      <c r="C5" s="66" t="s">
        <v>9</v>
      </c>
      <c r="D5" s="66" t="s">
        <v>8</v>
      </c>
      <c r="E5" s="66" t="s">
        <v>9</v>
      </c>
      <c r="F5" s="66"/>
      <c r="G5" s="98"/>
    </row>
    <row r="6" spans="1:7" ht="15.5" x14ac:dyDescent="0.35">
      <c r="A6" s="96">
        <v>1</v>
      </c>
      <c r="B6" s="97">
        <v>4</v>
      </c>
      <c r="C6" s="97">
        <v>5</v>
      </c>
      <c r="D6" s="101">
        <v>201.41</v>
      </c>
      <c r="E6" s="101">
        <v>233.41</v>
      </c>
      <c r="F6" s="97">
        <v>9</v>
      </c>
      <c r="G6" s="100">
        <v>434.82</v>
      </c>
    </row>
    <row r="7" spans="1:7" ht="15.5" x14ac:dyDescent="0.35">
      <c r="A7" s="96">
        <v>2</v>
      </c>
      <c r="B7" s="97">
        <v>2</v>
      </c>
      <c r="C7" s="97">
        <v>10</v>
      </c>
      <c r="D7" s="101">
        <v>142.66</v>
      </c>
      <c r="E7" s="101">
        <v>728.97</v>
      </c>
      <c r="F7" s="97">
        <v>12</v>
      </c>
      <c r="G7" s="100">
        <v>871.63000000000011</v>
      </c>
    </row>
    <row r="8" spans="1:7" ht="15.5" x14ac:dyDescent="0.35">
      <c r="A8" s="96">
        <v>3</v>
      </c>
      <c r="B8" s="97">
        <v>5</v>
      </c>
      <c r="C8" s="97">
        <v>4</v>
      </c>
      <c r="D8" s="101">
        <v>360.62</v>
      </c>
      <c r="E8" s="101">
        <v>275.13</v>
      </c>
      <c r="F8" s="97">
        <v>9</v>
      </c>
      <c r="G8" s="100">
        <v>635.75</v>
      </c>
    </row>
    <row r="9" spans="1:7" ht="15.5" x14ac:dyDescent="0.35">
      <c r="A9" s="96">
        <v>4</v>
      </c>
      <c r="B9" s="97">
        <v>2</v>
      </c>
      <c r="C9" s="97">
        <v>4</v>
      </c>
      <c r="D9" s="101">
        <v>138.84</v>
      </c>
      <c r="E9" s="101">
        <v>272.82</v>
      </c>
      <c r="F9" s="97">
        <v>6</v>
      </c>
      <c r="G9" s="100">
        <v>411.66</v>
      </c>
    </row>
    <row r="10" spans="1:7" ht="15.5" x14ac:dyDescent="0.35">
      <c r="A10" s="96">
        <v>5</v>
      </c>
      <c r="B10" s="97">
        <v>3</v>
      </c>
      <c r="C10" s="97">
        <v>10</v>
      </c>
      <c r="D10" s="101">
        <v>163.13999999999999</v>
      </c>
      <c r="E10" s="101">
        <v>580.52</v>
      </c>
      <c r="F10" s="97">
        <v>13</v>
      </c>
      <c r="G10" s="100">
        <v>743.66</v>
      </c>
    </row>
    <row r="11" spans="1:7" ht="15.5" x14ac:dyDescent="0.35">
      <c r="A11" s="96">
        <v>6</v>
      </c>
      <c r="B11" s="97">
        <v>6</v>
      </c>
      <c r="C11" s="97">
        <v>4</v>
      </c>
      <c r="D11" s="101">
        <v>338.63000000000005</v>
      </c>
      <c r="E11" s="101">
        <v>248.14000000000001</v>
      </c>
      <c r="F11" s="97">
        <v>10</v>
      </c>
      <c r="G11" s="100">
        <v>586.77</v>
      </c>
    </row>
    <row r="12" spans="1:7" ht="15.5" x14ac:dyDescent="0.35">
      <c r="A12" s="96">
        <v>7</v>
      </c>
      <c r="B12" s="97">
        <v>8</v>
      </c>
      <c r="C12" s="97">
        <v>8</v>
      </c>
      <c r="D12" s="101">
        <v>536.27</v>
      </c>
      <c r="E12" s="101">
        <v>320.99</v>
      </c>
      <c r="F12" s="97">
        <v>16</v>
      </c>
      <c r="G12" s="100">
        <v>857.25999999999988</v>
      </c>
    </row>
    <row r="13" spans="1:7" ht="15.5" x14ac:dyDescent="0.35">
      <c r="A13" s="96">
        <v>8</v>
      </c>
      <c r="B13" s="97">
        <v>2</v>
      </c>
      <c r="C13" s="97">
        <v>7</v>
      </c>
      <c r="D13" s="101">
        <v>136.15</v>
      </c>
      <c r="E13" s="101">
        <v>373.76000000000005</v>
      </c>
      <c r="F13" s="97">
        <v>9</v>
      </c>
      <c r="G13" s="100">
        <v>509.91000000000008</v>
      </c>
    </row>
    <row r="14" spans="1:7" ht="15.5" x14ac:dyDescent="0.35">
      <c r="A14" s="96">
        <v>9</v>
      </c>
      <c r="B14" s="97">
        <v>5</v>
      </c>
      <c r="C14" s="97">
        <v>11</v>
      </c>
      <c r="D14" s="101">
        <v>273.39000000000004</v>
      </c>
      <c r="E14" s="101">
        <v>608.83999999999992</v>
      </c>
      <c r="F14" s="97">
        <v>16</v>
      </c>
      <c r="G14" s="100">
        <v>882.23</v>
      </c>
    </row>
    <row r="15" spans="1:7" ht="15.5" x14ac:dyDescent="0.35">
      <c r="A15" s="96">
        <v>10</v>
      </c>
      <c r="B15" s="97">
        <v>5</v>
      </c>
      <c r="C15" s="97">
        <v>10</v>
      </c>
      <c r="D15" s="101">
        <v>223.78</v>
      </c>
      <c r="E15" s="101">
        <v>523.89</v>
      </c>
      <c r="F15" s="97">
        <v>15</v>
      </c>
      <c r="G15" s="100">
        <v>747.67</v>
      </c>
    </row>
    <row r="16" spans="1:7" ht="15.5" x14ac:dyDescent="0.35">
      <c r="A16" s="96">
        <v>11</v>
      </c>
      <c r="B16" s="97">
        <v>3</v>
      </c>
      <c r="C16" s="97">
        <v>2</v>
      </c>
      <c r="D16" s="101">
        <v>150.74</v>
      </c>
      <c r="E16" s="101">
        <v>99.86</v>
      </c>
      <c r="F16" s="97">
        <v>5</v>
      </c>
      <c r="G16" s="100">
        <v>250.6</v>
      </c>
    </row>
    <row r="17" spans="1:7" ht="15.5" x14ac:dyDescent="0.35">
      <c r="A17" s="96">
        <v>12</v>
      </c>
      <c r="B17" s="97">
        <v>3</v>
      </c>
      <c r="C17" s="97">
        <v>5</v>
      </c>
      <c r="D17" s="101">
        <v>182.85000000000002</v>
      </c>
      <c r="E17" s="101">
        <v>260.83</v>
      </c>
      <c r="F17" s="97">
        <v>8</v>
      </c>
      <c r="G17" s="100">
        <v>443.68000000000006</v>
      </c>
    </row>
    <row r="18" spans="1:7" ht="15.5" x14ac:dyDescent="0.35">
      <c r="A18" s="96">
        <v>13</v>
      </c>
      <c r="B18" s="97">
        <v>4</v>
      </c>
      <c r="C18" s="97">
        <v>7</v>
      </c>
      <c r="D18" s="101">
        <v>284.57</v>
      </c>
      <c r="E18" s="101">
        <v>311.83</v>
      </c>
      <c r="F18" s="97">
        <v>11</v>
      </c>
      <c r="G18" s="100">
        <v>596.4</v>
      </c>
    </row>
    <row r="19" spans="1:7" ht="15.5" x14ac:dyDescent="0.35">
      <c r="A19" s="96">
        <v>14</v>
      </c>
      <c r="B19" s="97">
        <v>4</v>
      </c>
      <c r="C19" s="97">
        <v>10</v>
      </c>
      <c r="D19" s="101">
        <v>273.77999999999997</v>
      </c>
      <c r="E19" s="101">
        <v>612.15</v>
      </c>
      <c r="F19" s="97">
        <v>14</v>
      </c>
      <c r="G19" s="100">
        <v>885.93000000000006</v>
      </c>
    </row>
    <row r="20" spans="1:7" ht="15.5" x14ac:dyDescent="0.35">
      <c r="A20" s="96">
        <v>15</v>
      </c>
      <c r="B20" s="97">
        <v>3</v>
      </c>
      <c r="C20" s="97">
        <v>13</v>
      </c>
      <c r="D20" s="101">
        <v>190.66</v>
      </c>
      <c r="E20" s="101">
        <v>872.34</v>
      </c>
      <c r="F20" s="97">
        <v>16</v>
      </c>
      <c r="G20" s="100">
        <v>1063</v>
      </c>
    </row>
    <row r="21" spans="1:7" ht="15.5" x14ac:dyDescent="0.35">
      <c r="A21" s="96">
        <v>16</v>
      </c>
      <c r="B21" s="97">
        <v>6</v>
      </c>
      <c r="C21" s="97">
        <v>8</v>
      </c>
      <c r="D21" s="101">
        <v>378.16</v>
      </c>
      <c r="E21" s="101">
        <v>588.88</v>
      </c>
      <c r="F21" s="97">
        <v>14</v>
      </c>
      <c r="G21" s="100">
        <v>967.04000000000008</v>
      </c>
    </row>
    <row r="22" spans="1:7" ht="15.5" x14ac:dyDescent="0.35">
      <c r="A22" s="96">
        <v>17</v>
      </c>
      <c r="B22" s="97">
        <v>3</v>
      </c>
      <c r="C22" s="97">
        <v>13</v>
      </c>
      <c r="D22" s="101">
        <v>125.60999999999999</v>
      </c>
      <c r="E22" s="101">
        <v>783.24999999999989</v>
      </c>
      <c r="F22" s="97">
        <v>16</v>
      </c>
      <c r="G22" s="100">
        <v>908.8599999999999</v>
      </c>
    </row>
    <row r="23" spans="1:7" ht="15.5" x14ac:dyDescent="0.35">
      <c r="A23" s="96">
        <v>18</v>
      </c>
      <c r="B23" s="97">
        <v>8</v>
      </c>
      <c r="C23" s="97">
        <v>7</v>
      </c>
      <c r="D23" s="101">
        <v>531.19000000000005</v>
      </c>
      <c r="E23" s="101">
        <v>483.06</v>
      </c>
      <c r="F23" s="97">
        <v>15</v>
      </c>
      <c r="G23" s="100">
        <v>1014.25</v>
      </c>
    </row>
    <row r="24" spans="1:7" ht="15.5" x14ac:dyDescent="0.35">
      <c r="A24" s="96">
        <v>19</v>
      </c>
      <c r="B24" s="97">
        <v>3</v>
      </c>
      <c r="C24" s="97">
        <v>11</v>
      </c>
      <c r="D24" s="101">
        <v>169.84</v>
      </c>
      <c r="E24" s="101">
        <v>531.19000000000005</v>
      </c>
      <c r="F24" s="97">
        <v>14</v>
      </c>
      <c r="G24" s="100">
        <v>701.02999999999986</v>
      </c>
    </row>
    <row r="25" spans="1:7" ht="15.5" x14ac:dyDescent="0.35">
      <c r="A25" s="96">
        <v>20</v>
      </c>
      <c r="B25" s="97">
        <v>6</v>
      </c>
      <c r="C25" s="97">
        <v>12</v>
      </c>
      <c r="D25" s="101">
        <v>368.79999999999995</v>
      </c>
      <c r="E25" s="101">
        <v>779.14999999999986</v>
      </c>
      <c r="F25" s="97">
        <v>18</v>
      </c>
      <c r="G25" s="100">
        <v>1147.9499999999998</v>
      </c>
    </row>
    <row r="26" spans="1:7" ht="15.5" x14ac:dyDescent="0.35">
      <c r="A26" s="96">
        <v>21</v>
      </c>
      <c r="B26" s="97"/>
      <c r="C26" s="97">
        <v>10</v>
      </c>
      <c r="D26" s="101"/>
      <c r="E26" s="101">
        <v>573.63</v>
      </c>
      <c r="F26" s="97">
        <v>10</v>
      </c>
      <c r="G26" s="100">
        <v>573.63</v>
      </c>
    </row>
    <row r="27" spans="1:7" ht="15.5" x14ac:dyDescent="0.35">
      <c r="A27" s="96">
        <v>22</v>
      </c>
      <c r="B27" s="97">
        <v>5</v>
      </c>
      <c r="C27" s="97">
        <v>10</v>
      </c>
      <c r="D27" s="101">
        <v>291.37</v>
      </c>
      <c r="E27" s="101">
        <v>743.33</v>
      </c>
      <c r="F27" s="97">
        <v>15</v>
      </c>
      <c r="G27" s="100">
        <v>1034.7</v>
      </c>
    </row>
    <row r="28" spans="1:7" ht="15.5" x14ac:dyDescent="0.35">
      <c r="A28" s="96">
        <v>23</v>
      </c>
      <c r="B28" s="97">
        <v>8</v>
      </c>
      <c r="C28" s="97">
        <v>7</v>
      </c>
      <c r="D28" s="101">
        <v>418.84000000000003</v>
      </c>
      <c r="E28" s="101">
        <v>415.29999999999995</v>
      </c>
      <c r="F28" s="97">
        <v>15</v>
      </c>
      <c r="G28" s="100">
        <v>834.1400000000001</v>
      </c>
    </row>
    <row r="29" spans="1:7" ht="15.5" x14ac:dyDescent="0.35">
      <c r="A29" s="96">
        <v>24</v>
      </c>
      <c r="B29" s="97">
        <v>10</v>
      </c>
      <c r="C29" s="97">
        <v>14</v>
      </c>
      <c r="D29" s="101">
        <v>631.71</v>
      </c>
      <c r="E29" s="101">
        <v>878.62000000000012</v>
      </c>
      <c r="F29" s="97">
        <v>24</v>
      </c>
      <c r="G29" s="100">
        <v>1510.3300000000002</v>
      </c>
    </row>
    <row r="30" spans="1:7" ht="15.5" x14ac:dyDescent="0.35">
      <c r="A30" s="96">
        <v>25</v>
      </c>
      <c r="B30" s="97">
        <v>5</v>
      </c>
      <c r="C30" s="97">
        <v>18</v>
      </c>
      <c r="D30" s="101">
        <v>368.73999999999995</v>
      </c>
      <c r="E30" s="101">
        <v>1028.4100000000001</v>
      </c>
      <c r="F30" s="97">
        <v>23</v>
      </c>
      <c r="G30" s="100">
        <v>1397.15</v>
      </c>
    </row>
    <row r="31" spans="1:7" ht="15.5" x14ac:dyDescent="0.35">
      <c r="A31" s="96">
        <v>26</v>
      </c>
      <c r="B31" s="97">
        <v>10</v>
      </c>
      <c r="C31" s="97">
        <v>11</v>
      </c>
      <c r="D31" s="101">
        <v>619.50999999999988</v>
      </c>
      <c r="E31" s="101">
        <v>719.2399999999999</v>
      </c>
      <c r="F31" s="97">
        <v>21</v>
      </c>
      <c r="G31" s="100">
        <v>1338.75</v>
      </c>
    </row>
    <row r="32" spans="1:7" ht="15.5" x14ac:dyDescent="0.35">
      <c r="A32" s="96">
        <v>27</v>
      </c>
      <c r="B32" s="97">
        <v>7</v>
      </c>
      <c r="C32" s="97">
        <v>10</v>
      </c>
      <c r="D32" s="101">
        <v>364.6</v>
      </c>
      <c r="E32" s="101">
        <v>570.93000000000006</v>
      </c>
      <c r="F32" s="97">
        <v>17</v>
      </c>
      <c r="G32" s="100">
        <v>935.53</v>
      </c>
    </row>
    <row r="33" spans="1:7" ht="15.5" x14ac:dyDescent="0.35">
      <c r="A33" s="96">
        <v>28</v>
      </c>
      <c r="B33" s="97">
        <v>9</v>
      </c>
      <c r="C33" s="97">
        <v>8</v>
      </c>
      <c r="D33" s="101">
        <v>544.31999999999994</v>
      </c>
      <c r="E33" s="101">
        <v>481.02</v>
      </c>
      <c r="F33" s="97">
        <v>17</v>
      </c>
      <c r="G33" s="100">
        <v>1025.3399999999999</v>
      </c>
    </row>
    <row r="34" spans="1:7" ht="15.5" x14ac:dyDescent="0.35">
      <c r="A34" s="96">
        <v>29</v>
      </c>
      <c r="B34" s="97">
        <v>5</v>
      </c>
      <c r="C34" s="97">
        <v>11</v>
      </c>
      <c r="D34" s="101">
        <v>256.72000000000003</v>
      </c>
      <c r="E34" s="101">
        <v>541.62</v>
      </c>
      <c r="F34" s="97">
        <v>16</v>
      </c>
      <c r="G34" s="100">
        <v>798.33999999999992</v>
      </c>
    </row>
    <row r="35" spans="1:7" ht="15.5" x14ac:dyDescent="0.35">
      <c r="A35" s="96">
        <v>30</v>
      </c>
      <c r="B35" s="97">
        <v>8</v>
      </c>
      <c r="C35" s="97">
        <v>10</v>
      </c>
      <c r="D35" s="101">
        <v>481.39</v>
      </c>
      <c r="E35" s="101">
        <v>519.33000000000004</v>
      </c>
      <c r="F35" s="97">
        <v>18</v>
      </c>
      <c r="G35" s="100">
        <v>1000.7200000000003</v>
      </c>
    </row>
    <row r="36" spans="1:7" ht="15.5" x14ac:dyDescent="0.35">
      <c r="A36" s="96">
        <v>31</v>
      </c>
      <c r="B36" s="97">
        <v>11</v>
      </c>
      <c r="C36" s="97">
        <v>8</v>
      </c>
      <c r="D36" s="101">
        <v>589.95999999999992</v>
      </c>
      <c r="E36" s="101">
        <v>525.25</v>
      </c>
      <c r="F36" s="97">
        <v>19</v>
      </c>
      <c r="G36" s="100">
        <v>1115.21</v>
      </c>
    </row>
    <row r="37" spans="1:7" ht="15.5" x14ac:dyDescent="0.35">
      <c r="A37" s="96">
        <v>32</v>
      </c>
      <c r="B37" s="97"/>
      <c r="C37" s="97">
        <v>11</v>
      </c>
      <c r="D37" s="101"/>
      <c r="E37" s="101">
        <v>742.91</v>
      </c>
      <c r="F37" s="97">
        <v>11</v>
      </c>
      <c r="G37" s="100">
        <v>742.91</v>
      </c>
    </row>
    <row r="38" spans="1:7" ht="15.5" x14ac:dyDescent="0.35">
      <c r="A38" s="96">
        <v>33</v>
      </c>
      <c r="B38" s="97">
        <v>4</v>
      </c>
      <c r="C38" s="97">
        <v>4</v>
      </c>
      <c r="D38" s="101">
        <v>246.23</v>
      </c>
      <c r="E38" s="101">
        <v>304.17</v>
      </c>
      <c r="F38" s="97">
        <v>8</v>
      </c>
      <c r="G38" s="100">
        <v>550.4</v>
      </c>
    </row>
    <row r="39" spans="1:7" ht="15.5" x14ac:dyDescent="0.35">
      <c r="A39" s="96">
        <v>34</v>
      </c>
      <c r="B39" s="97">
        <v>8</v>
      </c>
      <c r="C39" s="97">
        <v>6</v>
      </c>
      <c r="D39" s="101">
        <v>463.87</v>
      </c>
      <c r="E39" s="101">
        <v>299.14999999999998</v>
      </c>
      <c r="F39" s="97">
        <v>14</v>
      </c>
      <c r="G39" s="100">
        <v>763.02</v>
      </c>
    </row>
    <row r="40" spans="1:7" ht="15.5" x14ac:dyDescent="0.35">
      <c r="A40" s="96">
        <v>35</v>
      </c>
      <c r="B40" s="97">
        <v>7</v>
      </c>
      <c r="C40" s="97">
        <v>9</v>
      </c>
      <c r="D40" s="101">
        <v>482.34000000000003</v>
      </c>
      <c r="E40" s="101">
        <v>639.66000000000008</v>
      </c>
      <c r="F40" s="97">
        <v>16</v>
      </c>
      <c r="G40" s="100">
        <v>1122</v>
      </c>
    </row>
    <row r="41" spans="1:7" ht="15.5" x14ac:dyDescent="0.35">
      <c r="A41" s="96">
        <v>36</v>
      </c>
      <c r="B41" s="97">
        <v>8</v>
      </c>
      <c r="C41" s="97">
        <v>11</v>
      </c>
      <c r="D41" s="101">
        <v>505.64</v>
      </c>
      <c r="E41" s="101">
        <v>729.21</v>
      </c>
      <c r="F41" s="97">
        <v>19</v>
      </c>
      <c r="G41" s="100">
        <v>1234.8499999999999</v>
      </c>
    </row>
    <row r="42" spans="1:7" ht="15.5" x14ac:dyDescent="0.35">
      <c r="A42" s="96">
        <v>37</v>
      </c>
      <c r="B42" s="97">
        <v>2</v>
      </c>
      <c r="C42" s="97">
        <v>6</v>
      </c>
      <c r="D42" s="101">
        <v>112.71000000000001</v>
      </c>
      <c r="E42" s="101">
        <v>338.86</v>
      </c>
      <c r="F42" s="97">
        <v>8</v>
      </c>
      <c r="G42" s="100">
        <v>451.56999999999994</v>
      </c>
    </row>
    <row r="43" spans="1:7" ht="15.5" x14ac:dyDescent="0.35">
      <c r="A43" s="96">
        <v>38</v>
      </c>
      <c r="B43" s="97">
        <v>10</v>
      </c>
      <c r="C43" s="97">
        <v>9</v>
      </c>
      <c r="D43" s="101">
        <v>568.76</v>
      </c>
      <c r="E43" s="101">
        <v>526.25</v>
      </c>
      <c r="F43" s="97">
        <v>19</v>
      </c>
      <c r="G43" s="100">
        <v>1095.01</v>
      </c>
    </row>
    <row r="44" spans="1:7" ht="15.5" x14ac:dyDescent="0.35">
      <c r="A44" s="96">
        <v>39</v>
      </c>
      <c r="B44" s="97">
        <v>4</v>
      </c>
      <c r="C44" s="97">
        <v>5</v>
      </c>
      <c r="D44" s="101">
        <v>231.14</v>
      </c>
      <c r="E44" s="101">
        <v>311.79000000000002</v>
      </c>
      <c r="F44" s="97">
        <v>9</v>
      </c>
      <c r="G44" s="100">
        <v>542.92999999999995</v>
      </c>
    </row>
    <row r="45" spans="1:7" ht="15.5" x14ac:dyDescent="0.35">
      <c r="A45" s="96">
        <v>40</v>
      </c>
      <c r="B45" s="97">
        <v>2</v>
      </c>
      <c r="C45" s="97">
        <v>6</v>
      </c>
      <c r="D45" s="101">
        <v>88.13</v>
      </c>
      <c r="E45" s="101">
        <v>433.92</v>
      </c>
      <c r="F45" s="97">
        <v>8</v>
      </c>
      <c r="G45" s="100">
        <v>522.04999999999995</v>
      </c>
    </row>
    <row r="46" spans="1:7" ht="15.5" x14ac:dyDescent="0.35">
      <c r="A46" s="96">
        <v>41</v>
      </c>
      <c r="B46" s="97">
        <v>4</v>
      </c>
      <c r="C46" s="97">
        <v>7</v>
      </c>
      <c r="D46" s="101">
        <v>237.23000000000002</v>
      </c>
      <c r="E46" s="101">
        <v>547.75</v>
      </c>
      <c r="F46" s="97">
        <v>11</v>
      </c>
      <c r="G46" s="100">
        <v>784.98000000000013</v>
      </c>
    </row>
    <row r="47" spans="1:7" ht="15.5" x14ac:dyDescent="0.35">
      <c r="A47" s="96">
        <v>42</v>
      </c>
      <c r="B47" s="97">
        <v>3</v>
      </c>
      <c r="C47" s="97">
        <v>7</v>
      </c>
      <c r="D47" s="101">
        <v>211.31</v>
      </c>
      <c r="E47" s="101">
        <v>411.21000000000004</v>
      </c>
      <c r="F47" s="97">
        <v>10</v>
      </c>
      <c r="G47" s="100">
        <v>622.52</v>
      </c>
    </row>
    <row r="48" spans="1:7" ht="15.5" x14ac:dyDescent="0.35">
      <c r="A48" s="96">
        <v>43</v>
      </c>
      <c r="B48" s="97">
        <v>5</v>
      </c>
      <c r="C48" s="97">
        <v>5</v>
      </c>
      <c r="D48" s="101">
        <v>259.49</v>
      </c>
      <c r="E48" s="101">
        <v>229.98</v>
      </c>
      <c r="F48" s="97">
        <v>10</v>
      </c>
      <c r="G48" s="100">
        <v>489.46999999999991</v>
      </c>
    </row>
    <row r="49" spans="1:7" ht="15.5" x14ac:dyDescent="0.35">
      <c r="A49" s="96">
        <v>44</v>
      </c>
      <c r="B49" s="97">
        <v>2</v>
      </c>
      <c r="C49" s="97">
        <v>4</v>
      </c>
      <c r="D49" s="101">
        <v>173.57</v>
      </c>
      <c r="E49" s="101">
        <v>293.58</v>
      </c>
      <c r="F49" s="97">
        <v>6</v>
      </c>
      <c r="G49" s="100">
        <v>467.15000000000003</v>
      </c>
    </row>
    <row r="50" spans="1:7" ht="15.5" x14ac:dyDescent="0.35">
      <c r="A50" s="96">
        <v>45</v>
      </c>
      <c r="B50" s="97">
        <v>2</v>
      </c>
      <c r="C50" s="97">
        <v>2</v>
      </c>
      <c r="D50" s="101">
        <v>118.16</v>
      </c>
      <c r="E50" s="101">
        <v>132.71</v>
      </c>
      <c r="F50" s="97">
        <v>4</v>
      </c>
      <c r="G50" s="100">
        <v>250.87</v>
      </c>
    </row>
    <row r="51" spans="1:7" ht="15.5" x14ac:dyDescent="0.35">
      <c r="A51" s="96">
        <v>46</v>
      </c>
      <c r="B51" s="97">
        <v>2</v>
      </c>
      <c r="C51" s="97">
        <v>5</v>
      </c>
      <c r="D51" s="101">
        <v>142.07999999999998</v>
      </c>
      <c r="E51" s="101">
        <v>386.6</v>
      </c>
      <c r="F51" s="97">
        <v>7</v>
      </c>
      <c r="G51" s="100">
        <v>528.67999999999995</v>
      </c>
    </row>
    <row r="52" spans="1:7" ht="15.5" x14ac:dyDescent="0.35">
      <c r="A52" s="96">
        <v>47</v>
      </c>
      <c r="B52" s="97">
        <v>5</v>
      </c>
      <c r="C52" s="97">
        <v>2</v>
      </c>
      <c r="D52" s="101">
        <v>284.71999999999997</v>
      </c>
      <c r="E52" s="101">
        <v>95</v>
      </c>
      <c r="F52" s="97">
        <v>7</v>
      </c>
      <c r="G52" s="100">
        <v>379.71999999999997</v>
      </c>
    </row>
    <row r="53" spans="1:7" ht="15.5" x14ac:dyDescent="0.35">
      <c r="A53" s="96">
        <v>48</v>
      </c>
      <c r="B53" s="97">
        <v>2</v>
      </c>
      <c r="C53" s="97">
        <v>7</v>
      </c>
      <c r="D53" s="101">
        <v>142.58999999999997</v>
      </c>
      <c r="E53" s="101">
        <v>352.4</v>
      </c>
      <c r="F53" s="97">
        <v>9</v>
      </c>
      <c r="G53" s="100">
        <v>494.98999999999995</v>
      </c>
    </row>
    <row r="54" spans="1:7" ht="15.5" x14ac:dyDescent="0.35">
      <c r="A54" s="96">
        <v>49</v>
      </c>
      <c r="B54" s="97">
        <v>1</v>
      </c>
      <c r="C54" s="97">
        <v>4</v>
      </c>
      <c r="D54" s="101">
        <v>59.39</v>
      </c>
      <c r="E54" s="101">
        <v>207.24</v>
      </c>
      <c r="F54" s="97">
        <v>5</v>
      </c>
      <c r="G54" s="100">
        <v>266.63</v>
      </c>
    </row>
    <row r="55" spans="1:7" ht="15.5" x14ac:dyDescent="0.35">
      <c r="A55" s="96">
        <v>50</v>
      </c>
      <c r="B55" s="97"/>
      <c r="C55" s="97">
        <v>5</v>
      </c>
      <c r="D55" s="101"/>
      <c r="E55" s="101">
        <v>254.43999999999997</v>
      </c>
      <c r="F55" s="97">
        <v>5</v>
      </c>
      <c r="G55" s="100">
        <v>254.43999999999997</v>
      </c>
    </row>
    <row r="56" spans="1:7" ht="15.5" x14ac:dyDescent="0.35">
      <c r="A56" s="96">
        <v>51</v>
      </c>
      <c r="B56" s="97">
        <v>2</v>
      </c>
      <c r="C56" s="97">
        <v>6</v>
      </c>
      <c r="D56" s="101">
        <v>119.58000000000001</v>
      </c>
      <c r="E56" s="101">
        <v>392.12</v>
      </c>
      <c r="F56" s="97">
        <v>8</v>
      </c>
      <c r="G56" s="100">
        <v>511.70000000000005</v>
      </c>
    </row>
    <row r="57" spans="1:7" ht="15.5" x14ac:dyDescent="0.35">
      <c r="A57" s="96">
        <v>52</v>
      </c>
      <c r="B57" s="97">
        <v>1</v>
      </c>
      <c r="C57" s="97">
        <v>3</v>
      </c>
      <c r="D57" s="101">
        <v>55.46</v>
      </c>
      <c r="E57" s="101">
        <v>112.91999999999999</v>
      </c>
      <c r="F57" s="97">
        <v>4</v>
      </c>
      <c r="G57" s="100">
        <v>168.38</v>
      </c>
    </row>
    <row r="58" spans="1:7" ht="15.5" x14ac:dyDescent="0.35">
      <c r="A58" s="96">
        <v>53</v>
      </c>
      <c r="B58" s="97">
        <v>1</v>
      </c>
      <c r="C58" s="97">
        <v>1</v>
      </c>
      <c r="D58" s="101">
        <v>70.61</v>
      </c>
      <c r="E58" s="101">
        <v>99.96</v>
      </c>
      <c r="F58" s="97">
        <v>2</v>
      </c>
      <c r="G58" s="100">
        <v>170.57</v>
      </c>
    </row>
    <row r="59" spans="1:7" ht="15.5" x14ac:dyDescent="0.35">
      <c r="A59" s="96">
        <v>54</v>
      </c>
      <c r="B59" s="97">
        <v>2</v>
      </c>
      <c r="C59" s="97">
        <v>1</v>
      </c>
      <c r="D59" s="101">
        <v>85.91</v>
      </c>
      <c r="E59" s="101">
        <v>67.069999999999993</v>
      </c>
      <c r="F59" s="97">
        <v>3</v>
      </c>
      <c r="G59" s="100">
        <v>152.97999999999999</v>
      </c>
    </row>
    <row r="60" spans="1:7" ht="15.5" x14ac:dyDescent="0.35">
      <c r="A60" s="96">
        <v>55</v>
      </c>
      <c r="B60" s="97"/>
      <c r="C60" s="97">
        <v>1</v>
      </c>
      <c r="D60" s="101"/>
      <c r="E60" s="101">
        <v>72.78</v>
      </c>
      <c r="F60" s="97">
        <v>1</v>
      </c>
      <c r="G60" s="100">
        <v>72.78</v>
      </c>
    </row>
    <row r="61" spans="1:7" ht="15.5" x14ac:dyDescent="0.35">
      <c r="A61" s="96">
        <v>56</v>
      </c>
      <c r="B61" s="97"/>
      <c r="C61" s="97">
        <v>1</v>
      </c>
      <c r="D61" s="101"/>
      <c r="E61" s="101">
        <v>67.02</v>
      </c>
      <c r="F61" s="97">
        <v>1</v>
      </c>
      <c r="G61" s="100">
        <v>67.02</v>
      </c>
    </row>
    <row r="62" spans="1:7" ht="15.5" x14ac:dyDescent="0.35">
      <c r="A62" s="96">
        <v>57</v>
      </c>
      <c r="B62" s="97"/>
      <c r="C62" s="97">
        <v>4</v>
      </c>
      <c r="D62" s="101"/>
      <c r="E62" s="101">
        <v>196.31</v>
      </c>
      <c r="F62" s="97">
        <v>4</v>
      </c>
      <c r="G62" s="100">
        <v>196.31</v>
      </c>
    </row>
    <row r="63" spans="1:7" ht="15.5" x14ac:dyDescent="0.35">
      <c r="A63" s="96">
        <v>58</v>
      </c>
      <c r="B63" s="97">
        <v>1</v>
      </c>
      <c r="C63" s="97"/>
      <c r="D63" s="101">
        <v>53.2</v>
      </c>
      <c r="E63" s="101"/>
      <c r="F63" s="97">
        <v>1</v>
      </c>
      <c r="G63" s="100">
        <v>53.2</v>
      </c>
    </row>
    <row r="64" spans="1:7" ht="15.5" x14ac:dyDescent="0.35">
      <c r="A64" s="96">
        <v>59</v>
      </c>
      <c r="B64" s="97">
        <v>1</v>
      </c>
      <c r="C64" s="97"/>
      <c r="D64" s="101">
        <v>42.33</v>
      </c>
      <c r="E64" s="101"/>
      <c r="F64" s="97">
        <v>1</v>
      </c>
      <c r="G64" s="100">
        <v>42.33</v>
      </c>
    </row>
    <row r="65" spans="1:7" ht="15.5" x14ac:dyDescent="0.35">
      <c r="A65" s="96">
        <v>60</v>
      </c>
      <c r="B65" s="97">
        <v>1</v>
      </c>
      <c r="C65" s="97"/>
      <c r="D65" s="101">
        <v>46.24</v>
      </c>
      <c r="E65" s="101"/>
      <c r="F65" s="97">
        <v>1</v>
      </c>
      <c r="G65" s="100">
        <v>46.24</v>
      </c>
    </row>
    <row r="66" spans="1:7" ht="15.5" x14ac:dyDescent="0.35">
      <c r="A66" s="96">
        <v>62</v>
      </c>
      <c r="B66" s="97">
        <v>1</v>
      </c>
      <c r="C66" s="97"/>
      <c r="D66" s="101">
        <v>77.400000000000006</v>
      </c>
      <c r="E66" s="101"/>
      <c r="F66" s="97">
        <v>1</v>
      </c>
      <c r="G66" s="100">
        <v>77.400000000000006</v>
      </c>
    </row>
    <row r="67" spans="1:7" ht="15.5" x14ac:dyDescent="0.35">
      <c r="A67" s="96">
        <v>63</v>
      </c>
      <c r="B67" s="97">
        <v>1</v>
      </c>
      <c r="C67" s="97"/>
      <c r="D67" s="101">
        <v>39.17</v>
      </c>
      <c r="E67" s="101"/>
      <c r="F67" s="97">
        <v>1</v>
      </c>
      <c r="G67" s="100">
        <v>39.17</v>
      </c>
    </row>
    <row r="68" spans="1:7" ht="15.5" x14ac:dyDescent="0.35">
      <c r="A68" s="96">
        <v>64</v>
      </c>
      <c r="B68" s="97"/>
      <c r="C68" s="97">
        <v>1</v>
      </c>
      <c r="D68" s="101"/>
      <c r="E68" s="101">
        <v>89.18</v>
      </c>
      <c r="F68" s="97">
        <v>1</v>
      </c>
      <c r="G68" s="100">
        <v>89.18</v>
      </c>
    </row>
    <row r="69" spans="1:7" ht="15.5" x14ac:dyDescent="0.35">
      <c r="A69" s="96">
        <v>67</v>
      </c>
      <c r="B69" s="97">
        <v>2</v>
      </c>
      <c r="C69" s="97"/>
      <c r="D69" s="101">
        <v>108.39</v>
      </c>
      <c r="E69" s="101"/>
      <c r="F69" s="97">
        <v>2</v>
      </c>
      <c r="G69" s="100">
        <v>108.39</v>
      </c>
    </row>
    <row r="70" spans="1:7" ht="15.5" x14ac:dyDescent="0.35">
      <c r="A70" s="96">
        <v>68</v>
      </c>
      <c r="B70" s="97"/>
      <c r="C70" s="97">
        <v>1</v>
      </c>
      <c r="D70" s="101"/>
      <c r="E70" s="101">
        <v>23.31</v>
      </c>
      <c r="F70" s="97">
        <v>1</v>
      </c>
      <c r="G70" s="100">
        <v>23.31</v>
      </c>
    </row>
    <row r="71" spans="1:7" ht="15.5" x14ac:dyDescent="0.35">
      <c r="A71" s="96">
        <v>74</v>
      </c>
      <c r="B71" s="97"/>
      <c r="C71" s="97">
        <v>1</v>
      </c>
      <c r="D71" s="101"/>
      <c r="E71" s="101">
        <v>55.63</v>
      </c>
      <c r="F71" s="97">
        <v>1</v>
      </c>
      <c r="G71" s="100">
        <v>55.63</v>
      </c>
    </row>
    <row r="72" spans="1:7" ht="28.5" customHeight="1" x14ac:dyDescent="0.35">
      <c r="A72" s="93" t="s">
        <v>28</v>
      </c>
      <c r="B72" s="94">
        <v>247</v>
      </c>
      <c r="C72" s="94">
        <v>413</v>
      </c>
      <c r="D72" s="95">
        <v>14763.899999999992</v>
      </c>
      <c r="E72" s="95">
        <v>24898.819999999996</v>
      </c>
      <c r="F72" s="94">
        <v>660</v>
      </c>
      <c r="G72" s="99">
        <v>39662.719999999994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zoomScale="110" zoomScaleNormal="110" workbookViewId="0">
      <selection activeCell="C662" sqref="C662"/>
    </sheetView>
  </sheetViews>
  <sheetFormatPr baseColWidth="10" defaultColWidth="14.453125" defaultRowHeight="15" customHeight="1" x14ac:dyDescent="0.35"/>
  <cols>
    <col min="1" max="1" width="18" style="39" customWidth="1"/>
    <col min="2" max="2" width="25.453125" customWidth="1"/>
    <col min="3" max="3" width="20.54296875" style="18" customWidth="1"/>
    <col min="4" max="4" width="32.1796875" customWidth="1"/>
    <col min="5" max="15" width="10.6328125" customWidth="1"/>
  </cols>
  <sheetData>
    <row r="1" spans="1:4" ht="14.5" x14ac:dyDescent="0.35">
      <c r="A1" s="38" t="s">
        <v>23</v>
      </c>
      <c r="B1" s="40" t="s">
        <v>24</v>
      </c>
      <c r="C1" s="79" t="s">
        <v>25</v>
      </c>
      <c r="D1" s="14" t="s">
        <v>26</v>
      </c>
    </row>
    <row r="2" spans="1:4" ht="14.5" x14ac:dyDescent="0.35">
      <c r="A2" s="38">
        <v>26</v>
      </c>
      <c r="B2" s="15">
        <v>9.68</v>
      </c>
      <c r="C2" s="79">
        <v>132.72999999999999</v>
      </c>
      <c r="D2" s="14" t="s">
        <v>9</v>
      </c>
    </row>
    <row r="3" spans="1:4" ht="14.5" x14ac:dyDescent="0.35">
      <c r="A3" s="38">
        <v>15</v>
      </c>
      <c r="B3" s="15">
        <v>12.6</v>
      </c>
      <c r="C3" s="79">
        <v>120.86</v>
      </c>
      <c r="D3" s="14" t="s">
        <v>9</v>
      </c>
    </row>
    <row r="4" spans="1:4" ht="14.5" x14ac:dyDescent="0.35">
      <c r="A4" s="38">
        <v>3</v>
      </c>
      <c r="B4" s="15">
        <v>8.93</v>
      </c>
      <c r="C4" s="79">
        <v>118.54</v>
      </c>
      <c r="D4" s="14" t="s">
        <v>8</v>
      </c>
    </row>
    <row r="5" spans="1:4" ht="14.5" x14ac:dyDescent="0.35">
      <c r="A5" s="38">
        <v>51</v>
      </c>
      <c r="B5" s="15">
        <v>11.5</v>
      </c>
      <c r="C5" s="79">
        <v>118.49</v>
      </c>
      <c r="D5" s="14" t="s">
        <v>9</v>
      </c>
    </row>
    <row r="6" spans="1:4" ht="14.5" x14ac:dyDescent="0.35">
      <c r="A6" s="38">
        <v>32</v>
      </c>
      <c r="B6" s="15">
        <v>8.8000000000000007</v>
      </c>
      <c r="C6" s="79">
        <v>115.37</v>
      </c>
      <c r="D6" s="14" t="s">
        <v>9</v>
      </c>
    </row>
    <row r="7" spans="1:4" ht="14.5" x14ac:dyDescent="0.35">
      <c r="A7" s="38">
        <v>16</v>
      </c>
      <c r="B7" s="15">
        <v>8.2899999999999991</v>
      </c>
      <c r="C7" s="79">
        <v>115.29</v>
      </c>
      <c r="D7" s="14" t="s">
        <v>8</v>
      </c>
    </row>
    <row r="8" spans="1:4" ht="14.5" x14ac:dyDescent="0.35">
      <c r="A8" s="38">
        <v>33</v>
      </c>
      <c r="B8" s="15">
        <v>11.9</v>
      </c>
      <c r="C8" s="79">
        <v>114.96</v>
      </c>
      <c r="D8" s="14" t="s">
        <v>9</v>
      </c>
    </row>
    <row r="9" spans="1:4" ht="14.5" x14ac:dyDescent="0.35">
      <c r="A9" s="38">
        <v>25</v>
      </c>
      <c r="B9" s="15">
        <v>12.5</v>
      </c>
      <c r="C9" s="79">
        <v>110.81</v>
      </c>
      <c r="D9" s="14" t="s">
        <v>9</v>
      </c>
    </row>
    <row r="10" spans="1:4" ht="14.5" x14ac:dyDescent="0.35">
      <c r="A10" s="38">
        <v>25</v>
      </c>
      <c r="B10" s="15">
        <v>8.0399999999999991</v>
      </c>
      <c r="C10" s="79">
        <v>110.48</v>
      </c>
      <c r="D10" s="14" t="s">
        <v>9</v>
      </c>
    </row>
    <row r="11" spans="1:4" ht="14.5" x14ac:dyDescent="0.35">
      <c r="A11" s="38">
        <v>27</v>
      </c>
      <c r="B11" s="15">
        <v>9.7799999999999994</v>
      </c>
      <c r="C11" s="79">
        <v>109.79</v>
      </c>
      <c r="D11" s="14" t="s">
        <v>9</v>
      </c>
    </row>
    <row r="12" spans="1:4" ht="14.5" x14ac:dyDescent="0.35">
      <c r="A12" s="38">
        <v>35</v>
      </c>
      <c r="B12" s="15">
        <v>12.4</v>
      </c>
      <c r="C12" s="79">
        <v>109.42</v>
      </c>
      <c r="D12" s="14" t="s">
        <v>9</v>
      </c>
    </row>
    <row r="13" spans="1:4" ht="14.5" x14ac:dyDescent="0.35">
      <c r="A13" s="38">
        <v>31</v>
      </c>
      <c r="B13" s="15">
        <v>9.84</v>
      </c>
      <c r="C13" s="79">
        <v>108.17</v>
      </c>
      <c r="D13" s="14" t="s">
        <v>9</v>
      </c>
    </row>
    <row r="14" spans="1:4" ht="14.5" x14ac:dyDescent="0.35">
      <c r="A14" s="38">
        <v>39</v>
      </c>
      <c r="B14" s="15">
        <v>12.5</v>
      </c>
      <c r="C14" s="79">
        <v>105.61</v>
      </c>
      <c r="D14" s="14" t="s">
        <v>9</v>
      </c>
    </row>
    <row r="15" spans="1:4" ht="14.5" x14ac:dyDescent="0.35">
      <c r="A15" s="38">
        <v>26</v>
      </c>
      <c r="B15" s="15">
        <v>11.8</v>
      </c>
      <c r="C15" s="79">
        <v>105.6</v>
      </c>
      <c r="D15" s="14" t="s">
        <v>9</v>
      </c>
    </row>
    <row r="16" spans="1:4" ht="14.5" x14ac:dyDescent="0.35">
      <c r="A16" s="38">
        <v>20</v>
      </c>
      <c r="B16" s="15">
        <v>7.97</v>
      </c>
      <c r="C16" s="79">
        <v>104.75</v>
      </c>
      <c r="D16" s="14" t="s">
        <v>9</v>
      </c>
    </row>
    <row r="17" spans="1:4" ht="14.5" x14ac:dyDescent="0.35">
      <c r="A17" s="38">
        <v>28</v>
      </c>
      <c r="B17" s="15">
        <v>12.3</v>
      </c>
      <c r="C17" s="79">
        <v>103.88</v>
      </c>
      <c r="D17" s="14" t="s">
        <v>9</v>
      </c>
    </row>
    <row r="18" spans="1:4" ht="14.5" x14ac:dyDescent="0.35">
      <c r="A18" s="38">
        <v>38</v>
      </c>
      <c r="B18" s="15">
        <v>8.56</v>
      </c>
      <c r="C18" s="79">
        <v>103.65</v>
      </c>
      <c r="D18" s="14" t="s">
        <v>9</v>
      </c>
    </row>
    <row r="19" spans="1:4" ht="14.5" x14ac:dyDescent="0.35">
      <c r="A19" s="38">
        <v>4</v>
      </c>
      <c r="B19" s="15">
        <v>10.4</v>
      </c>
      <c r="C19" s="79">
        <v>103.09</v>
      </c>
      <c r="D19" s="14" t="s">
        <v>9</v>
      </c>
    </row>
    <row r="20" spans="1:4" ht="14.5" x14ac:dyDescent="0.35">
      <c r="A20" s="38">
        <v>32</v>
      </c>
      <c r="B20" s="15">
        <v>7.3</v>
      </c>
      <c r="C20" s="79">
        <v>101.92</v>
      </c>
      <c r="D20" s="14" t="s">
        <v>9</v>
      </c>
    </row>
    <row r="21" spans="1:4" ht="15.75" customHeight="1" x14ac:dyDescent="0.35">
      <c r="A21" s="38">
        <v>18</v>
      </c>
      <c r="B21" s="15">
        <v>11.1</v>
      </c>
      <c r="C21" s="79">
        <v>100.82</v>
      </c>
      <c r="D21" s="14" t="s">
        <v>9</v>
      </c>
    </row>
    <row r="22" spans="1:4" ht="15.75" customHeight="1" x14ac:dyDescent="0.35">
      <c r="A22" s="38">
        <v>35</v>
      </c>
      <c r="B22" s="15">
        <v>8.3800000000000008</v>
      </c>
      <c r="C22" s="79">
        <v>100.78</v>
      </c>
      <c r="D22" s="14" t="s">
        <v>8</v>
      </c>
    </row>
    <row r="23" spans="1:4" ht="15.75" customHeight="1" x14ac:dyDescent="0.35">
      <c r="A23" s="38">
        <v>15</v>
      </c>
      <c r="B23" s="15">
        <v>9.69</v>
      </c>
      <c r="C23" s="79">
        <v>100.72</v>
      </c>
      <c r="D23" s="14" t="s">
        <v>9</v>
      </c>
    </row>
    <row r="24" spans="1:4" ht="15.75" customHeight="1" x14ac:dyDescent="0.35">
      <c r="A24" s="38">
        <v>41</v>
      </c>
      <c r="B24" s="15">
        <v>12.5</v>
      </c>
      <c r="C24" s="79">
        <v>100.55</v>
      </c>
      <c r="D24" s="14" t="s">
        <v>9</v>
      </c>
    </row>
    <row r="25" spans="1:4" ht="15.75" customHeight="1" x14ac:dyDescent="0.35">
      <c r="A25" s="38">
        <v>25</v>
      </c>
      <c r="B25" s="15">
        <v>5.94</v>
      </c>
      <c r="C25" s="79">
        <v>100.07</v>
      </c>
      <c r="D25" s="14" t="s">
        <v>9</v>
      </c>
    </row>
    <row r="26" spans="1:4" ht="15.75" customHeight="1" x14ac:dyDescent="0.35">
      <c r="A26" s="38">
        <v>53</v>
      </c>
      <c r="B26" s="15">
        <v>8.0500000000000007</v>
      </c>
      <c r="C26" s="79">
        <v>99.96</v>
      </c>
      <c r="D26" s="14" t="s">
        <v>9</v>
      </c>
    </row>
    <row r="27" spans="1:4" ht="15.75" customHeight="1" x14ac:dyDescent="0.35">
      <c r="A27" s="38">
        <v>2</v>
      </c>
      <c r="B27" s="15">
        <v>10.7</v>
      </c>
      <c r="C27" s="79">
        <v>99.73</v>
      </c>
      <c r="D27" s="14" t="s">
        <v>9</v>
      </c>
    </row>
    <row r="28" spans="1:4" ht="15.75" customHeight="1" x14ac:dyDescent="0.35">
      <c r="A28" s="38">
        <v>41</v>
      </c>
      <c r="B28" s="15">
        <v>12.5</v>
      </c>
      <c r="C28" s="79">
        <v>99.72</v>
      </c>
      <c r="D28" s="14" t="s">
        <v>9</v>
      </c>
    </row>
    <row r="29" spans="1:4" ht="15.75" customHeight="1" x14ac:dyDescent="0.35">
      <c r="A29" s="38">
        <v>22</v>
      </c>
      <c r="B29" s="15">
        <v>11.3</v>
      </c>
      <c r="C29" s="79">
        <v>99.6</v>
      </c>
      <c r="D29" s="14" t="s">
        <v>9</v>
      </c>
    </row>
    <row r="30" spans="1:4" ht="15.75" customHeight="1" x14ac:dyDescent="0.35">
      <c r="A30" s="38">
        <v>26</v>
      </c>
      <c r="B30" s="15">
        <v>10</v>
      </c>
      <c r="C30" s="79">
        <v>98.34</v>
      </c>
      <c r="D30" s="14" t="s">
        <v>9</v>
      </c>
    </row>
    <row r="31" spans="1:4" ht="15.75" customHeight="1" x14ac:dyDescent="0.35">
      <c r="A31" s="38">
        <v>22</v>
      </c>
      <c r="B31" s="15">
        <v>12.4</v>
      </c>
      <c r="C31" s="79">
        <v>96.74</v>
      </c>
      <c r="D31" s="14" t="s">
        <v>9</v>
      </c>
    </row>
    <row r="32" spans="1:4" ht="15.75" customHeight="1" x14ac:dyDescent="0.35">
      <c r="A32" s="38">
        <v>36</v>
      </c>
      <c r="B32" s="15">
        <v>9.35</v>
      </c>
      <c r="C32" s="79">
        <v>96.31</v>
      </c>
      <c r="D32" s="14" t="s">
        <v>8</v>
      </c>
    </row>
    <row r="33" spans="1:4" ht="15.75" customHeight="1" x14ac:dyDescent="0.35">
      <c r="A33" s="38">
        <v>24</v>
      </c>
      <c r="B33" s="15">
        <v>5.0599999999999996</v>
      </c>
      <c r="C33" s="79">
        <v>96.03</v>
      </c>
      <c r="D33" s="14" t="s">
        <v>8</v>
      </c>
    </row>
    <row r="34" spans="1:4" ht="15.75" customHeight="1" x14ac:dyDescent="0.35">
      <c r="A34" s="38">
        <v>3</v>
      </c>
      <c r="B34" s="15">
        <v>12</v>
      </c>
      <c r="C34" s="79">
        <v>95.73</v>
      </c>
      <c r="D34" s="14" t="s">
        <v>9</v>
      </c>
    </row>
    <row r="35" spans="1:4" ht="15.75" customHeight="1" x14ac:dyDescent="0.35">
      <c r="A35" s="38">
        <v>31</v>
      </c>
      <c r="B35" s="15">
        <v>11.6</v>
      </c>
      <c r="C35" s="79">
        <v>95.39</v>
      </c>
      <c r="D35" s="14" t="s">
        <v>9</v>
      </c>
    </row>
    <row r="36" spans="1:4" ht="15.75" customHeight="1" x14ac:dyDescent="0.35">
      <c r="A36" s="38">
        <v>44</v>
      </c>
      <c r="B36" s="15">
        <v>6.44</v>
      </c>
      <c r="C36" s="79">
        <v>95.27</v>
      </c>
      <c r="D36" s="14" t="s">
        <v>8</v>
      </c>
    </row>
    <row r="37" spans="1:4" ht="15.75" customHeight="1" x14ac:dyDescent="0.35">
      <c r="A37" s="38">
        <v>20</v>
      </c>
      <c r="B37" s="15">
        <v>11.9</v>
      </c>
      <c r="C37" s="79">
        <v>95.17</v>
      </c>
      <c r="D37" s="14" t="s">
        <v>9</v>
      </c>
    </row>
    <row r="38" spans="1:4" ht="15.75" customHeight="1" x14ac:dyDescent="0.35">
      <c r="A38" s="38">
        <v>2</v>
      </c>
      <c r="B38" s="15">
        <v>9.73</v>
      </c>
      <c r="C38" s="79">
        <v>94.71</v>
      </c>
      <c r="D38" s="14" t="s">
        <v>9</v>
      </c>
    </row>
    <row r="39" spans="1:4" ht="15.75" customHeight="1" x14ac:dyDescent="0.35">
      <c r="A39" s="38">
        <v>3</v>
      </c>
      <c r="B39" s="15">
        <v>9.23</v>
      </c>
      <c r="C39" s="79">
        <v>94.26</v>
      </c>
      <c r="D39" s="14" t="s">
        <v>9</v>
      </c>
    </row>
    <row r="40" spans="1:4" ht="15.75" customHeight="1" x14ac:dyDescent="0.35">
      <c r="A40" s="38">
        <v>40</v>
      </c>
      <c r="B40" s="15">
        <v>12.1</v>
      </c>
      <c r="C40" s="79">
        <v>94.07</v>
      </c>
      <c r="D40" s="14" t="s">
        <v>9</v>
      </c>
    </row>
    <row r="41" spans="1:4" ht="15.75" customHeight="1" x14ac:dyDescent="0.35">
      <c r="A41" s="38">
        <v>41</v>
      </c>
      <c r="B41" s="15">
        <v>11.7</v>
      </c>
      <c r="C41" s="79">
        <v>93.63</v>
      </c>
      <c r="D41" s="14" t="s">
        <v>9</v>
      </c>
    </row>
    <row r="42" spans="1:4" ht="15.75" customHeight="1" x14ac:dyDescent="0.35">
      <c r="A42" s="38">
        <v>25</v>
      </c>
      <c r="B42" s="15">
        <v>9.67</v>
      </c>
      <c r="C42" s="79">
        <v>93.01</v>
      </c>
      <c r="D42" s="14" t="s">
        <v>8</v>
      </c>
    </row>
    <row r="43" spans="1:4" ht="15.75" customHeight="1" x14ac:dyDescent="0.35">
      <c r="A43" s="38">
        <v>46</v>
      </c>
      <c r="B43" s="15">
        <v>9.6199999999999992</v>
      </c>
      <c r="C43" s="79">
        <v>92.89</v>
      </c>
      <c r="D43" s="14" t="s">
        <v>9</v>
      </c>
    </row>
    <row r="44" spans="1:4" ht="15.75" customHeight="1" x14ac:dyDescent="0.35">
      <c r="A44" s="38">
        <v>50</v>
      </c>
      <c r="B44" s="15">
        <v>5.21</v>
      </c>
      <c r="C44" s="79">
        <v>92.88</v>
      </c>
      <c r="D44" s="14" t="s">
        <v>9</v>
      </c>
    </row>
    <row r="45" spans="1:4" ht="15.75" customHeight="1" x14ac:dyDescent="0.35">
      <c r="A45" s="38">
        <v>24</v>
      </c>
      <c r="B45" s="15">
        <v>7.07</v>
      </c>
      <c r="C45" s="79">
        <v>92.83</v>
      </c>
      <c r="D45" s="14" t="s">
        <v>9</v>
      </c>
    </row>
    <row r="46" spans="1:4" ht="15.75" customHeight="1" x14ac:dyDescent="0.35">
      <c r="A46" s="38">
        <v>23</v>
      </c>
      <c r="B46" s="15">
        <v>8.18</v>
      </c>
      <c r="C46" s="79">
        <v>92.48</v>
      </c>
      <c r="D46" s="14" t="s">
        <v>8</v>
      </c>
    </row>
    <row r="47" spans="1:4" ht="15.75" customHeight="1" x14ac:dyDescent="0.35">
      <c r="A47" s="38">
        <v>27</v>
      </c>
      <c r="B47" s="15">
        <v>11.3</v>
      </c>
      <c r="C47" s="79">
        <v>92.43</v>
      </c>
      <c r="D47" s="14" t="s">
        <v>9</v>
      </c>
    </row>
    <row r="48" spans="1:4" ht="15.75" customHeight="1" x14ac:dyDescent="0.35">
      <c r="A48" s="38">
        <v>23</v>
      </c>
      <c r="B48" s="15">
        <v>7.55</v>
      </c>
      <c r="C48" s="79">
        <v>92.22</v>
      </c>
      <c r="D48" s="14" t="s">
        <v>9</v>
      </c>
    </row>
    <row r="49" spans="1:4" ht="15.75" customHeight="1" x14ac:dyDescent="0.35">
      <c r="A49" s="38">
        <v>34</v>
      </c>
      <c r="B49" s="15">
        <v>9.99</v>
      </c>
      <c r="C49" s="79">
        <v>92.22</v>
      </c>
      <c r="D49" s="14" t="s">
        <v>9</v>
      </c>
    </row>
    <row r="50" spans="1:4" ht="15.75" customHeight="1" x14ac:dyDescent="0.35">
      <c r="A50" s="38">
        <v>30</v>
      </c>
      <c r="B50" s="15">
        <v>12.1</v>
      </c>
      <c r="C50" s="79">
        <v>92.08</v>
      </c>
      <c r="D50" s="14" t="s">
        <v>9</v>
      </c>
    </row>
    <row r="51" spans="1:4" ht="15.75" customHeight="1" x14ac:dyDescent="0.35">
      <c r="A51" s="38">
        <v>36</v>
      </c>
      <c r="B51" s="15">
        <v>12.8</v>
      </c>
      <c r="C51" s="79">
        <v>91.79</v>
      </c>
      <c r="D51" s="14" t="s">
        <v>9</v>
      </c>
    </row>
    <row r="52" spans="1:4" ht="15.75" customHeight="1" x14ac:dyDescent="0.35">
      <c r="A52" s="38">
        <v>38</v>
      </c>
      <c r="B52" s="15">
        <v>9.24</v>
      </c>
      <c r="C52" s="79">
        <v>91.7</v>
      </c>
      <c r="D52" s="14" t="s">
        <v>9</v>
      </c>
    </row>
    <row r="53" spans="1:4" ht="15.75" customHeight="1" x14ac:dyDescent="0.35">
      <c r="A53" s="38">
        <v>44</v>
      </c>
      <c r="B53" s="15">
        <v>8.7899999999999991</v>
      </c>
      <c r="C53" s="79">
        <v>91.53</v>
      </c>
      <c r="D53" s="14" t="s">
        <v>9</v>
      </c>
    </row>
    <row r="54" spans="1:4" ht="15.75" customHeight="1" x14ac:dyDescent="0.35">
      <c r="A54" s="38">
        <v>36</v>
      </c>
      <c r="B54" s="15">
        <v>7.25</v>
      </c>
      <c r="C54" s="79">
        <v>91.39</v>
      </c>
      <c r="D54" s="14" t="s">
        <v>9</v>
      </c>
    </row>
    <row r="55" spans="1:4" ht="15.75" customHeight="1" x14ac:dyDescent="0.35">
      <c r="A55" s="38">
        <v>37</v>
      </c>
      <c r="B55" s="15">
        <v>8.65</v>
      </c>
      <c r="C55" s="79">
        <v>91.16</v>
      </c>
      <c r="D55" s="14" t="s">
        <v>9</v>
      </c>
    </row>
    <row r="56" spans="1:4" ht="15.75" customHeight="1" x14ac:dyDescent="0.35">
      <c r="A56" s="38">
        <v>2</v>
      </c>
      <c r="B56" s="15">
        <v>9.4600000000000009</v>
      </c>
      <c r="C56" s="79">
        <v>90.99</v>
      </c>
      <c r="D56" s="14" t="s">
        <v>8</v>
      </c>
    </row>
    <row r="57" spans="1:4" ht="15.75" customHeight="1" x14ac:dyDescent="0.35">
      <c r="A57" s="38">
        <v>46</v>
      </c>
      <c r="B57" s="15">
        <v>12.2</v>
      </c>
      <c r="C57" s="79">
        <v>90.89</v>
      </c>
      <c r="D57" s="14" t="s">
        <v>9</v>
      </c>
    </row>
    <row r="58" spans="1:4" ht="15.75" customHeight="1" x14ac:dyDescent="0.35">
      <c r="A58" s="38">
        <v>2</v>
      </c>
      <c r="B58" s="15">
        <v>12.4</v>
      </c>
      <c r="C58" s="79">
        <v>90.66</v>
      </c>
      <c r="D58" s="14" t="s">
        <v>9</v>
      </c>
    </row>
    <row r="59" spans="1:4" ht="15.75" customHeight="1" x14ac:dyDescent="0.35">
      <c r="A59" s="38">
        <v>16</v>
      </c>
      <c r="B59" s="15">
        <v>9.3800000000000008</v>
      </c>
      <c r="C59" s="79">
        <v>90.42</v>
      </c>
      <c r="D59" s="14" t="s">
        <v>9</v>
      </c>
    </row>
    <row r="60" spans="1:4" ht="15.75" customHeight="1" x14ac:dyDescent="0.35">
      <c r="A60" s="38">
        <v>8</v>
      </c>
      <c r="B60" s="15">
        <v>8.39</v>
      </c>
      <c r="C60" s="79">
        <v>89.98</v>
      </c>
      <c r="D60" s="14" t="s">
        <v>8</v>
      </c>
    </row>
    <row r="61" spans="1:4" ht="15.75" customHeight="1" x14ac:dyDescent="0.35">
      <c r="A61" s="38">
        <v>19</v>
      </c>
      <c r="B61" s="15">
        <v>12.7</v>
      </c>
      <c r="C61" s="79">
        <v>89.68</v>
      </c>
      <c r="D61" s="14" t="s">
        <v>9</v>
      </c>
    </row>
    <row r="62" spans="1:4" ht="15.75" customHeight="1" x14ac:dyDescent="0.35">
      <c r="A62" s="38">
        <v>44</v>
      </c>
      <c r="B62" s="15">
        <v>10.3</v>
      </c>
      <c r="C62" s="79">
        <v>89.49</v>
      </c>
      <c r="D62" s="14" t="s">
        <v>9</v>
      </c>
    </row>
    <row r="63" spans="1:4" ht="15.75" customHeight="1" x14ac:dyDescent="0.35">
      <c r="A63" s="38">
        <v>2</v>
      </c>
      <c r="B63" s="15">
        <v>7.12</v>
      </c>
      <c r="C63" s="79">
        <v>89.46</v>
      </c>
      <c r="D63" s="14" t="s">
        <v>9</v>
      </c>
    </row>
    <row r="64" spans="1:4" ht="15.75" customHeight="1" x14ac:dyDescent="0.35">
      <c r="A64" s="38">
        <v>32</v>
      </c>
      <c r="B64" s="15">
        <v>9.74</v>
      </c>
      <c r="C64" s="79">
        <v>89.32</v>
      </c>
      <c r="D64" s="14" t="s">
        <v>9</v>
      </c>
    </row>
    <row r="65" spans="1:4" ht="15.75" customHeight="1" x14ac:dyDescent="0.35">
      <c r="A65" s="38">
        <v>32</v>
      </c>
      <c r="B65" s="15">
        <v>8.68</v>
      </c>
      <c r="C65" s="79">
        <v>89.26</v>
      </c>
      <c r="D65" s="14" t="s">
        <v>9</v>
      </c>
    </row>
    <row r="66" spans="1:4" ht="15.75" customHeight="1" x14ac:dyDescent="0.35">
      <c r="A66" s="38">
        <v>64</v>
      </c>
      <c r="B66" s="15">
        <v>8.08</v>
      </c>
      <c r="C66" s="79">
        <v>89.18</v>
      </c>
      <c r="D66" s="14" t="s">
        <v>9</v>
      </c>
    </row>
    <row r="67" spans="1:4" ht="15.75" customHeight="1" x14ac:dyDescent="0.35">
      <c r="A67" s="38">
        <v>16</v>
      </c>
      <c r="B67" s="15">
        <v>9.0399999999999991</v>
      </c>
      <c r="C67" s="79">
        <v>89.08</v>
      </c>
      <c r="D67" s="14" t="s">
        <v>9</v>
      </c>
    </row>
    <row r="68" spans="1:4" ht="15.75" customHeight="1" x14ac:dyDescent="0.35">
      <c r="A68" s="38">
        <v>9</v>
      </c>
      <c r="B68" s="15">
        <v>8.1199999999999992</v>
      </c>
      <c r="C68" s="79">
        <v>89.07</v>
      </c>
      <c r="D68" s="14" t="s">
        <v>9</v>
      </c>
    </row>
    <row r="69" spans="1:4" ht="15.75" customHeight="1" x14ac:dyDescent="0.35">
      <c r="A69" s="38">
        <v>22</v>
      </c>
      <c r="B69" s="15">
        <v>12.7</v>
      </c>
      <c r="C69" s="79">
        <v>88.57</v>
      </c>
      <c r="D69" s="14" t="s">
        <v>9</v>
      </c>
    </row>
    <row r="70" spans="1:4" ht="15.75" customHeight="1" x14ac:dyDescent="0.35">
      <c r="A70" s="38">
        <v>38</v>
      </c>
      <c r="B70" s="15">
        <v>8.75</v>
      </c>
      <c r="C70" s="79">
        <v>88.53</v>
      </c>
      <c r="D70" s="14" t="s">
        <v>8</v>
      </c>
    </row>
    <row r="71" spans="1:4" ht="15.75" customHeight="1" x14ac:dyDescent="0.35">
      <c r="A71" s="38">
        <v>23</v>
      </c>
      <c r="B71" s="15">
        <v>8.65</v>
      </c>
      <c r="C71" s="79">
        <v>88.43</v>
      </c>
      <c r="D71" s="14" t="s">
        <v>8</v>
      </c>
    </row>
    <row r="72" spans="1:4" ht="15.75" customHeight="1" x14ac:dyDescent="0.35">
      <c r="A72" s="38">
        <v>50</v>
      </c>
      <c r="B72" s="15">
        <v>8.42</v>
      </c>
      <c r="C72" s="79">
        <v>88.33</v>
      </c>
      <c r="D72" s="14" t="s">
        <v>9</v>
      </c>
    </row>
    <row r="73" spans="1:4" ht="15.75" customHeight="1" x14ac:dyDescent="0.35">
      <c r="A73" s="38">
        <v>17</v>
      </c>
      <c r="B73" s="15">
        <v>10</v>
      </c>
      <c r="C73" s="79">
        <v>88.16</v>
      </c>
      <c r="D73" s="14" t="s">
        <v>9</v>
      </c>
    </row>
    <row r="74" spans="1:4" ht="15.75" customHeight="1" x14ac:dyDescent="0.35">
      <c r="A74" s="38">
        <v>36</v>
      </c>
      <c r="B74" s="15">
        <v>11.3</v>
      </c>
      <c r="C74" s="79">
        <v>87.75</v>
      </c>
      <c r="D74" s="14" t="s">
        <v>9</v>
      </c>
    </row>
    <row r="75" spans="1:4" ht="15.75" customHeight="1" x14ac:dyDescent="0.35">
      <c r="A75" s="38">
        <v>17</v>
      </c>
      <c r="B75" s="15">
        <v>10.1</v>
      </c>
      <c r="C75" s="79">
        <v>87.63</v>
      </c>
      <c r="D75" s="14" t="s">
        <v>9</v>
      </c>
    </row>
    <row r="76" spans="1:4" ht="15.75" customHeight="1" x14ac:dyDescent="0.35">
      <c r="A76" s="38">
        <v>10</v>
      </c>
      <c r="B76" s="15">
        <v>6.95</v>
      </c>
      <c r="C76" s="79">
        <v>87.42</v>
      </c>
      <c r="D76" s="14" t="s">
        <v>9</v>
      </c>
    </row>
    <row r="77" spans="1:4" ht="15.75" customHeight="1" x14ac:dyDescent="0.35">
      <c r="A77" s="38">
        <v>26</v>
      </c>
      <c r="B77" s="15">
        <v>5.78</v>
      </c>
      <c r="C77" s="79">
        <v>87.4</v>
      </c>
      <c r="D77" s="14" t="s">
        <v>8</v>
      </c>
    </row>
    <row r="78" spans="1:4" ht="15.75" customHeight="1" x14ac:dyDescent="0.35">
      <c r="A78" s="38">
        <v>5</v>
      </c>
      <c r="B78" s="15">
        <v>8.68</v>
      </c>
      <c r="C78" s="79">
        <v>87.01</v>
      </c>
      <c r="D78" s="14" t="s">
        <v>9</v>
      </c>
    </row>
    <row r="79" spans="1:4" ht="15.75" customHeight="1" x14ac:dyDescent="0.35">
      <c r="A79" s="38">
        <v>42</v>
      </c>
      <c r="B79" s="15">
        <v>7.06</v>
      </c>
      <c r="C79" s="79">
        <v>86.68</v>
      </c>
      <c r="D79" s="14" t="s">
        <v>8</v>
      </c>
    </row>
    <row r="80" spans="1:4" ht="15.75" customHeight="1" x14ac:dyDescent="0.35">
      <c r="A80" s="38">
        <v>28</v>
      </c>
      <c r="B80" s="15">
        <v>7.41</v>
      </c>
      <c r="C80" s="79">
        <v>86.46</v>
      </c>
      <c r="D80" s="14" t="s">
        <v>8</v>
      </c>
    </row>
    <row r="81" spans="1:4" ht="15.75" customHeight="1" x14ac:dyDescent="0.35">
      <c r="A81" s="38">
        <v>2</v>
      </c>
      <c r="B81" s="15">
        <v>8.5399999999999991</v>
      </c>
      <c r="C81" s="79">
        <v>86.36</v>
      </c>
      <c r="D81" s="14" t="s">
        <v>9</v>
      </c>
    </row>
    <row r="82" spans="1:4" ht="15.75" customHeight="1" x14ac:dyDescent="0.35">
      <c r="A82" s="38">
        <v>38</v>
      </c>
      <c r="B82" s="15">
        <v>7.21</v>
      </c>
      <c r="C82" s="79">
        <v>86.23</v>
      </c>
      <c r="D82" s="14" t="s">
        <v>8</v>
      </c>
    </row>
    <row r="83" spans="1:4" ht="15.75" customHeight="1" x14ac:dyDescent="0.35">
      <c r="A83" s="38">
        <v>34</v>
      </c>
      <c r="B83" s="15">
        <v>8.89</v>
      </c>
      <c r="C83" s="79">
        <v>85.79</v>
      </c>
      <c r="D83" s="14" t="s">
        <v>9</v>
      </c>
    </row>
    <row r="84" spans="1:4" ht="15.75" customHeight="1" x14ac:dyDescent="0.35">
      <c r="A84" s="38">
        <v>21</v>
      </c>
      <c r="B84" s="15">
        <v>10.6</v>
      </c>
      <c r="C84" s="79">
        <v>85.37</v>
      </c>
      <c r="D84" s="14" t="s">
        <v>9</v>
      </c>
    </row>
    <row r="85" spans="1:4" ht="15.75" customHeight="1" x14ac:dyDescent="0.35">
      <c r="A85" s="38">
        <v>36</v>
      </c>
      <c r="B85" s="15">
        <v>6.94</v>
      </c>
      <c r="C85" s="79">
        <v>85.29</v>
      </c>
      <c r="D85" s="14" t="s">
        <v>9</v>
      </c>
    </row>
    <row r="86" spans="1:4" ht="15.75" customHeight="1" x14ac:dyDescent="0.35">
      <c r="A86" s="38">
        <v>14</v>
      </c>
      <c r="B86" s="15">
        <v>7.95</v>
      </c>
      <c r="C86" s="79">
        <v>85.03</v>
      </c>
      <c r="D86" s="14" t="s">
        <v>8</v>
      </c>
    </row>
    <row r="87" spans="1:4" ht="15.75" customHeight="1" x14ac:dyDescent="0.35">
      <c r="A87" s="38">
        <v>14</v>
      </c>
      <c r="B87" s="15">
        <v>8.6</v>
      </c>
      <c r="C87" s="79">
        <v>84.49</v>
      </c>
      <c r="D87" s="14" t="s">
        <v>9</v>
      </c>
    </row>
    <row r="88" spans="1:4" ht="15.75" customHeight="1" x14ac:dyDescent="0.35">
      <c r="A88" s="38">
        <v>35</v>
      </c>
      <c r="B88" s="15">
        <v>9.33</v>
      </c>
      <c r="C88" s="79">
        <v>84.48</v>
      </c>
      <c r="D88" s="14" t="s">
        <v>9</v>
      </c>
    </row>
    <row r="89" spans="1:4" ht="15.75" customHeight="1" x14ac:dyDescent="0.35">
      <c r="A89" s="38">
        <v>22</v>
      </c>
      <c r="B89" s="15">
        <v>9.8699999999999992</v>
      </c>
      <c r="C89" s="79">
        <v>84.28</v>
      </c>
      <c r="D89" s="14" t="s">
        <v>8</v>
      </c>
    </row>
    <row r="90" spans="1:4" ht="15.75" customHeight="1" x14ac:dyDescent="0.35">
      <c r="A90" s="38">
        <v>57</v>
      </c>
      <c r="B90" s="15">
        <v>5.96</v>
      </c>
      <c r="C90" s="79">
        <v>84.26</v>
      </c>
      <c r="D90" s="14" t="s">
        <v>9</v>
      </c>
    </row>
    <row r="91" spans="1:4" ht="15.75" customHeight="1" x14ac:dyDescent="0.35">
      <c r="A91" s="38">
        <v>42</v>
      </c>
      <c r="B91" s="15">
        <v>7.33</v>
      </c>
      <c r="C91" s="79">
        <v>84.13</v>
      </c>
      <c r="D91" s="14" t="s">
        <v>9</v>
      </c>
    </row>
    <row r="92" spans="1:4" ht="15.75" customHeight="1" x14ac:dyDescent="0.35">
      <c r="A92" s="38">
        <v>23</v>
      </c>
      <c r="B92" s="15">
        <v>12.1</v>
      </c>
      <c r="C92" s="79">
        <v>83.86</v>
      </c>
      <c r="D92" s="14" t="s">
        <v>9</v>
      </c>
    </row>
    <row r="93" spans="1:4" ht="15.75" customHeight="1" x14ac:dyDescent="0.35">
      <c r="A93" s="38">
        <v>30</v>
      </c>
      <c r="B93" s="15">
        <v>9.2200000000000006</v>
      </c>
      <c r="C93" s="79">
        <v>83.76</v>
      </c>
      <c r="D93" s="14" t="s">
        <v>8</v>
      </c>
    </row>
    <row r="94" spans="1:4" ht="15.75" customHeight="1" x14ac:dyDescent="0.35">
      <c r="A94" s="38">
        <v>15</v>
      </c>
      <c r="B94" s="15">
        <v>9.98</v>
      </c>
      <c r="C94" s="79">
        <v>83.73</v>
      </c>
      <c r="D94" s="14" t="s">
        <v>8</v>
      </c>
    </row>
    <row r="95" spans="1:4" ht="15.75" customHeight="1" x14ac:dyDescent="0.35">
      <c r="A95" s="38">
        <v>47</v>
      </c>
      <c r="B95" s="15">
        <v>7.59</v>
      </c>
      <c r="C95" s="79">
        <v>83.57</v>
      </c>
      <c r="D95" s="14" t="s">
        <v>8</v>
      </c>
    </row>
    <row r="96" spans="1:4" ht="15.75" customHeight="1" x14ac:dyDescent="0.35">
      <c r="A96" s="38">
        <v>16</v>
      </c>
      <c r="B96" s="15">
        <v>8.74</v>
      </c>
      <c r="C96" s="79">
        <v>83.38</v>
      </c>
      <c r="D96" s="14" t="s">
        <v>9</v>
      </c>
    </row>
    <row r="97" spans="1:4" ht="15.75" customHeight="1" x14ac:dyDescent="0.35">
      <c r="A97" s="38">
        <v>25</v>
      </c>
      <c r="B97" s="15">
        <v>12</v>
      </c>
      <c r="C97" s="79">
        <v>83.21</v>
      </c>
      <c r="D97" s="14" t="s">
        <v>9</v>
      </c>
    </row>
    <row r="98" spans="1:4" ht="15.75" customHeight="1" x14ac:dyDescent="0.35">
      <c r="A98" s="38">
        <v>26</v>
      </c>
      <c r="B98" s="15">
        <v>9.2100000000000009</v>
      </c>
      <c r="C98" s="79">
        <v>83.15</v>
      </c>
      <c r="D98" s="14" t="s">
        <v>8</v>
      </c>
    </row>
    <row r="99" spans="1:4" ht="15.75" customHeight="1" x14ac:dyDescent="0.35">
      <c r="A99" s="38">
        <v>12</v>
      </c>
      <c r="B99" s="15">
        <v>5.61</v>
      </c>
      <c r="C99" s="79">
        <v>83.08</v>
      </c>
      <c r="D99" s="14" t="s">
        <v>9</v>
      </c>
    </row>
    <row r="100" spans="1:4" ht="15.75" customHeight="1" x14ac:dyDescent="0.35">
      <c r="A100" s="38">
        <v>9</v>
      </c>
      <c r="B100" s="15">
        <v>9.23</v>
      </c>
      <c r="C100" s="79">
        <v>82.68</v>
      </c>
      <c r="D100" s="14" t="s">
        <v>9</v>
      </c>
    </row>
    <row r="101" spans="1:4" ht="15.75" customHeight="1" x14ac:dyDescent="0.35">
      <c r="A101" s="38">
        <v>15</v>
      </c>
      <c r="B101" s="15">
        <v>9.25</v>
      </c>
      <c r="C101" s="79">
        <v>82.31</v>
      </c>
      <c r="D101" s="14" t="s">
        <v>9</v>
      </c>
    </row>
    <row r="102" spans="1:4" ht="15.75" customHeight="1" x14ac:dyDescent="0.35">
      <c r="A102" s="38">
        <v>14</v>
      </c>
      <c r="B102" s="15">
        <v>9.69</v>
      </c>
      <c r="C102" s="79">
        <v>82.07</v>
      </c>
      <c r="D102" s="14" t="s">
        <v>9</v>
      </c>
    </row>
    <row r="103" spans="1:4" ht="15.75" customHeight="1" x14ac:dyDescent="0.35">
      <c r="A103" s="38">
        <v>13</v>
      </c>
      <c r="B103" s="15">
        <v>4.08</v>
      </c>
      <c r="C103" s="79">
        <v>82.05</v>
      </c>
      <c r="D103" s="14" t="s">
        <v>8</v>
      </c>
    </row>
    <row r="104" spans="1:4" ht="15.75" customHeight="1" x14ac:dyDescent="0.35">
      <c r="A104" s="38">
        <v>22</v>
      </c>
      <c r="B104" s="15">
        <v>10.7</v>
      </c>
      <c r="C104" s="79">
        <v>82.02</v>
      </c>
      <c r="D104" s="14" t="s">
        <v>9</v>
      </c>
    </row>
    <row r="105" spans="1:4" ht="15.75" customHeight="1" x14ac:dyDescent="0.35">
      <c r="A105" s="38">
        <v>18</v>
      </c>
      <c r="B105" s="15">
        <v>6.84</v>
      </c>
      <c r="C105" s="79">
        <v>81.88</v>
      </c>
      <c r="D105" s="14" t="s">
        <v>9</v>
      </c>
    </row>
    <row r="106" spans="1:4" ht="15.75" customHeight="1" x14ac:dyDescent="0.35">
      <c r="A106" s="38">
        <v>34</v>
      </c>
      <c r="B106" s="15">
        <v>9.94</v>
      </c>
      <c r="C106" s="79">
        <v>81.680000000000007</v>
      </c>
      <c r="D106" s="14" t="s">
        <v>8</v>
      </c>
    </row>
    <row r="107" spans="1:4" ht="15.75" customHeight="1" x14ac:dyDescent="0.35">
      <c r="A107" s="38">
        <v>28</v>
      </c>
      <c r="B107" s="15">
        <v>9.27</v>
      </c>
      <c r="C107" s="79">
        <v>81.64</v>
      </c>
      <c r="D107" s="14" t="s">
        <v>9</v>
      </c>
    </row>
    <row r="108" spans="1:4" ht="15.75" customHeight="1" x14ac:dyDescent="0.35">
      <c r="A108" s="38">
        <v>25</v>
      </c>
      <c r="B108" s="15">
        <v>9.77</v>
      </c>
      <c r="C108" s="79">
        <v>81.569999999999993</v>
      </c>
      <c r="D108" s="14" t="s">
        <v>8</v>
      </c>
    </row>
    <row r="109" spans="1:4" ht="15.75" customHeight="1" x14ac:dyDescent="0.35">
      <c r="A109" s="38">
        <v>36</v>
      </c>
      <c r="B109" s="15">
        <v>8.11</v>
      </c>
      <c r="C109" s="79">
        <v>81.53</v>
      </c>
      <c r="D109" s="14" t="s">
        <v>9</v>
      </c>
    </row>
    <row r="110" spans="1:4" ht="15.75" customHeight="1" x14ac:dyDescent="0.35">
      <c r="A110" s="38">
        <v>35</v>
      </c>
      <c r="B110" s="15">
        <v>7.69</v>
      </c>
      <c r="C110" s="79">
        <v>81.08</v>
      </c>
      <c r="D110" s="14" t="s">
        <v>8</v>
      </c>
    </row>
    <row r="111" spans="1:4" ht="15.75" customHeight="1" x14ac:dyDescent="0.35">
      <c r="A111" s="38">
        <v>7</v>
      </c>
      <c r="B111" s="15">
        <v>9.9499999999999993</v>
      </c>
      <c r="C111" s="79">
        <v>80.989999999999995</v>
      </c>
      <c r="D111" s="14" t="s">
        <v>8</v>
      </c>
    </row>
    <row r="112" spans="1:4" ht="15.75" customHeight="1" x14ac:dyDescent="0.35">
      <c r="A112" s="38">
        <v>28</v>
      </c>
      <c r="B112" s="15">
        <v>9.49</v>
      </c>
      <c r="C112" s="79">
        <v>80.47</v>
      </c>
      <c r="D112" s="14" t="s">
        <v>8</v>
      </c>
    </row>
    <row r="113" spans="1:4" ht="15.75" customHeight="1" x14ac:dyDescent="0.35">
      <c r="A113" s="38">
        <v>20</v>
      </c>
      <c r="B113" s="15">
        <v>7.36</v>
      </c>
      <c r="C113" s="79">
        <v>80.430000000000007</v>
      </c>
      <c r="D113" s="14" t="s">
        <v>8</v>
      </c>
    </row>
    <row r="114" spans="1:4" ht="15.75" customHeight="1" x14ac:dyDescent="0.35">
      <c r="A114" s="38">
        <v>38</v>
      </c>
      <c r="B114" s="15">
        <v>8.2200000000000006</v>
      </c>
      <c r="C114" s="79">
        <v>80.31</v>
      </c>
      <c r="D114" s="14" t="s">
        <v>8</v>
      </c>
    </row>
    <row r="115" spans="1:4" ht="15.75" customHeight="1" x14ac:dyDescent="0.35">
      <c r="A115" s="38">
        <v>2</v>
      </c>
      <c r="B115" s="15">
        <v>5.96</v>
      </c>
      <c r="C115" s="79">
        <v>80.31</v>
      </c>
      <c r="D115" s="14" t="s">
        <v>9</v>
      </c>
    </row>
    <row r="116" spans="1:4" ht="15.75" customHeight="1" x14ac:dyDescent="0.35">
      <c r="A116" s="38">
        <v>46</v>
      </c>
      <c r="B116" s="15">
        <v>9.93</v>
      </c>
      <c r="C116" s="79">
        <v>80.16</v>
      </c>
      <c r="D116" s="14" t="s">
        <v>8</v>
      </c>
    </row>
    <row r="117" spans="1:4" ht="15.75" customHeight="1" x14ac:dyDescent="0.35">
      <c r="A117" s="38">
        <v>17</v>
      </c>
      <c r="B117" s="15">
        <v>5.99</v>
      </c>
      <c r="C117" s="79">
        <v>80.13</v>
      </c>
      <c r="D117" s="14" t="s">
        <v>9</v>
      </c>
    </row>
    <row r="118" spans="1:4" ht="15.75" customHeight="1" x14ac:dyDescent="0.35">
      <c r="A118" s="38">
        <v>9</v>
      </c>
      <c r="B118" s="15">
        <v>9.57</v>
      </c>
      <c r="C118" s="79">
        <v>80.03</v>
      </c>
      <c r="D118" s="14" t="s">
        <v>9</v>
      </c>
    </row>
    <row r="119" spans="1:4" ht="15.75" customHeight="1" x14ac:dyDescent="0.35">
      <c r="A119" s="38">
        <v>40</v>
      </c>
      <c r="B119" s="15">
        <v>10.6</v>
      </c>
      <c r="C119" s="79">
        <v>80</v>
      </c>
      <c r="D119" s="14" t="s">
        <v>9</v>
      </c>
    </row>
    <row r="120" spans="1:4" ht="15.75" customHeight="1" x14ac:dyDescent="0.35">
      <c r="A120" s="38">
        <v>20</v>
      </c>
      <c r="B120" s="15">
        <v>6.75</v>
      </c>
      <c r="C120" s="79">
        <v>79.989999999999995</v>
      </c>
      <c r="D120" s="14" t="s">
        <v>9</v>
      </c>
    </row>
    <row r="121" spans="1:4" ht="15.75" customHeight="1" x14ac:dyDescent="0.35">
      <c r="A121" s="38">
        <v>14</v>
      </c>
      <c r="B121" s="15">
        <v>9.3800000000000008</v>
      </c>
      <c r="C121" s="79">
        <v>79.900000000000006</v>
      </c>
      <c r="D121" s="14" t="s">
        <v>9</v>
      </c>
    </row>
    <row r="122" spans="1:4" ht="15.75" customHeight="1" x14ac:dyDescent="0.35">
      <c r="A122" s="38">
        <v>24</v>
      </c>
      <c r="B122" s="15">
        <v>8.65</v>
      </c>
      <c r="C122" s="79">
        <v>79.790000000000006</v>
      </c>
      <c r="D122" s="14" t="s">
        <v>8</v>
      </c>
    </row>
    <row r="123" spans="1:4" ht="15.75" customHeight="1" x14ac:dyDescent="0.35">
      <c r="A123" s="38">
        <v>14</v>
      </c>
      <c r="B123" s="15">
        <v>6.74</v>
      </c>
      <c r="C123" s="79">
        <v>79.67</v>
      </c>
      <c r="D123" s="14" t="s">
        <v>9</v>
      </c>
    </row>
    <row r="124" spans="1:4" ht="15.75" customHeight="1" x14ac:dyDescent="0.35">
      <c r="A124" s="38">
        <v>31</v>
      </c>
      <c r="B124" s="15">
        <v>9.6</v>
      </c>
      <c r="C124" s="79">
        <v>79.55</v>
      </c>
      <c r="D124" s="14" t="s">
        <v>8</v>
      </c>
    </row>
    <row r="125" spans="1:4" ht="15.75" customHeight="1" x14ac:dyDescent="0.35">
      <c r="A125" s="38">
        <v>30</v>
      </c>
      <c r="B125" s="15">
        <v>12.2</v>
      </c>
      <c r="C125" s="79">
        <v>79.36</v>
      </c>
      <c r="D125" s="14" t="s">
        <v>9</v>
      </c>
    </row>
    <row r="126" spans="1:4" ht="15.75" customHeight="1" x14ac:dyDescent="0.35">
      <c r="A126" s="38">
        <v>7</v>
      </c>
      <c r="B126" s="15">
        <v>8.9600000000000009</v>
      </c>
      <c r="C126" s="79">
        <v>79.349999999999994</v>
      </c>
      <c r="D126" s="14" t="s">
        <v>8</v>
      </c>
    </row>
    <row r="127" spans="1:4" ht="15.75" customHeight="1" x14ac:dyDescent="0.35">
      <c r="A127" s="38">
        <v>35</v>
      </c>
      <c r="B127" s="15">
        <v>6.63</v>
      </c>
      <c r="C127" s="79">
        <v>79.290000000000006</v>
      </c>
      <c r="D127" s="14" t="s">
        <v>8</v>
      </c>
    </row>
    <row r="128" spans="1:4" ht="15.75" customHeight="1" x14ac:dyDescent="0.35">
      <c r="A128" s="38">
        <v>10</v>
      </c>
      <c r="B128" s="15">
        <v>8.02</v>
      </c>
      <c r="C128" s="79">
        <v>79.25</v>
      </c>
      <c r="D128" s="14" t="s">
        <v>9</v>
      </c>
    </row>
    <row r="129" spans="1:4" ht="15.75" customHeight="1" x14ac:dyDescent="0.35">
      <c r="A129" s="38">
        <v>16</v>
      </c>
      <c r="B129" s="15">
        <v>11.9</v>
      </c>
      <c r="C129" s="79">
        <v>79.23</v>
      </c>
      <c r="D129" s="14" t="s">
        <v>9</v>
      </c>
    </row>
    <row r="130" spans="1:4" ht="15.75" customHeight="1" x14ac:dyDescent="0.35">
      <c r="A130" s="38">
        <v>26</v>
      </c>
      <c r="B130" s="15">
        <v>9.3000000000000007</v>
      </c>
      <c r="C130" s="79">
        <v>78.83</v>
      </c>
      <c r="D130" s="14" t="s">
        <v>9</v>
      </c>
    </row>
    <row r="131" spans="1:4" ht="15.75" customHeight="1" x14ac:dyDescent="0.35">
      <c r="A131" s="38">
        <v>21</v>
      </c>
      <c r="B131" s="15">
        <v>9.15</v>
      </c>
      <c r="C131" s="79">
        <v>78.58</v>
      </c>
      <c r="D131" s="14" t="s">
        <v>9</v>
      </c>
    </row>
    <row r="132" spans="1:4" ht="15.75" customHeight="1" x14ac:dyDescent="0.35">
      <c r="A132" s="38">
        <v>36</v>
      </c>
      <c r="B132" s="15">
        <v>9.99</v>
      </c>
      <c r="C132" s="79">
        <v>78.39</v>
      </c>
      <c r="D132" s="14" t="s">
        <v>8</v>
      </c>
    </row>
    <row r="133" spans="1:4" ht="15.75" customHeight="1" x14ac:dyDescent="0.35">
      <c r="A133" s="38">
        <v>44</v>
      </c>
      <c r="B133" s="15">
        <v>9.9600000000000009</v>
      </c>
      <c r="C133" s="79">
        <v>78.3</v>
      </c>
      <c r="D133" s="14" t="s">
        <v>8</v>
      </c>
    </row>
    <row r="134" spans="1:4" ht="15.75" customHeight="1" x14ac:dyDescent="0.35">
      <c r="A134" s="38">
        <v>29</v>
      </c>
      <c r="B134" s="15">
        <v>9.02</v>
      </c>
      <c r="C134" s="79">
        <v>78.27</v>
      </c>
      <c r="D134" s="14" t="s">
        <v>8</v>
      </c>
    </row>
    <row r="135" spans="1:4" ht="15.75" customHeight="1" x14ac:dyDescent="0.35">
      <c r="A135" s="38">
        <v>14</v>
      </c>
      <c r="B135" s="15">
        <v>6.27</v>
      </c>
      <c r="C135" s="79">
        <v>78.2</v>
      </c>
      <c r="D135" s="14" t="s">
        <v>9</v>
      </c>
    </row>
    <row r="136" spans="1:4" ht="15.75" customHeight="1" x14ac:dyDescent="0.35">
      <c r="A136" s="38">
        <v>45</v>
      </c>
      <c r="B136" s="15">
        <v>11.8</v>
      </c>
      <c r="C136" s="79">
        <v>78.2</v>
      </c>
      <c r="D136" s="14" t="s">
        <v>9</v>
      </c>
    </row>
    <row r="137" spans="1:4" ht="15.75" customHeight="1" x14ac:dyDescent="0.35">
      <c r="A137" s="38">
        <v>48</v>
      </c>
      <c r="B137" s="15">
        <v>5.86</v>
      </c>
      <c r="C137" s="79">
        <v>77.989999999999995</v>
      </c>
      <c r="D137" s="14" t="s">
        <v>9</v>
      </c>
    </row>
    <row r="138" spans="1:4" ht="15.75" customHeight="1" x14ac:dyDescent="0.35">
      <c r="A138" s="38">
        <v>28</v>
      </c>
      <c r="B138" s="15">
        <v>9.8699999999999992</v>
      </c>
      <c r="C138" s="79">
        <v>77.92</v>
      </c>
      <c r="D138" s="14" t="s">
        <v>9</v>
      </c>
    </row>
    <row r="139" spans="1:4" ht="15.75" customHeight="1" x14ac:dyDescent="0.35">
      <c r="A139" s="38">
        <v>6</v>
      </c>
      <c r="B139" s="15">
        <v>9.0500000000000007</v>
      </c>
      <c r="C139" s="79">
        <v>77.84</v>
      </c>
      <c r="D139" s="14" t="s">
        <v>8</v>
      </c>
    </row>
    <row r="140" spans="1:4" ht="15.75" customHeight="1" x14ac:dyDescent="0.35">
      <c r="A140" s="38">
        <v>24</v>
      </c>
      <c r="B140" s="15">
        <v>9.31</v>
      </c>
      <c r="C140" s="79">
        <v>77.760000000000005</v>
      </c>
      <c r="D140" s="14" t="s">
        <v>9</v>
      </c>
    </row>
    <row r="141" spans="1:4" ht="15.75" customHeight="1" x14ac:dyDescent="0.35">
      <c r="A141" s="38">
        <v>44</v>
      </c>
      <c r="B141" s="15">
        <v>5.67</v>
      </c>
      <c r="C141" s="79">
        <v>77.45</v>
      </c>
      <c r="D141" s="14" t="s">
        <v>9</v>
      </c>
    </row>
    <row r="142" spans="1:4" ht="15.75" customHeight="1" x14ac:dyDescent="0.35">
      <c r="A142" s="38">
        <v>62</v>
      </c>
      <c r="B142" s="15">
        <v>9.91</v>
      </c>
      <c r="C142" s="79">
        <v>77.400000000000006</v>
      </c>
      <c r="D142" s="14" t="s">
        <v>8</v>
      </c>
    </row>
    <row r="143" spans="1:4" ht="15.75" customHeight="1" x14ac:dyDescent="0.35">
      <c r="A143" s="38">
        <v>11</v>
      </c>
      <c r="B143" s="15">
        <v>8.19</v>
      </c>
      <c r="C143" s="79">
        <v>77.39</v>
      </c>
      <c r="D143" s="14" t="s">
        <v>9</v>
      </c>
    </row>
    <row r="144" spans="1:4" ht="15.75" customHeight="1" x14ac:dyDescent="0.35">
      <c r="A144" s="38">
        <v>48</v>
      </c>
      <c r="B144" s="15">
        <v>9.58</v>
      </c>
      <c r="C144" s="79">
        <v>77.38</v>
      </c>
      <c r="D144" s="14" t="s">
        <v>8</v>
      </c>
    </row>
    <row r="145" spans="1:4" ht="15.75" customHeight="1" x14ac:dyDescent="0.35">
      <c r="A145" s="38">
        <v>30</v>
      </c>
      <c r="B145" s="15">
        <v>9.24</v>
      </c>
      <c r="C145" s="79">
        <v>77.36</v>
      </c>
      <c r="D145" s="14" t="s">
        <v>9</v>
      </c>
    </row>
    <row r="146" spans="1:4" ht="15.75" customHeight="1" x14ac:dyDescent="0.35">
      <c r="A146" s="38">
        <v>41</v>
      </c>
      <c r="B146" s="15">
        <v>5.74</v>
      </c>
      <c r="C146" s="79">
        <v>77.319999999999993</v>
      </c>
      <c r="D146" s="14" t="s">
        <v>9</v>
      </c>
    </row>
    <row r="147" spans="1:4" ht="15.75" customHeight="1" x14ac:dyDescent="0.35">
      <c r="A147" s="38">
        <v>14</v>
      </c>
      <c r="B147" s="15">
        <v>7.18</v>
      </c>
      <c r="C147" s="79">
        <v>77.290000000000006</v>
      </c>
      <c r="D147" s="14" t="s">
        <v>8</v>
      </c>
    </row>
    <row r="148" spans="1:4" ht="15.75" customHeight="1" x14ac:dyDescent="0.35">
      <c r="A148" s="38">
        <v>18</v>
      </c>
      <c r="B148" s="15">
        <v>8.1</v>
      </c>
      <c r="C148" s="79">
        <v>77.16</v>
      </c>
      <c r="D148" s="14" t="s">
        <v>8</v>
      </c>
    </row>
    <row r="149" spans="1:4" ht="15.75" customHeight="1" x14ac:dyDescent="0.35">
      <c r="A149" s="38">
        <v>31</v>
      </c>
      <c r="B149" s="15">
        <v>8.92</v>
      </c>
      <c r="C149" s="79">
        <v>77.150000000000006</v>
      </c>
      <c r="D149" s="14" t="s">
        <v>8</v>
      </c>
    </row>
    <row r="150" spans="1:4" ht="15.75" customHeight="1" x14ac:dyDescent="0.35">
      <c r="A150" s="38">
        <v>15</v>
      </c>
      <c r="B150" s="15">
        <v>10.9</v>
      </c>
      <c r="C150" s="79">
        <v>77.13</v>
      </c>
      <c r="D150" s="14" t="s">
        <v>9</v>
      </c>
    </row>
    <row r="151" spans="1:4" ht="15.75" customHeight="1" x14ac:dyDescent="0.35">
      <c r="A151" s="38">
        <v>36</v>
      </c>
      <c r="B151" s="15">
        <v>9.0299999999999994</v>
      </c>
      <c r="C151" s="79">
        <v>77.069999999999993</v>
      </c>
      <c r="D151" s="14" t="s">
        <v>8</v>
      </c>
    </row>
    <row r="152" spans="1:4" ht="15.75" customHeight="1" x14ac:dyDescent="0.35">
      <c r="A152" s="38">
        <v>13</v>
      </c>
      <c r="B152" s="15">
        <v>8.24</v>
      </c>
      <c r="C152" s="79">
        <v>76.959999999999994</v>
      </c>
      <c r="D152" s="14" t="s">
        <v>8</v>
      </c>
    </row>
    <row r="153" spans="1:4" ht="15.75" customHeight="1" x14ac:dyDescent="0.35">
      <c r="A153" s="38">
        <v>24</v>
      </c>
      <c r="B153" s="15">
        <v>6.56</v>
      </c>
      <c r="C153" s="79">
        <v>76.7</v>
      </c>
      <c r="D153" s="14" t="s">
        <v>9</v>
      </c>
    </row>
    <row r="154" spans="1:4" ht="15.75" customHeight="1" x14ac:dyDescent="0.35">
      <c r="A154" s="38">
        <v>24</v>
      </c>
      <c r="B154" s="15">
        <v>9.2799999999999994</v>
      </c>
      <c r="C154" s="79">
        <v>76.55</v>
      </c>
      <c r="D154" s="14" t="s">
        <v>8</v>
      </c>
    </row>
    <row r="155" spans="1:4" ht="15.75" customHeight="1" x14ac:dyDescent="0.35">
      <c r="A155" s="38">
        <v>7</v>
      </c>
      <c r="B155" s="15">
        <v>4.4400000000000004</v>
      </c>
      <c r="C155" s="79">
        <v>76.47</v>
      </c>
      <c r="D155" s="14" t="s">
        <v>8</v>
      </c>
    </row>
    <row r="156" spans="1:4" ht="15.75" customHeight="1" x14ac:dyDescent="0.35">
      <c r="A156" s="38">
        <v>18</v>
      </c>
      <c r="B156" s="15">
        <v>9.1999999999999993</v>
      </c>
      <c r="C156" s="79">
        <v>76.39</v>
      </c>
      <c r="D156" s="14" t="s">
        <v>8</v>
      </c>
    </row>
    <row r="157" spans="1:4" ht="15.75" customHeight="1" x14ac:dyDescent="0.35">
      <c r="A157" s="38">
        <v>15</v>
      </c>
      <c r="B157" s="15">
        <v>4.96</v>
      </c>
      <c r="C157" s="79">
        <v>76.37</v>
      </c>
      <c r="D157" s="14" t="s">
        <v>9</v>
      </c>
    </row>
    <row r="158" spans="1:4" ht="15.75" customHeight="1" x14ac:dyDescent="0.35">
      <c r="A158" s="38">
        <v>29</v>
      </c>
      <c r="B158" s="15">
        <v>6.91</v>
      </c>
      <c r="C158" s="79">
        <v>76.37</v>
      </c>
      <c r="D158" s="14" t="s">
        <v>9</v>
      </c>
    </row>
    <row r="159" spans="1:4" ht="15.75" customHeight="1" x14ac:dyDescent="0.35">
      <c r="A159" s="38">
        <v>20</v>
      </c>
      <c r="B159" s="15">
        <v>4.78</v>
      </c>
      <c r="C159" s="79">
        <v>76.27</v>
      </c>
      <c r="D159" s="14" t="s">
        <v>9</v>
      </c>
    </row>
    <row r="160" spans="1:4" ht="15.75" customHeight="1" x14ac:dyDescent="0.35">
      <c r="A160" s="38">
        <v>24</v>
      </c>
      <c r="B160" s="15">
        <v>8.83</v>
      </c>
      <c r="C160" s="79">
        <v>76.27</v>
      </c>
      <c r="D160" s="14" t="s">
        <v>9</v>
      </c>
    </row>
    <row r="161" spans="1:4" ht="15.75" customHeight="1" x14ac:dyDescent="0.35">
      <c r="A161" s="38">
        <v>9</v>
      </c>
      <c r="B161" s="15">
        <v>6.5</v>
      </c>
      <c r="C161" s="79">
        <v>76.010000000000005</v>
      </c>
      <c r="D161" s="14" t="s">
        <v>8</v>
      </c>
    </row>
    <row r="162" spans="1:4" ht="15.75" customHeight="1" x14ac:dyDescent="0.35">
      <c r="A162" s="38">
        <v>32</v>
      </c>
      <c r="B162" s="15">
        <v>7.38</v>
      </c>
      <c r="C162" s="79">
        <v>75.75</v>
      </c>
      <c r="D162" s="14" t="s">
        <v>9</v>
      </c>
    </row>
    <row r="163" spans="1:4" ht="15.75" customHeight="1" x14ac:dyDescent="0.35">
      <c r="A163" s="38">
        <v>18</v>
      </c>
      <c r="B163" s="15">
        <v>9.99</v>
      </c>
      <c r="C163" s="79">
        <v>75.739999999999995</v>
      </c>
      <c r="D163" s="14" t="s">
        <v>8</v>
      </c>
    </row>
    <row r="164" spans="1:4" ht="15.75" customHeight="1" x14ac:dyDescent="0.35">
      <c r="A164" s="38">
        <v>4</v>
      </c>
      <c r="B164" s="15">
        <v>9.42</v>
      </c>
      <c r="C164" s="79">
        <v>75.459999999999994</v>
      </c>
      <c r="D164" s="14" t="s">
        <v>8</v>
      </c>
    </row>
    <row r="165" spans="1:4" ht="15.75" customHeight="1" x14ac:dyDescent="0.35">
      <c r="A165" s="38">
        <v>19</v>
      </c>
      <c r="B165" s="15">
        <v>7.73</v>
      </c>
      <c r="C165" s="79">
        <v>75.430000000000007</v>
      </c>
      <c r="D165" s="14" t="s">
        <v>9</v>
      </c>
    </row>
    <row r="166" spans="1:4" ht="15.75" customHeight="1" x14ac:dyDescent="0.35">
      <c r="A166" s="38">
        <v>46</v>
      </c>
      <c r="B166" s="15">
        <v>9.4700000000000006</v>
      </c>
      <c r="C166" s="79">
        <v>75.08</v>
      </c>
      <c r="D166" s="14" t="s">
        <v>9</v>
      </c>
    </row>
    <row r="167" spans="1:4" ht="15.75" customHeight="1" x14ac:dyDescent="0.35">
      <c r="A167" s="38">
        <v>18</v>
      </c>
      <c r="B167" s="15">
        <v>7.54</v>
      </c>
      <c r="C167" s="79">
        <v>75.03</v>
      </c>
      <c r="D167" s="14" t="s">
        <v>8</v>
      </c>
    </row>
    <row r="168" spans="1:4" ht="15.75" customHeight="1" x14ac:dyDescent="0.35">
      <c r="A168" s="38">
        <v>23</v>
      </c>
      <c r="B168" s="15">
        <v>11.8</v>
      </c>
      <c r="C168" s="79">
        <v>74.97</v>
      </c>
      <c r="D168" s="14" t="s">
        <v>9</v>
      </c>
    </row>
    <row r="169" spans="1:4" ht="15.75" customHeight="1" x14ac:dyDescent="0.35">
      <c r="A169" s="38">
        <v>51</v>
      </c>
      <c r="B169" s="15">
        <v>6.86</v>
      </c>
      <c r="C169" s="79">
        <v>74.760000000000005</v>
      </c>
      <c r="D169" s="14" t="s">
        <v>8</v>
      </c>
    </row>
    <row r="170" spans="1:4" ht="15.75" customHeight="1" x14ac:dyDescent="0.35">
      <c r="A170" s="38">
        <v>46</v>
      </c>
      <c r="B170" s="15">
        <v>8.14</v>
      </c>
      <c r="C170" s="79">
        <v>74.739999999999995</v>
      </c>
      <c r="D170" s="14" t="s">
        <v>9</v>
      </c>
    </row>
    <row r="171" spans="1:4" ht="15.75" customHeight="1" x14ac:dyDescent="0.35">
      <c r="A171" s="38">
        <v>35</v>
      </c>
      <c r="B171" s="15">
        <v>5.58</v>
      </c>
      <c r="C171" s="79">
        <v>74.44</v>
      </c>
      <c r="D171" s="14" t="s">
        <v>9</v>
      </c>
    </row>
    <row r="172" spans="1:4" ht="15.75" customHeight="1" x14ac:dyDescent="0.35">
      <c r="A172" s="38">
        <v>20</v>
      </c>
      <c r="B172" s="15">
        <v>6.68</v>
      </c>
      <c r="C172" s="79">
        <v>74.41</v>
      </c>
      <c r="D172" s="14" t="s">
        <v>9</v>
      </c>
    </row>
    <row r="173" spans="1:4" ht="15.75" customHeight="1" x14ac:dyDescent="0.35">
      <c r="A173" s="38">
        <v>41</v>
      </c>
      <c r="B173" s="15">
        <v>9.23</v>
      </c>
      <c r="C173" s="79">
        <v>74.239999999999995</v>
      </c>
      <c r="D173" s="14" t="s">
        <v>8</v>
      </c>
    </row>
    <row r="174" spans="1:4" ht="15.75" customHeight="1" x14ac:dyDescent="0.35">
      <c r="A174" s="38">
        <v>31</v>
      </c>
      <c r="B174" s="15">
        <v>9.73</v>
      </c>
      <c r="C174" s="79">
        <v>74.14</v>
      </c>
      <c r="D174" s="14" t="s">
        <v>8</v>
      </c>
    </row>
    <row r="175" spans="1:4" ht="15.75" customHeight="1" x14ac:dyDescent="0.35">
      <c r="A175" s="38">
        <v>35</v>
      </c>
      <c r="B175" s="15">
        <v>5.05</v>
      </c>
      <c r="C175" s="79">
        <v>74.09</v>
      </c>
      <c r="D175" s="14" t="s">
        <v>9</v>
      </c>
    </row>
    <row r="176" spans="1:4" ht="15.75" customHeight="1" x14ac:dyDescent="0.35">
      <c r="A176" s="38">
        <v>45</v>
      </c>
      <c r="B176" s="15">
        <v>8.7100000000000009</v>
      </c>
      <c r="C176" s="79">
        <v>73.91</v>
      </c>
      <c r="D176" s="14" t="s">
        <v>8</v>
      </c>
    </row>
    <row r="177" spans="1:4" ht="15.75" customHeight="1" x14ac:dyDescent="0.35">
      <c r="A177" s="38">
        <v>30</v>
      </c>
      <c r="B177" s="15">
        <v>9.18</v>
      </c>
      <c r="C177" s="79">
        <v>73.87</v>
      </c>
      <c r="D177" s="14" t="s">
        <v>8</v>
      </c>
    </row>
    <row r="178" spans="1:4" ht="15.75" customHeight="1" x14ac:dyDescent="0.35">
      <c r="A178" s="38">
        <v>18</v>
      </c>
      <c r="B178" s="15">
        <v>7.57</v>
      </c>
      <c r="C178" s="79">
        <v>73.78</v>
      </c>
      <c r="D178" s="14" t="s">
        <v>9</v>
      </c>
    </row>
    <row r="179" spans="1:4" ht="15.75" customHeight="1" x14ac:dyDescent="0.35">
      <c r="A179" s="38">
        <v>28</v>
      </c>
      <c r="B179" s="15">
        <v>7.6</v>
      </c>
      <c r="C179" s="79">
        <v>73.75</v>
      </c>
      <c r="D179" s="14" t="s">
        <v>8</v>
      </c>
    </row>
    <row r="180" spans="1:4" ht="15.75" customHeight="1" x14ac:dyDescent="0.35">
      <c r="A180" s="38">
        <v>27</v>
      </c>
      <c r="B180" s="15">
        <v>5.05</v>
      </c>
      <c r="C180" s="79">
        <v>73.69</v>
      </c>
      <c r="D180" s="14" t="s">
        <v>9</v>
      </c>
    </row>
    <row r="181" spans="1:4" ht="15.75" customHeight="1" x14ac:dyDescent="0.35">
      <c r="A181" s="38">
        <v>8</v>
      </c>
      <c r="B181" s="15">
        <v>9.1999999999999993</v>
      </c>
      <c r="C181" s="79">
        <v>73.45</v>
      </c>
      <c r="D181" s="14" t="s">
        <v>9</v>
      </c>
    </row>
    <row r="182" spans="1:4" ht="15.75" customHeight="1" x14ac:dyDescent="0.35">
      <c r="A182" s="38">
        <v>29</v>
      </c>
      <c r="B182" s="15">
        <v>6.32</v>
      </c>
      <c r="C182" s="79">
        <v>73.260000000000005</v>
      </c>
      <c r="D182" s="14" t="s">
        <v>9</v>
      </c>
    </row>
    <row r="183" spans="1:4" ht="15.75" customHeight="1" x14ac:dyDescent="0.35">
      <c r="A183" s="38">
        <v>48</v>
      </c>
      <c r="B183" s="15">
        <v>6.78</v>
      </c>
      <c r="C183" s="79">
        <v>73.25</v>
      </c>
      <c r="D183" s="14" t="s">
        <v>9</v>
      </c>
    </row>
    <row r="184" spans="1:4" ht="15.75" customHeight="1" x14ac:dyDescent="0.35">
      <c r="A184" s="38">
        <v>36</v>
      </c>
      <c r="B184" s="15">
        <v>8.8800000000000008</v>
      </c>
      <c r="C184" s="79">
        <v>73.25</v>
      </c>
      <c r="D184" s="14" t="s">
        <v>9</v>
      </c>
    </row>
    <row r="185" spans="1:4" ht="15.75" customHeight="1" x14ac:dyDescent="0.35">
      <c r="A185" s="38">
        <v>15</v>
      </c>
      <c r="B185" s="15">
        <v>9.5299999999999994</v>
      </c>
      <c r="C185" s="79">
        <v>73.02</v>
      </c>
      <c r="D185" s="14" t="s">
        <v>9</v>
      </c>
    </row>
    <row r="186" spans="1:4" ht="15.75" customHeight="1" x14ac:dyDescent="0.35">
      <c r="A186" s="38">
        <v>35</v>
      </c>
      <c r="B186" s="15">
        <v>8.74</v>
      </c>
      <c r="C186" s="79">
        <v>72.92</v>
      </c>
      <c r="D186" s="14" t="s">
        <v>9</v>
      </c>
    </row>
    <row r="187" spans="1:4" ht="15.75" customHeight="1" x14ac:dyDescent="0.35">
      <c r="A187" s="38">
        <v>55</v>
      </c>
      <c r="B187" s="15">
        <v>8.69</v>
      </c>
      <c r="C187" s="79">
        <v>72.78</v>
      </c>
      <c r="D187" s="14" t="s">
        <v>9</v>
      </c>
    </row>
    <row r="188" spans="1:4" ht="15.75" customHeight="1" x14ac:dyDescent="0.35">
      <c r="A188" s="38">
        <v>18</v>
      </c>
      <c r="B188" s="15">
        <v>8.39</v>
      </c>
      <c r="C188" s="79">
        <v>72.72</v>
      </c>
      <c r="D188" s="14" t="s">
        <v>8</v>
      </c>
    </row>
    <row r="189" spans="1:4" ht="15.75" customHeight="1" x14ac:dyDescent="0.35">
      <c r="A189" s="38">
        <v>33</v>
      </c>
      <c r="B189" s="15">
        <v>9.19</v>
      </c>
      <c r="C189" s="79">
        <v>72.56</v>
      </c>
      <c r="D189" s="14" t="s">
        <v>8</v>
      </c>
    </row>
    <row r="190" spans="1:4" ht="15.75" customHeight="1" x14ac:dyDescent="0.35">
      <c r="A190" s="38">
        <v>6</v>
      </c>
      <c r="B190" s="15">
        <v>8.98</v>
      </c>
      <c r="C190" s="79">
        <v>72.540000000000006</v>
      </c>
      <c r="D190" s="14" t="s">
        <v>8</v>
      </c>
    </row>
    <row r="191" spans="1:4" ht="15.75" customHeight="1" x14ac:dyDescent="0.35">
      <c r="A191" s="38">
        <v>22</v>
      </c>
      <c r="B191" s="15">
        <v>9.1999999999999993</v>
      </c>
      <c r="C191" s="79">
        <v>72.510000000000005</v>
      </c>
      <c r="D191" s="14" t="s">
        <v>9</v>
      </c>
    </row>
    <row r="192" spans="1:4" ht="15.75" customHeight="1" x14ac:dyDescent="0.35">
      <c r="A192" s="38">
        <v>39</v>
      </c>
      <c r="B192" s="15">
        <v>8.93</v>
      </c>
      <c r="C192" s="79">
        <v>72.44</v>
      </c>
      <c r="D192" s="14" t="s">
        <v>8</v>
      </c>
    </row>
    <row r="193" spans="1:4" ht="15.75" customHeight="1" x14ac:dyDescent="0.35">
      <c r="A193" s="38">
        <v>4</v>
      </c>
      <c r="B193" s="15">
        <v>9.86</v>
      </c>
      <c r="C193" s="79">
        <v>72.349999999999994</v>
      </c>
      <c r="D193" s="14" t="s">
        <v>9</v>
      </c>
    </row>
    <row r="194" spans="1:4" ht="15.75" customHeight="1" x14ac:dyDescent="0.35">
      <c r="A194" s="38">
        <v>3</v>
      </c>
      <c r="B194" s="15">
        <v>8.1199999999999992</v>
      </c>
      <c r="C194" s="79">
        <v>72.25</v>
      </c>
      <c r="D194" s="14" t="s">
        <v>8</v>
      </c>
    </row>
    <row r="195" spans="1:4" ht="15.75" customHeight="1" x14ac:dyDescent="0.35">
      <c r="A195" s="38">
        <v>5</v>
      </c>
      <c r="B195" s="15">
        <v>5.73</v>
      </c>
      <c r="C195" s="79">
        <v>71.98</v>
      </c>
      <c r="D195" s="14" t="s">
        <v>9</v>
      </c>
    </row>
    <row r="196" spans="1:4" ht="15.75" customHeight="1" x14ac:dyDescent="0.35">
      <c r="A196" s="38">
        <v>28</v>
      </c>
      <c r="B196" s="15">
        <v>6.93</v>
      </c>
      <c r="C196" s="79">
        <v>71.62</v>
      </c>
      <c r="D196" s="14" t="s">
        <v>9</v>
      </c>
    </row>
    <row r="197" spans="1:4" ht="15.75" customHeight="1" x14ac:dyDescent="0.35">
      <c r="A197" s="38">
        <v>6</v>
      </c>
      <c r="B197" s="15">
        <v>7.33</v>
      </c>
      <c r="C197" s="79">
        <v>71.599999999999994</v>
      </c>
      <c r="D197" s="14" t="s">
        <v>9</v>
      </c>
    </row>
    <row r="198" spans="1:4" ht="15.75" customHeight="1" x14ac:dyDescent="0.35">
      <c r="A198" s="38">
        <v>26</v>
      </c>
      <c r="B198" s="15">
        <v>7.81</v>
      </c>
      <c r="C198" s="79">
        <v>71.47</v>
      </c>
      <c r="D198" s="14" t="s">
        <v>9</v>
      </c>
    </row>
    <row r="199" spans="1:4" ht="15.75" customHeight="1" x14ac:dyDescent="0.35">
      <c r="A199" s="38">
        <v>25</v>
      </c>
      <c r="B199" s="15">
        <v>6.16</v>
      </c>
      <c r="C199" s="79">
        <v>71.33</v>
      </c>
      <c r="D199" s="14" t="s">
        <v>8</v>
      </c>
    </row>
    <row r="200" spans="1:4" ht="15.75" customHeight="1" x14ac:dyDescent="0.35">
      <c r="A200" s="38">
        <v>15</v>
      </c>
      <c r="B200" s="15">
        <v>9.59</v>
      </c>
      <c r="C200" s="79">
        <v>71.150000000000006</v>
      </c>
      <c r="D200" s="14" t="s">
        <v>8</v>
      </c>
    </row>
    <row r="201" spans="1:4" ht="15.75" customHeight="1" x14ac:dyDescent="0.35">
      <c r="A201" s="38">
        <v>49</v>
      </c>
      <c r="B201" s="15">
        <v>5.61</v>
      </c>
      <c r="C201" s="79">
        <v>71.069999999999993</v>
      </c>
      <c r="D201" s="14" t="s">
        <v>9</v>
      </c>
    </row>
    <row r="202" spans="1:4" ht="15.75" customHeight="1" x14ac:dyDescent="0.35">
      <c r="A202" s="38">
        <v>33</v>
      </c>
      <c r="B202" s="15">
        <v>8.6199999999999992</v>
      </c>
      <c r="C202" s="79">
        <v>71.040000000000006</v>
      </c>
      <c r="D202" s="14" t="s">
        <v>9</v>
      </c>
    </row>
    <row r="203" spans="1:4" ht="15.75" customHeight="1" x14ac:dyDescent="0.35">
      <c r="A203" s="38">
        <v>41</v>
      </c>
      <c r="B203" s="15">
        <v>8.19</v>
      </c>
      <c r="C203" s="79">
        <v>70.88</v>
      </c>
      <c r="D203" s="14" t="s">
        <v>9</v>
      </c>
    </row>
    <row r="204" spans="1:4" ht="15.75" customHeight="1" x14ac:dyDescent="0.35">
      <c r="A204" s="38">
        <v>42</v>
      </c>
      <c r="B204" s="15">
        <v>6.71</v>
      </c>
      <c r="C204" s="79">
        <v>70.739999999999995</v>
      </c>
      <c r="D204" s="14" t="s">
        <v>9</v>
      </c>
    </row>
    <row r="205" spans="1:4" ht="15.75" customHeight="1" x14ac:dyDescent="0.35">
      <c r="A205" s="38">
        <v>53</v>
      </c>
      <c r="B205" s="15">
        <v>8.7200000000000006</v>
      </c>
      <c r="C205" s="79">
        <v>70.61</v>
      </c>
      <c r="D205" s="14" t="s">
        <v>8</v>
      </c>
    </row>
    <row r="206" spans="1:4" ht="15.75" customHeight="1" x14ac:dyDescent="0.35">
      <c r="A206" s="38">
        <v>13</v>
      </c>
      <c r="B206" s="15">
        <v>6.16</v>
      </c>
      <c r="C206" s="79">
        <v>70.489999999999995</v>
      </c>
      <c r="D206" s="14" t="s">
        <v>8</v>
      </c>
    </row>
    <row r="207" spans="1:4" ht="15.75" customHeight="1" x14ac:dyDescent="0.35">
      <c r="A207" s="38">
        <v>51</v>
      </c>
      <c r="B207" s="15">
        <v>8.34</v>
      </c>
      <c r="C207" s="79">
        <v>70.430000000000007</v>
      </c>
      <c r="D207" s="14" t="s">
        <v>9</v>
      </c>
    </row>
    <row r="208" spans="1:4" ht="15.75" customHeight="1" x14ac:dyDescent="0.35">
      <c r="A208" s="38">
        <v>6</v>
      </c>
      <c r="B208" s="15">
        <v>9.33</v>
      </c>
      <c r="C208" s="79">
        <v>70.38</v>
      </c>
      <c r="D208" s="14" t="s">
        <v>9</v>
      </c>
    </row>
    <row r="209" spans="1:4" ht="15.75" customHeight="1" x14ac:dyDescent="0.35">
      <c r="A209" s="38">
        <v>40</v>
      </c>
      <c r="B209" s="15">
        <v>5.5</v>
      </c>
      <c r="C209" s="79">
        <v>70.36</v>
      </c>
      <c r="D209" s="14" t="s">
        <v>9</v>
      </c>
    </row>
    <row r="210" spans="1:4" ht="15.75" customHeight="1" x14ac:dyDescent="0.35">
      <c r="A210" s="38">
        <v>67</v>
      </c>
      <c r="B210" s="15">
        <v>5.34</v>
      </c>
      <c r="C210" s="79">
        <v>70.22</v>
      </c>
      <c r="D210" s="14" t="s">
        <v>8</v>
      </c>
    </row>
    <row r="211" spans="1:4" ht="15.75" customHeight="1" x14ac:dyDescent="0.35">
      <c r="A211" s="38">
        <v>42</v>
      </c>
      <c r="B211" s="15">
        <v>7.68</v>
      </c>
      <c r="C211" s="79">
        <v>70.06</v>
      </c>
      <c r="D211" s="14" t="s">
        <v>8</v>
      </c>
    </row>
    <row r="212" spans="1:4" ht="15.75" customHeight="1" x14ac:dyDescent="0.35">
      <c r="A212" s="38">
        <v>9</v>
      </c>
      <c r="B212" s="15">
        <v>6.81</v>
      </c>
      <c r="C212" s="79">
        <v>70.040000000000006</v>
      </c>
      <c r="D212" s="14" t="s">
        <v>9</v>
      </c>
    </row>
    <row r="213" spans="1:4" ht="15.75" customHeight="1" x14ac:dyDescent="0.35">
      <c r="A213" s="38">
        <v>18</v>
      </c>
      <c r="B213" s="15">
        <v>4.0199999999999996</v>
      </c>
      <c r="C213" s="79">
        <v>70</v>
      </c>
      <c r="D213" s="14" t="s">
        <v>9</v>
      </c>
    </row>
    <row r="214" spans="1:4" ht="15.75" customHeight="1" x14ac:dyDescent="0.35">
      <c r="A214" s="38">
        <v>22</v>
      </c>
      <c r="B214" s="15">
        <v>7.66</v>
      </c>
      <c r="C214" s="79">
        <v>69.86</v>
      </c>
      <c r="D214" s="14" t="s">
        <v>9</v>
      </c>
    </row>
    <row r="215" spans="1:4" ht="15.75" customHeight="1" x14ac:dyDescent="0.35">
      <c r="A215" s="38">
        <v>26</v>
      </c>
      <c r="B215" s="15">
        <v>7.37</v>
      </c>
      <c r="C215" s="79">
        <v>69.61</v>
      </c>
      <c r="D215" s="14" t="s">
        <v>8</v>
      </c>
    </row>
    <row r="216" spans="1:4" ht="15.75" customHeight="1" x14ac:dyDescent="0.35">
      <c r="A216" s="38">
        <v>5</v>
      </c>
      <c r="B216" s="15">
        <v>7.66</v>
      </c>
      <c r="C216" s="79">
        <v>69.099999999999994</v>
      </c>
      <c r="D216" s="14" t="s">
        <v>9</v>
      </c>
    </row>
    <row r="217" spans="1:4" ht="15.75" customHeight="1" x14ac:dyDescent="0.35">
      <c r="A217" s="38">
        <v>51</v>
      </c>
      <c r="B217" s="15">
        <v>6.46</v>
      </c>
      <c r="C217" s="79">
        <v>69.069999999999993</v>
      </c>
      <c r="D217" s="14" t="s">
        <v>9</v>
      </c>
    </row>
    <row r="218" spans="1:4" ht="15.75" customHeight="1" x14ac:dyDescent="0.35">
      <c r="A218" s="38">
        <v>33</v>
      </c>
      <c r="B218" s="15">
        <v>8.4700000000000006</v>
      </c>
      <c r="C218" s="79">
        <v>69.06</v>
      </c>
      <c r="D218" s="14" t="s">
        <v>8</v>
      </c>
    </row>
    <row r="219" spans="1:4" ht="15.75" customHeight="1" x14ac:dyDescent="0.35">
      <c r="A219" s="38">
        <v>16</v>
      </c>
      <c r="B219" s="15">
        <v>9.15</v>
      </c>
      <c r="C219" s="79">
        <v>69.040000000000006</v>
      </c>
      <c r="D219" s="14" t="s">
        <v>8</v>
      </c>
    </row>
    <row r="220" spans="1:4" ht="15.75" customHeight="1" x14ac:dyDescent="0.35">
      <c r="A220" s="38">
        <v>26</v>
      </c>
      <c r="B220" s="15">
        <v>8.6300000000000008</v>
      </c>
      <c r="C220" s="79">
        <v>68.959999999999994</v>
      </c>
      <c r="D220" s="14" t="s">
        <v>8</v>
      </c>
    </row>
    <row r="221" spans="1:4" ht="15.75" customHeight="1" x14ac:dyDescent="0.35">
      <c r="A221" s="38">
        <v>12</v>
      </c>
      <c r="B221" s="15">
        <v>8.44</v>
      </c>
      <c r="C221" s="79">
        <v>68.91</v>
      </c>
      <c r="D221" s="14" t="s">
        <v>8</v>
      </c>
    </row>
    <row r="222" spans="1:4" ht="15.75" customHeight="1" x14ac:dyDescent="0.35">
      <c r="A222" s="38">
        <v>37</v>
      </c>
      <c r="B222" s="15">
        <v>8.8000000000000007</v>
      </c>
      <c r="C222" s="79">
        <v>68.760000000000005</v>
      </c>
      <c r="D222" s="14" t="s">
        <v>8</v>
      </c>
    </row>
    <row r="223" spans="1:4" ht="15.75" customHeight="1" x14ac:dyDescent="0.35">
      <c r="A223" s="38">
        <v>24</v>
      </c>
      <c r="B223" s="15">
        <v>8.6</v>
      </c>
      <c r="C223" s="79">
        <v>68.48</v>
      </c>
      <c r="D223" s="14" t="s">
        <v>8</v>
      </c>
    </row>
    <row r="224" spans="1:4" ht="15.75" customHeight="1" x14ac:dyDescent="0.35">
      <c r="A224" s="38">
        <v>24</v>
      </c>
      <c r="B224" s="15">
        <v>9.02</v>
      </c>
      <c r="C224" s="79">
        <v>68.38</v>
      </c>
      <c r="D224" s="14" t="s">
        <v>9</v>
      </c>
    </row>
    <row r="225" spans="1:4" ht="15.75" customHeight="1" x14ac:dyDescent="0.35">
      <c r="A225" s="38">
        <v>20</v>
      </c>
      <c r="B225" s="15">
        <v>9.0299999999999994</v>
      </c>
      <c r="C225" s="79">
        <v>68.260000000000005</v>
      </c>
      <c r="D225" s="14" t="s">
        <v>8</v>
      </c>
    </row>
    <row r="226" spans="1:4" ht="15.75" customHeight="1" x14ac:dyDescent="0.35">
      <c r="A226" s="38">
        <v>15</v>
      </c>
      <c r="B226" s="15">
        <v>5.59</v>
      </c>
      <c r="C226" s="79">
        <v>68.12</v>
      </c>
      <c r="D226" s="14" t="s">
        <v>9</v>
      </c>
    </row>
    <row r="227" spans="1:4" ht="15.75" customHeight="1" x14ac:dyDescent="0.35">
      <c r="A227" s="38">
        <v>22</v>
      </c>
      <c r="B227" s="15">
        <v>8.7200000000000006</v>
      </c>
      <c r="C227" s="79">
        <v>68.069999999999993</v>
      </c>
      <c r="D227" s="14" t="s">
        <v>8</v>
      </c>
    </row>
    <row r="228" spans="1:4" ht="15.75" customHeight="1" x14ac:dyDescent="0.35">
      <c r="A228" s="38">
        <v>12</v>
      </c>
      <c r="B228" s="15">
        <v>9.07</v>
      </c>
      <c r="C228" s="79">
        <v>68.02</v>
      </c>
      <c r="D228" s="14" t="s">
        <v>8</v>
      </c>
    </row>
    <row r="229" spans="1:4" ht="15.75" customHeight="1" x14ac:dyDescent="0.35">
      <c r="A229" s="38">
        <v>13</v>
      </c>
      <c r="B229" s="15">
        <v>7.88</v>
      </c>
      <c r="C229" s="79">
        <v>67.95</v>
      </c>
      <c r="D229" s="14" t="s">
        <v>9</v>
      </c>
    </row>
    <row r="230" spans="1:4" ht="15.75" customHeight="1" x14ac:dyDescent="0.35">
      <c r="A230" s="38">
        <v>25</v>
      </c>
      <c r="B230" s="15">
        <v>4.78</v>
      </c>
      <c r="C230" s="79">
        <v>67.87</v>
      </c>
      <c r="D230" s="14" t="s">
        <v>9</v>
      </c>
    </row>
    <row r="231" spans="1:4" ht="15.75" customHeight="1" x14ac:dyDescent="0.35">
      <c r="A231" s="38">
        <v>42</v>
      </c>
      <c r="B231" s="15">
        <v>6.73</v>
      </c>
      <c r="C231" s="79">
        <v>67.739999999999995</v>
      </c>
      <c r="D231" s="14" t="s">
        <v>9</v>
      </c>
    </row>
    <row r="232" spans="1:4" ht="15.75" customHeight="1" x14ac:dyDescent="0.35">
      <c r="A232" s="38">
        <v>1</v>
      </c>
      <c r="B232" s="15">
        <v>9.06</v>
      </c>
      <c r="C232" s="79">
        <v>67.66</v>
      </c>
      <c r="D232" s="14" t="s">
        <v>9</v>
      </c>
    </row>
    <row r="233" spans="1:4" ht="15.75" customHeight="1" x14ac:dyDescent="0.35">
      <c r="A233" s="38">
        <v>40</v>
      </c>
      <c r="B233" s="15">
        <v>9.2100000000000009</v>
      </c>
      <c r="C233" s="79">
        <v>67.63</v>
      </c>
      <c r="D233" s="14" t="s">
        <v>9</v>
      </c>
    </row>
    <row r="234" spans="1:4" ht="15.75" customHeight="1" x14ac:dyDescent="0.35">
      <c r="A234" s="38">
        <v>47</v>
      </c>
      <c r="B234" s="15">
        <v>6.36</v>
      </c>
      <c r="C234" s="79">
        <v>67.44</v>
      </c>
      <c r="D234" s="14" t="s">
        <v>8</v>
      </c>
    </row>
    <row r="235" spans="1:4" ht="15.75" customHeight="1" x14ac:dyDescent="0.35">
      <c r="A235" s="38">
        <v>3</v>
      </c>
      <c r="B235" s="15">
        <v>7.71</v>
      </c>
      <c r="C235" s="79">
        <v>67.36</v>
      </c>
      <c r="D235" s="14" t="s">
        <v>8</v>
      </c>
    </row>
    <row r="236" spans="1:4" ht="15.75" customHeight="1" x14ac:dyDescent="0.35">
      <c r="A236" s="38">
        <v>41</v>
      </c>
      <c r="B236" s="15">
        <v>8.68</v>
      </c>
      <c r="C236" s="79">
        <v>67.36</v>
      </c>
      <c r="D236" s="14" t="s">
        <v>8</v>
      </c>
    </row>
    <row r="237" spans="1:4" ht="15.75" customHeight="1" x14ac:dyDescent="0.35">
      <c r="A237" s="38">
        <v>57</v>
      </c>
      <c r="B237" s="15">
        <v>13</v>
      </c>
      <c r="C237" s="79">
        <v>67.31</v>
      </c>
      <c r="D237" s="14" t="s">
        <v>9</v>
      </c>
    </row>
    <row r="238" spans="1:4" ht="15.75" customHeight="1" x14ac:dyDescent="0.35">
      <c r="A238" s="38">
        <v>6</v>
      </c>
      <c r="B238" s="15">
        <v>1.8</v>
      </c>
      <c r="C238" s="79">
        <v>67.260000000000005</v>
      </c>
      <c r="D238" s="14" t="s">
        <v>9</v>
      </c>
    </row>
    <row r="239" spans="1:4" ht="15.75" customHeight="1" x14ac:dyDescent="0.35">
      <c r="A239" s="38">
        <v>17</v>
      </c>
      <c r="B239" s="15">
        <v>6.05</v>
      </c>
      <c r="C239" s="79">
        <v>67.25</v>
      </c>
      <c r="D239" s="14" t="s">
        <v>9</v>
      </c>
    </row>
    <row r="240" spans="1:4" ht="15.75" customHeight="1" x14ac:dyDescent="0.35">
      <c r="A240" s="38">
        <v>22</v>
      </c>
      <c r="B240" s="15">
        <v>5.79</v>
      </c>
      <c r="C240" s="79">
        <v>67.23</v>
      </c>
      <c r="D240" s="14" t="s">
        <v>9</v>
      </c>
    </row>
    <row r="241" spans="1:4" ht="15.75" customHeight="1" x14ac:dyDescent="0.35">
      <c r="A241" s="38">
        <v>41</v>
      </c>
      <c r="B241" s="15">
        <v>11.1</v>
      </c>
      <c r="C241" s="79">
        <v>67.2</v>
      </c>
      <c r="D241" s="14" t="s">
        <v>9</v>
      </c>
    </row>
    <row r="242" spans="1:4" ht="15.75" customHeight="1" x14ac:dyDescent="0.35">
      <c r="A242" s="38">
        <v>35</v>
      </c>
      <c r="B242" s="15">
        <v>9.07</v>
      </c>
      <c r="C242" s="79">
        <v>67.150000000000006</v>
      </c>
      <c r="D242" s="14" t="s">
        <v>8</v>
      </c>
    </row>
    <row r="243" spans="1:4" ht="15.75" customHeight="1" x14ac:dyDescent="0.35">
      <c r="A243" s="38">
        <v>35</v>
      </c>
      <c r="B243" s="15">
        <v>9.56</v>
      </c>
      <c r="C243" s="79">
        <v>67.12</v>
      </c>
      <c r="D243" s="14" t="s">
        <v>9</v>
      </c>
    </row>
    <row r="244" spans="1:4" ht="15.75" customHeight="1" x14ac:dyDescent="0.35">
      <c r="A244" s="38">
        <v>54</v>
      </c>
      <c r="B244" s="15">
        <v>9.6199999999999992</v>
      </c>
      <c r="C244" s="79">
        <v>67.069999999999993</v>
      </c>
      <c r="D244" s="14" t="s">
        <v>9</v>
      </c>
    </row>
    <row r="245" spans="1:4" ht="15.75" customHeight="1" x14ac:dyDescent="0.35">
      <c r="A245" s="38">
        <v>56</v>
      </c>
      <c r="B245" s="15">
        <v>6.51</v>
      </c>
      <c r="C245" s="79">
        <v>67.02</v>
      </c>
      <c r="D245" s="14" t="s">
        <v>9</v>
      </c>
    </row>
    <row r="246" spans="1:4" ht="15.75" customHeight="1" x14ac:dyDescent="0.35">
      <c r="A246" s="38">
        <v>37</v>
      </c>
      <c r="B246" s="15">
        <v>6.64</v>
      </c>
      <c r="C246" s="79">
        <v>66.959999999999994</v>
      </c>
      <c r="D246" s="14" t="s">
        <v>9</v>
      </c>
    </row>
    <row r="247" spans="1:4" ht="15.75" customHeight="1" x14ac:dyDescent="0.35">
      <c r="A247" s="38">
        <v>7</v>
      </c>
      <c r="B247" s="15">
        <v>5.36</v>
      </c>
      <c r="C247" s="79">
        <v>66.86</v>
      </c>
      <c r="D247" s="14" t="s">
        <v>8</v>
      </c>
    </row>
    <row r="248" spans="1:4" ht="15.75" customHeight="1" x14ac:dyDescent="0.35">
      <c r="A248" s="38">
        <v>2</v>
      </c>
      <c r="B248" s="15">
        <v>6.03</v>
      </c>
      <c r="C248" s="79">
        <v>66.72</v>
      </c>
      <c r="D248" s="14" t="s">
        <v>9</v>
      </c>
    </row>
    <row r="249" spans="1:4" ht="15.75" customHeight="1" x14ac:dyDescent="0.35">
      <c r="A249" s="38">
        <v>27</v>
      </c>
      <c r="B249" s="15">
        <v>9.25</v>
      </c>
      <c r="C249" s="79">
        <v>66.709999999999994</v>
      </c>
      <c r="D249" s="14" t="s">
        <v>8</v>
      </c>
    </row>
    <row r="250" spans="1:4" ht="15.75" customHeight="1" x14ac:dyDescent="0.35">
      <c r="A250" s="38">
        <v>5</v>
      </c>
      <c r="B250" s="15">
        <v>8.52</v>
      </c>
      <c r="C250" s="79">
        <v>66.650000000000006</v>
      </c>
      <c r="D250" s="14" t="s">
        <v>9</v>
      </c>
    </row>
    <row r="251" spans="1:4" ht="15.75" customHeight="1" x14ac:dyDescent="0.35">
      <c r="A251" s="38">
        <v>40</v>
      </c>
      <c r="B251" s="15">
        <v>8.6999999999999993</v>
      </c>
      <c r="C251" s="79">
        <v>66.56</v>
      </c>
      <c r="D251" s="14" t="s">
        <v>9</v>
      </c>
    </row>
    <row r="252" spans="1:4" ht="15.75" customHeight="1" x14ac:dyDescent="0.35">
      <c r="A252" s="38">
        <v>49</v>
      </c>
      <c r="B252" s="15">
        <v>6.69</v>
      </c>
      <c r="C252" s="79">
        <v>66.430000000000007</v>
      </c>
      <c r="D252" s="14" t="s">
        <v>9</v>
      </c>
    </row>
    <row r="253" spans="1:4" ht="15.75" customHeight="1" x14ac:dyDescent="0.35">
      <c r="A253" s="38">
        <v>25</v>
      </c>
      <c r="B253" s="15">
        <v>7.98</v>
      </c>
      <c r="C253" s="79">
        <v>66.28</v>
      </c>
      <c r="D253" s="14" t="s">
        <v>8</v>
      </c>
    </row>
    <row r="254" spans="1:4" ht="15.75" customHeight="1" x14ac:dyDescent="0.35">
      <c r="A254" s="38">
        <v>14</v>
      </c>
      <c r="B254" s="15">
        <v>7.73</v>
      </c>
      <c r="C254" s="79">
        <v>66.22</v>
      </c>
      <c r="D254" s="14" t="s">
        <v>9</v>
      </c>
    </row>
    <row r="255" spans="1:4" ht="15.75" customHeight="1" x14ac:dyDescent="0.35">
      <c r="A255" s="38">
        <v>7</v>
      </c>
      <c r="B255" s="15">
        <v>7.91</v>
      </c>
      <c r="C255" s="79">
        <v>66.209999999999994</v>
      </c>
      <c r="D255" s="14" t="s">
        <v>8</v>
      </c>
    </row>
    <row r="256" spans="1:4" ht="15.75" customHeight="1" x14ac:dyDescent="0.35">
      <c r="A256" s="38">
        <v>43</v>
      </c>
      <c r="B256" s="15">
        <v>8.85</v>
      </c>
      <c r="C256" s="79">
        <v>66.16</v>
      </c>
      <c r="D256" s="14" t="s">
        <v>9</v>
      </c>
    </row>
    <row r="257" spans="1:4" ht="15.75" customHeight="1" x14ac:dyDescent="0.35">
      <c r="A257" s="38">
        <v>19</v>
      </c>
      <c r="B257" s="15">
        <v>7.3</v>
      </c>
      <c r="C257" s="79">
        <v>66.13</v>
      </c>
      <c r="D257" s="14" t="s">
        <v>9</v>
      </c>
    </row>
    <row r="258" spans="1:4" ht="15.75" customHeight="1" x14ac:dyDescent="0.35">
      <c r="A258" s="38">
        <v>24</v>
      </c>
      <c r="B258" s="15">
        <v>7.9</v>
      </c>
      <c r="C258" s="79">
        <v>65.95</v>
      </c>
      <c r="D258" s="14" t="s">
        <v>8</v>
      </c>
    </row>
    <row r="259" spans="1:4" ht="15.75" customHeight="1" x14ac:dyDescent="0.35">
      <c r="A259" s="38">
        <v>34</v>
      </c>
      <c r="B259" s="15">
        <v>8.64</v>
      </c>
      <c r="C259" s="79">
        <v>65.87</v>
      </c>
      <c r="D259" s="14" t="s">
        <v>8</v>
      </c>
    </row>
    <row r="260" spans="1:4" ht="15.75" customHeight="1" x14ac:dyDescent="0.35">
      <c r="A260" s="38">
        <v>22</v>
      </c>
      <c r="B260" s="15">
        <v>8.1</v>
      </c>
      <c r="C260" s="79">
        <v>65.84</v>
      </c>
      <c r="D260" s="14" t="s">
        <v>9</v>
      </c>
    </row>
    <row r="261" spans="1:4" ht="15.75" customHeight="1" x14ac:dyDescent="0.35">
      <c r="A261" s="38">
        <v>27</v>
      </c>
      <c r="B261" s="15">
        <v>6.96</v>
      </c>
      <c r="C261" s="79">
        <v>65.400000000000006</v>
      </c>
      <c r="D261" s="14" t="s">
        <v>8</v>
      </c>
    </row>
    <row r="262" spans="1:4" ht="15.75" customHeight="1" x14ac:dyDescent="0.35">
      <c r="A262" s="38">
        <v>15</v>
      </c>
      <c r="B262" s="15">
        <v>4.62</v>
      </c>
      <c r="C262" s="79">
        <v>65.36</v>
      </c>
      <c r="D262" s="14" t="s">
        <v>9</v>
      </c>
    </row>
    <row r="263" spans="1:4" ht="15.75" customHeight="1" x14ac:dyDescent="0.35">
      <c r="A263" s="38">
        <v>26</v>
      </c>
      <c r="B263" s="15">
        <v>6.21</v>
      </c>
      <c r="C263" s="79">
        <v>65.28</v>
      </c>
      <c r="D263" s="14" t="s">
        <v>8</v>
      </c>
    </row>
    <row r="264" spans="1:4" ht="15.75" customHeight="1" x14ac:dyDescent="0.35">
      <c r="A264" s="38">
        <v>7</v>
      </c>
      <c r="B264" s="15">
        <v>8.17</v>
      </c>
      <c r="C264" s="79">
        <v>65.260000000000005</v>
      </c>
      <c r="D264" s="14" t="s">
        <v>9</v>
      </c>
    </row>
    <row r="265" spans="1:4" ht="15.75" customHeight="1" x14ac:dyDescent="0.35">
      <c r="A265" s="38">
        <v>48</v>
      </c>
      <c r="B265" s="15">
        <v>6.09</v>
      </c>
      <c r="C265" s="79">
        <v>65.209999999999994</v>
      </c>
      <c r="D265" s="14" t="s">
        <v>8</v>
      </c>
    </row>
    <row r="266" spans="1:4" ht="15.75" customHeight="1" x14ac:dyDescent="0.35">
      <c r="A266" s="38">
        <v>43</v>
      </c>
      <c r="B266" s="15">
        <v>9.18</v>
      </c>
      <c r="C266" s="79">
        <v>65.19</v>
      </c>
      <c r="D266" s="14" t="s">
        <v>9</v>
      </c>
    </row>
    <row r="267" spans="1:4" ht="15.75" customHeight="1" x14ac:dyDescent="0.35">
      <c r="A267" s="38">
        <v>34</v>
      </c>
      <c r="B267" s="15">
        <v>4.93</v>
      </c>
      <c r="C267" s="79">
        <v>65.16</v>
      </c>
      <c r="D267" s="14" t="s">
        <v>8</v>
      </c>
    </row>
    <row r="268" spans="1:4" ht="15.75" customHeight="1" x14ac:dyDescent="0.35">
      <c r="A268" s="38">
        <v>24</v>
      </c>
      <c r="B268" s="15">
        <v>5.65</v>
      </c>
      <c r="C268" s="79">
        <v>65.02</v>
      </c>
      <c r="D268" s="14" t="s">
        <v>9</v>
      </c>
    </row>
    <row r="269" spans="1:4" ht="15.75" customHeight="1" x14ac:dyDescent="0.35">
      <c r="A269" s="38">
        <v>16</v>
      </c>
      <c r="B269" s="15">
        <v>9.99</v>
      </c>
      <c r="C269" s="79">
        <v>64.83</v>
      </c>
      <c r="D269" s="14" t="s">
        <v>9</v>
      </c>
    </row>
    <row r="270" spans="1:4" ht="15.75" customHeight="1" x14ac:dyDescent="0.35">
      <c r="A270" s="38">
        <v>21</v>
      </c>
      <c r="B270" s="15">
        <v>7.27</v>
      </c>
      <c r="C270" s="79">
        <v>64.69</v>
      </c>
      <c r="D270" s="14" t="s">
        <v>9</v>
      </c>
    </row>
    <row r="271" spans="1:4" ht="15.75" customHeight="1" x14ac:dyDescent="0.35">
      <c r="A271" s="38">
        <v>47</v>
      </c>
      <c r="B271" s="15">
        <v>4.5</v>
      </c>
      <c r="C271" s="79">
        <v>64.67</v>
      </c>
      <c r="D271" s="14" t="s">
        <v>9</v>
      </c>
    </row>
    <row r="272" spans="1:4" ht="15.75" customHeight="1" x14ac:dyDescent="0.35">
      <c r="A272" s="38">
        <v>19</v>
      </c>
      <c r="B272" s="15">
        <v>6.57</v>
      </c>
      <c r="C272" s="79">
        <v>64.61</v>
      </c>
      <c r="D272" s="14" t="s">
        <v>8</v>
      </c>
    </row>
    <row r="273" spans="1:4" ht="15.75" customHeight="1" x14ac:dyDescent="0.35">
      <c r="A273" s="38">
        <v>1</v>
      </c>
      <c r="B273" s="15">
        <v>6.81</v>
      </c>
      <c r="C273" s="79">
        <v>64.599999999999994</v>
      </c>
      <c r="D273" s="14" t="s">
        <v>8</v>
      </c>
    </row>
    <row r="274" spans="1:4" ht="15.75" customHeight="1" x14ac:dyDescent="0.35">
      <c r="A274" s="38">
        <v>30</v>
      </c>
      <c r="B274" s="15">
        <v>6.72</v>
      </c>
      <c r="C274" s="79">
        <v>64.55</v>
      </c>
      <c r="D274" s="14" t="s">
        <v>8</v>
      </c>
    </row>
    <row r="275" spans="1:4" ht="15.75" customHeight="1" x14ac:dyDescent="0.35">
      <c r="A275" s="38">
        <v>10</v>
      </c>
      <c r="B275" s="15">
        <v>11.6</v>
      </c>
      <c r="C275" s="79">
        <v>64.5</v>
      </c>
      <c r="D275" s="14" t="s">
        <v>9</v>
      </c>
    </row>
    <row r="276" spans="1:4" ht="15.75" customHeight="1" x14ac:dyDescent="0.35">
      <c r="A276" s="38">
        <v>30</v>
      </c>
      <c r="B276" s="15">
        <v>8.44</v>
      </c>
      <c r="C276" s="79">
        <v>64.36</v>
      </c>
      <c r="D276" s="14" t="s">
        <v>9</v>
      </c>
    </row>
    <row r="277" spans="1:4" ht="15.75" customHeight="1" x14ac:dyDescent="0.35">
      <c r="A277" s="38">
        <v>20</v>
      </c>
      <c r="B277" s="15">
        <v>8.31</v>
      </c>
      <c r="C277" s="79">
        <v>64.02</v>
      </c>
      <c r="D277" s="14" t="s">
        <v>8</v>
      </c>
    </row>
    <row r="278" spans="1:4" ht="15.75" customHeight="1" x14ac:dyDescent="0.35">
      <c r="A278" s="38">
        <v>20</v>
      </c>
      <c r="B278" s="15">
        <v>7.84</v>
      </c>
      <c r="C278" s="79">
        <v>63.91</v>
      </c>
      <c r="D278" s="14" t="s">
        <v>9</v>
      </c>
    </row>
    <row r="279" spans="1:4" ht="15.75" customHeight="1" x14ac:dyDescent="0.35">
      <c r="A279" s="38">
        <v>6</v>
      </c>
      <c r="B279" s="15">
        <v>7.52</v>
      </c>
      <c r="C279" s="79">
        <v>63.74</v>
      </c>
      <c r="D279" s="14" t="s">
        <v>8</v>
      </c>
    </row>
    <row r="280" spans="1:4" ht="15.75" customHeight="1" x14ac:dyDescent="0.35">
      <c r="A280" s="38">
        <v>43</v>
      </c>
      <c r="B280" s="15">
        <v>9.27</v>
      </c>
      <c r="C280" s="79">
        <v>63.57</v>
      </c>
      <c r="D280" s="14" t="s">
        <v>8</v>
      </c>
    </row>
    <row r="281" spans="1:4" ht="15.75" customHeight="1" x14ac:dyDescent="0.35">
      <c r="A281" s="38">
        <v>16</v>
      </c>
      <c r="B281" s="15">
        <v>6.49</v>
      </c>
      <c r="C281" s="79">
        <v>63.52</v>
      </c>
      <c r="D281" s="14" t="s">
        <v>9</v>
      </c>
    </row>
    <row r="282" spans="1:4" ht="15.75" customHeight="1" x14ac:dyDescent="0.35">
      <c r="A282" s="38">
        <v>31</v>
      </c>
      <c r="B282" s="15">
        <v>6.38</v>
      </c>
      <c r="C282" s="79">
        <v>63.51</v>
      </c>
      <c r="D282" s="14" t="s">
        <v>8</v>
      </c>
    </row>
    <row r="283" spans="1:4" ht="15.75" customHeight="1" x14ac:dyDescent="0.35">
      <c r="A283" s="38">
        <v>40</v>
      </c>
      <c r="B283" s="15">
        <v>6.96</v>
      </c>
      <c r="C283" s="79">
        <v>63.5</v>
      </c>
      <c r="D283" s="14" t="s">
        <v>8</v>
      </c>
    </row>
    <row r="284" spans="1:4" ht="15.75" customHeight="1" x14ac:dyDescent="0.35">
      <c r="A284" s="38">
        <v>4</v>
      </c>
      <c r="B284" s="15">
        <v>5.12</v>
      </c>
      <c r="C284" s="79">
        <v>63.38</v>
      </c>
      <c r="D284" s="14" t="s">
        <v>8</v>
      </c>
    </row>
    <row r="285" spans="1:4" ht="15.75" customHeight="1" x14ac:dyDescent="0.35">
      <c r="A285" s="38">
        <v>31</v>
      </c>
      <c r="B285" s="15">
        <v>7.3</v>
      </c>
      <c r="C285" s="79">
        <v>63.35</v>
      </c>
      <c r="D285" s="14" t="s">
        <v>9</v>
      </c>
    </row>
    <row r="286" spans="1:4" ht="15.75" customHeight="1" x14ac:dyDescent="0.35">
      <c r="A286" s="38">
        <v>8</v>
      </c>
      <c r="B286" s="15">
        <v>9.66</v>
      </c>
      <c r="C286" s="79">
        <v>63.34</v>
      </c>
      <c r="D286" s="14" t="s">
        <v>9</v>
      </c>
    </row>
    <row r="287" spans="1:4" ht="15.75" customHeight="1" x14ac:dyDescent="0.35">
      <c r="A287" s="38">
        <v>33</v>
      </c>
      <c r="B287" s="15">
        <v>11</v>
      </c>
      <c r="C287" s="79">
        <v>63.32</v>
      </c>
      <c r="D287" s="14" t="s">
        <v>9</v>
      </c>
    </row>
    <row r="288" spans="1:4" ht="15.75" customHeight="1" x14ac:dyDescent="0.35">
      <c r="A288" s="38">
        <v>24</v>
      </c>
      <c r="B288" s="15">
        <v>5.61</v>
      </c>
      <c r="C288" s="79">
        <v>63.19</v>
      </c>
      <c r="D288" s="14" t="s">
        <v>9</v>
      </c>
    </row>
    <row r="289" spans="1:4" ht="15.75" customHeight="1" x14ac:dyDescent="0.35">
      <c r="A289" s="38">
        <v>20</v>
      </c>
      <c r="B289" s="15">
        <v>5.88</v>
      </c>
      <c r="C289" s="79">
        <v>63.1</v>
      </c>
      <c r="D289" s="14" t="s">
        <v>9</v>
      </c>
    </row>
    <row r="290" spans="1:4" ht="15.75" customHeight="1" x14ac:dyDescent="0.35">
      <c r="A290" s="38">
        <v>26</v>
      </c>
      <c r="B290" s="15">
        <v>8.14</v>
      </c>
      <c r="C290" s="79">
        <v>63.07</v>
      </c>
      <c r="D290" s="14" t="s">
        <v>8</v>
      </c>
    </row>
    <row r="291" spans="1:4" ht="15.75" customHeight="1" x14ac:dyDescent="0.35">
      <c r="A291" s="38">
        <v>16</v>
      </c>
      <c r="B291" s="15">
        <v>2.8</v>
      </c>
      <c r="C291" s="79">
        <v>63</v>
      </c>
      <c r="D291" s="14" t="s">
        <v>9</v>
      </c>
    </row>
    <row r="292" spans="1:4" ht="15.75" customHeight="1" x14ac:dyDescent="0.35">
      <c r="A292" s="38">
        <v>21</v>
      </c>
      <c r="B292" s="15">
        <v>6.65</v>
      </c>
      <c r="C292" s="79">
        <v>62.98</v>
      </c>
      <c r="D292" s="14" t="s">
        <v>9</v>
      </c>
    </row>
    <row r="293" spans="1:4" ht="15.75" customHeight="1" x14ac:dyDescent="0.35">
      <c r="A293" s="38">
        <v>10</v>
      </c>
      <c r="B293" s="15">
        <v>7.27</v>
      </c>
      <c r="C293" s="79">
        <v>62.96</v>
      </c>
      <c r="D293" s="14" t="s">
        <v>9</v>
      </c>
    </row>
    <row r="294" spans="1:4" ht="15.75" customHeight="1" x14ac:dyDescent="0.35">
      <c r="A294" s="38">
        <v>5</v>
      </c>
      <c r="B294" s="15">
        <v>7.28</v>
      </c>
      <c r="C294" s="79">
        <v>62.93</v>
      </c>
      <c r="D294" s="14" t="s">
        <v>8</v>
      </c>
    </row>
    <row r="295" spans="1:4" ht="15.75" customHeight="1" x14ac:dyDescent="0.35">
      <c r="A295" s="38">
        <v>6</v>
      </c>
      <c r="B295" s="15">
        <v>4.78</v>
      </c>
      <c r="C295" s="79">
        <v>62.92</v>
      </c>
      <c r="D295" s="14" t="s">
        <v>8</v>
      </c>
    </row>
    <row r="296" spans="1:4" ht="15.75" customHeight="1" x14ac:dyDescent="0.35">
      <c r="A296" s="38">
        <v>51</v>
      </c>
      <c r="B296" s="15">
        <v>7.45</v>
      </c>
      <c r="C296" s="79">
        <v>62.85</v>
      </c>
      <c r="D296" s="14" t="s">
        <v>9</v>
      </c>
    </row>
    <row r="297" spans="1:4" ht="15.75" customHeight="1" x14ac:dyDescent="0.35">
      <c r="A297" s="38">
        <v>24</v>
      </c>
      <c r="B297" s="15">
        <v>9.91</v>
      </c>
      <c r="C297" s="79">
        <v>62.71</v>
      </c>
      <c r="D297" s="14" t="s">
        <v>8</v>
      </c>
    </row>
    <row r="298" spans="1:4" ht="15.75" customHeight="1" x14ac:dyDescent="0.35">
      <c r="A298" s="38">
        <v>25</v>
      </c>
      <c r="B298" s="15">
        <v>4.88</v>
      </c>
      <c r="C298" s="79">
        <v>62.64</v>
      </c>
      <c r="D298" s="14" t="s">
        <v>9</v>
      </c>
    </row>
    <row r="299" spans="1:4" ht="15.75" customHeight="1" x14ac:dyDescent="0.35">
      <c r="A299" s="38">
        <v>24</v>
      </c>
      <c r="B299" s="15">
        <v>6.85</v>
      </c>
      <c r="C299" s="79">
        <v>62.56</v>
      </c>
      <c r="D299" s="14" t="s">
        <v>9</v>
      </c>
    </row>
    <row r="300" spans="1:4" ht="15.75" customHeight="1" x14ac:dyDescent="0.35">
      <c r="A300" s="38">
        <v>39</v>
      </c>
      <c r="B300" s="15">
        <v>8.02</v>
      </c>
      <c r="C300" s="79">
        <v>62.53</v>
      </c>
      <c r="D300" s="14" t="s">
        <v>8</v>
      </c>
    </row>
    <row r="301" spans="1:4" ht="15.75" customHeight="1" x14ac:dyDescent="0.35">
      <c r="A301" s="38">
        <v>36</v>
      </c>
      <c r="B301" s="15">
        <v>8.49</v>
      </c>
      <c r="C301" s="79">
        <v>62.51</v>
      </c>
      <c r="D301" s="14" t="s">
        <v>8</v>
      </c>
    </row>
    <row r="302" spans="1:4" ht="15.75" customHeight="1" x14ac:dyDescent="0.35">
      <c r="A302" s="38">
        <v>32</v>
      </c>
      <c r="B302" s="15">
        <v>8</v>
      </c>
      <c r="C302" s="79">
        <v>62.46</v>
      </c>
      <c r="D302" s="14" t="s">
        <v>9</v>
      </c>
    </row>
    <row r="303" spans="1:4" ht="15.75" customHeight="1" x14ac:dyDescent="0.35">
      <c r="A303" s="38">
        <v>47</v>
      </c>
      <c r="B303" s="15">
        <v>9.2100000000000009</v>
      </c>
      <c r="C303" s="79">
        <v>62.31</v>
      </c>
      <c r="D303" s="14" t="s">
        <v>8</v>
      </c>
    </row>
    <row r="304" spans="1:4" ht="15.75" customHeight="1" x14ac:dyDescent="0.35">
      <c r="A304" s="38">
        <v>26</v>
      </c>
      <c r="B304" s="15">
        <v>7.31</v>
      </c>
      <c r="C304" s="79">
        <v>62.13</v>
      </c>
      <c r="D304" s="14" t="s">
        <v>8</v>
      </c>
    </row>
    <row r="305" spans="1:4" ht="15.75" customHeight="1" x14ac:dyDescent="0.35">
      <c r="A305" s="38">
        <v>46</v>
      </c>
      <c r="B305" s="15">
        <v>7.22</v>
      </c>
      <c r="C305" s="79">
        <v>61.92</v>
      </c>
      <c r="D305" s="14" t="s">
        <v>8</v>
      </c>
    </row>
    <row r="306" spans="1:4" ht="15.75" customHeight="1" x14ac:dyDescent="0.35">
      <c r="A306" s="38">
        <v>5</v>
      </c>
      <c r="B306" s="15">
        <v>6.8</v>
      </c>
      <c r="C306" s="79">
        <v>61.9</v>
      </c>
      <c r="D306" s="14" t="s">
        <v>9</v>
      </c>
    </row>
    <row r="307" spans="1:4" ht="15.75" customHeight="1" x14ac:dyDescent="0.35">
      <c r="A307" s="38">
        <v>19</v>
      </c>
      <c r="B307" s="15">
        <v>8.7799999999999994</v>
      </c>
      <c r="C307" s="79">
        <v>61.87</v>
      </c>
      <c r="D307" s="14" t="s">
        <v>9</v>
      </c>
    </row>
    <row r="308" spans="1:4" ht="15.75" customHeight="1" x14ac:dyDescent="0.35">
      <c r="A308" s="38">
        <v>48</v>
      </c>
      <c r="B308" s="15">
        <v>4.6900000000000004</v>
      </c>
      <c r="C308" s="79">
        <v>61.81</v>
      </c>
      <c r="D308" s="14" t="s">
        <v>9</v>
      </c>
    </row>
    <row r="309" spans="1:4" ht="15.75" customHeight="1" x14ac:dyDescent="0.35">
      <c r="A309" s="38">
        <v>17</v>
      </c>
      <c r="B309" s="15">
        <v>7.93</v>
      </c>
      <c r="C309" s="79">
        <v>61.63</v>
      </c>
      <c r="D309" s="14" t="s">
        <v>9</v>
      </c>
    </row>
    <row r="310" spans="1:4" ht="15.75" customHeight="1" x14ac:dyDescent="0.35">
      <c r="A310" s="38">
        <v>25</v>
      </c>
      <c r="B310" s="15">
        <v>6.28</v>
      </c>
      <c r="C310" s="79">
        <v>61.5</v>
      </c>
      <c r="D310" s="14" t="s">
        <v>9</v>
      </c>
    </row>
    <row r="311" spans="1:4" ht="15.75" customHeight="1" x14ac:dyDescent="0.35">
      <c r="A311" s="38">
        <v>13</v>
      </c>
      <c r="B311" s="15">
        <v>5.67</v>
      </c>
      <c r="C311" s="79">
        <v>61.28</v>
      </c>
      <c r="D311" s="14" t="s">
        <v>9</v>
      </c>
    </row>
    <row r="312" spans="1:4" ht="15.75" customHeight="1" x14ac:dyDescent="0.35">
      <c r="A312" s="38">
        <v>48</v>
      </c>
      <c r="B312" s="15">
        <v>5.53</v>
      </c>
      <c r="C312" s="79">
        <v>61.26</v>
      </c>
      <c r="D312" s="14" t="s">
        <v>9</v>
      </c>
    </row>
    <row r="313" spans="1:4" ht="15.75" customHeight="1" x14ac:dyDescent="0.35">
      <c r="A313" s="38">
        <v>37</v>
      </c>
      <c r="B313" s="15">
        <v>9.44</v>
      </c>
      <c r="C313" s="79">
        <v>61.2</v>
      </c>
      <c r="D313" s="14" t="s">
        <v>9</v>
      </c>
    </row>
    <row r="314" spans="1:4" ht="15.75" customHeight="1" x14ac:dyDescent="0.35">
      <c r="A314" s="38">
        <v>12</v>
      </c>
      <c r="B314" s="15">
        <v>6.96</v>
      </c>
      <c r="C314" s="79">
        <v>61.19</v>
      </c>
      <c r="D314" s="14" t="s">
        <v>9</v>
      </c>
    </row>
    <row r="315" spans="1:4" ht="15.75" customHeight="1" x14ac:dyDescent="0.35">
      <c r="A315" s="38">
        <v>43</v>
      </c>
      <c r="B315" s="15">
        <v>9.01</v>
      </c>
      <c r="C315" s="79">
        <v>61.06</v>
      </c>
      <c r="D315" s="14" t="s">
        <v>8</v>
      </c>
    </row>
    <row r="316" spans="1:4" ht="15.75" customHeight="1" x14ac:dyDescent="0.35">
      <c r="A316" s="38">
        <v>17</v>
      </c>
      <c r="B316" s="15">
        <v>7.7</v>
      </c>
      <c r="C316" s="79">
        <v>61.02</v>
      </c>
      <c r="D316" s="14" t="s">
        <v>9</v>
      </c>
    </row>
    <row r="317" spans="1:4" ht="15.75" customHeight="1" x14ac:dyDescent="0.35">
      <c r="A317" s="38">
        <v>30</v>
      </c>
      <c r="B317" s="15">
        <v>4.1500000000000004</v>
      </c>
      <c r="C317" s="79">
        <v>60.58</v>
      </c>
      <c r="D317" s="14" t="s">
        <v>8</v>
      </c>
    </row>
    <row r="318" spans="1:4" ht="15.75" customHeight="1" x14ac:dyDescent="0.35">
      <c r="A318" s="38">
        <v>18</v>
      </c>
      <c r="B318" s="15">
        <v>6.54</v>
      </c>
      <c r="C318" s="79">
        <v>60.5</v>
      </c>
      <c r="D318" s="14" t="s">
        <v>9</v>
      </c>
    </row>
    <row r="319" spans="1:4" ht="15.75" customHeight="1" x14ac:dyDescent="0.35">
      <c r="A319" s="38">
        <v>5</v>
      </c>
      <c r="B319" s="15">
        <v>8.2200000000000006</v>
      </c>
      <c r="C319" s="79">
        <v>60.49</v>
      </c>
      <c r="D319" s="14" t="s">
        <v>8</v>
      </c>
    </row>
    <row r="320" spans="1:4" ht="15.75" customHeight="1" x14ac:dyDescent="0.35">
      <c r="A320" s="38">
        <v>31</v>
      </c>
      <c r="B320" s="15">
        <v>9</v>
      </c>
      <c r="C320" s="79">
        <v>60.12</v>
      </c>
      <c r="D320" s="14" t="s">
        <v>9</v>
      </c>
    </row>
    <row r="321" spans="1:4" ht="15.75" customHeight="1" x14ac:dyDescent="0.35">
      <c r="A321" s="38">
        <v>29</v>
      </c>
      <c r="B321" s="15">
        <v>4.8499999999999996</v>
      </c>
      <c r="C321" s="79">
        <v>59.93</v>
      </c>
      <c r="D321" s="14" t="s">
        <v>9</v>
      </c>
    </row>
    <row r="322" spans="1:4" ht="15.75" customHeight="1" x14ac:dyDescent="0.35">
      <c r="A322" s="38">
        <v>30</v>
      </c>
      <c r="B322" s="15">
        <v>6.45</v>
      </c>
      <c r="C322" s="79">
        <v>59.74</v>
      </c>
      <c r="D322" s="14" t="s">
        <v>8</v>
      </c>
    </row>
    <row r="323" spans="1:4" ht="15.75" customHeight="1" x14ac:dyDescent="0.35">
      <c r="A323" s="38">
        <v>17</v>
      </c>
      <c r="B323" s="15">
        <v>9.17</v>
      </c>
      <c r="C323" s="79">
        <v>59.62</v>
      </c>
      <c r="D323" s="14" t="s">
        <v>9</v>
      </c>
    </row>
    <row r="324" spans="1:4" ht="15.75" customHeight="1" x14ac:dyDescent="0.35">
      <c r="A324" s="38">
        <v>24</v>
      </c>
      <c r="B324" s="15">
        <v>8.6199999999999992</v>
      </c>
      <c r="C324" s="79">
        <v>59.47</v>
      </c>
      <c r="D324" s="14" t="s">
        <v>9</v>
      </c>
    </row>
    <row r="325" spans="1:4" ht="15.75" customHeight="1" x14ac:dyDescent="0.35">
      <c r="A325" s="38">
        <v>49</v>
      </c>
      <c r="B325" s="15">
        <v>6.76</v>
      </c>
      <c r="C325" s="79">
        <v>59.39</v>
      </c>
      <c r="D325" s="14" t="s">
        <v>8</v>
      </c>
    </row>
    <row r="326" spans="1:4" ht="15.75" customHeight="1" x14ac:dyDescent="0.35">
      <c r="A326" s="38">
        <v>29</v>
      </c>
      <c r="B326" s="15">
        <v>6.27</v>
      </c>
      <c r="C326" s="79">
        <v>59.31</v>
      </c>
      <c r="D326" s="14" t="s">
        <v>9</v>
      </c>
    </row>
    <row r="327" spans="1:4" ht="15.75" customHeight="1" x14ac:dyDescent="0.35">
      <c r="A327" s="38">
        <v>25</v>
      </c>
      <c r="B327" s="15">
        <v>6.25</v>
      </c>
      <c r="C327" s="79">
        <v>59.23</v>
      </c>
      <c r="D327" s="14" t="s">
        <v>9</v>
      </c>
    </row>
    <row r="328" spans="1:4" ht="15.75" customHeight="1" x14ac:dyDescent="0.35">
      <c r="A328" s="38">
        <v>24</v>
      </c>
      <c r="B328" s="15">
        <v>5.18</v>
      </c>
      <c r="C328" s="79">
        <v>59.17</v>
      </c>
      <c r="D328" s="14" t="s">
        <v>9</v>
      </c>
    </row>
    <row r="329" spans="1:4" ht="15.75" customHeight="1" x14ac:dyDescent="0.35">
      <c r="A329" s="38">
        <v>24</v>
      </c>
      <c r="B329" s="15">
        <v>4</v>
      </c>
      <c r="C329" s="79">
        <v>58.99</v>
      </c>
      <c r="D329" s="14" t="s">
        <v>9</v>
      </c>
    </row>
    <row r="330" spans="1:4" ht="15.75" customHeight="1" x14ac:dyDescent="0.35">
      <c r="A330" s="38">
        <v>39</v>
      </c>
      <c r="B330" s="15">
        <v>3</v>
      </c>
      <c r="C330" s="79">
        <v>58.89</v>
      </c>
      <c r="D330" s="14" t="s">
        <v>9</v>
      </c>
    </row>
    <row r="331" spans="1:4" ht="15.75" customHeight="1" x14ac:dyDescent="0.35">
      <c r="A331" s="38">
        <v>36</v>
      </c>
      <c r="B331" s="15">
        <v>6.97</v>
      </c>
      <c r="C331" s="79">
        <v>58.86</v>
      </c>
      <c r="D331" s="14" t="s">
        <v>8</v>
      </c>
    </row>
    <row r="332" spans="1:4" ht="15.75" customHeight="1" x14ac:dyDescent="0.35">
      <c r="A332" s="38">
        <v>14</v>
      </c>
      <c r="B332" s="15">
        <v>6.28</v>
      </c>
      <c r="C332" s="79">
        <v>58.85</v>
      </c>
      <c r="D332" s="14" t="s">
        <v>8</v>
      </c>
    </row>
    <row r="333" spans="1:4" ht="15.75" customHeight="1" x14ac:dyDescent="0.35">
      <c r="A333" s="38">
        <v>34</v>
      </c>
      <c r="B333" s="15">
        <v>5.59</v>
      </c>
      <c r="C333" s="79">
        <v>58.41</v>
      </c>
      <c r="D333" s="14" t="s">
        <v>9</v>
      </c>
    </row>
    <row r="334" spans="1:4" ht="15.75" customHeight="1" x14ac:dyDescent="0.35">
      <c r="A334" s="38">
        <v>23</v>
      </c>
      <c r="B334" s="15">
        <v>9.3000000000000007</v>
      </c>
      <c r="C334" s="79">
        <v>58.26</v>
      </c>
      <c r="D334" s="14" t="s">
        <v>9</v>
      </c>
    </row>
    <row r="335" spans="1:4" ht="15.75" customHeight="1" x14ac:dyDescent="0.35">
      <c r="A335" s="38">
        <v>20</v>
      </c>
      <c r="B335" s="15">
        <v>5.0999999999999996</v>
      </c>
      <c r="C335" s="79">
        <v>58.17</v>
      </c>
      <c r="D335" s="14" t="s">
        <v>9</v>
      </c>
    </row>
    <row r="336" spans="1:4" ht="15.75" customHeight="1" x14ac:dyDescent="0.35">
      <c r="A336" s="38">
        <v>19</v>
      </c>
      <c r="B336" s="15">
        <v>7.59</v>
      </c>
      <c r="C336" s="79">
        <v>58.01</v>
      </c>
      <c r="D336" s="14" t="s">
        <v>8</v>
      </c>
    </row>
    <row r="337" spans="1:4" ht="15.75" customHeight="1" x14ac:dyDescent="0.35">
      <c r="A337" s="38">
        <v>42</v>
      </c>
      <c r="B337" s="15">
        <v>7.67</v>
      </c>
      <c r="C337" s="79">
        <v>58.01</v>
      </c>
      <c r="D337" s="14" t="s">
        <v>9</v>
      </c>
    </row>
    <row r="338" spans="1:4" ht="15.75" customHeight="1" x14ac:dyDescent="0.35">
      <c r="A338" s="38">
        <v>26</v>
      </c>
      <c r="B338" s="15">
        <v>4.76</v>
      </c>
      <c r="C338" s="79">
        <v>58</v>
      </c>
      <c r="D338" s="14" t="s">
        <v>8</v>
      </c>
    </row>
    <row r="339" spans="1:4" ht="15.75" customHeight="1" x14ac:dyDescent="0.35">
      <c r="A339" s="38">
        <v>5</v>
      </c>
      <c r="B339" s="15">
        <v>4.24</v>
      </c>
      <c r="C339" s="79">
        <v>57.95</v>
      </c>
      <c r="D339" s="14" t="s">
        <v>9</v>
      </c>
    </row>
    <row r="340" spans="1:4" ht="15.75" customHeight="1" x14ac:dyDescent="0.35">
      <c r="A340" s="38">
        <v>35</v>
      </c>
      <c r="B340" s="15">
        <v>7.37</v>
      </c>
      <c r="C340" s="79">
        <v>57.9</v>
      </c>
      <c r="D340" s="14" t="s">
        <v>8</v>
      </c>
    </row>
    <row r="341" spans="1:4" ht="15.75" customHeight="1" x14ac:dyDescent="0.35">
      <c r="A341" s="38">
        <v>21</v>
      </c>
      <c r="B341" s="15">
        <v>9.58</v>
      </c>
      <c r="C341" s="79">
        <v>57.83</v>
      </c>
      <c r="D341" s="14" t="s">
        <v>9</v>
      </c>
    </row>
    <row r="342" spans="1:4" ht="15.75" customHeight="1" x14ac:dyDescent="0.35">
      <c r="A342" s="38">
        <v>21</v>
      </c>
      <c r="B342" s="15">
        <v>9.5299999999999994</v>
      </c>
      <c r="C342" s="79">
        <v>57.6</v>
      </c>
      <c r="D342" s="14" t="s">
        <v>9</v>
      </c>
    </row>
    <row r="343" spans="1:4" ht="15.75" customHeight="1" x14ac:dyDescent="0.35">
      <c r="A343" s="38">
        <v>24</v>
      </c>
      <c r="B343" s="15">
        <v>4.67</v>
      </c>
      <c r="C343" s="79">
        <v>57.53</v>
      </c>
      <c r="D343" s="14" t="s">
        <v>8</v>
      </c>
    </row>
    <row r="344" spans="1:4" ht="15.75" customHeight="1" x14ac:dyDescent="0.35">
      <c r="A344" s="38">
        <v>10</v>
      </c>
      <c r="B344" s="15">
        <v>6.69</v>
      </c>
      <c r="C344" s="79">
        <v>57.47</v>
      </c>
      <c r="D344" s="14" t="s">
        <v>8</v>
      </c>
    </row>
    <row r="345" spans="1:4" ht="15.75" customHeight="1" x14ac:dyDescent="0.35">
      <c r="A345" s="38">
        <v>31</v>
      </c>
      <c r="B345" s="15">
        <v>5.87</v>
      </c>
      <c r="C345" s="79">
        <v>57.43</v>
      </c>
      <c r="D345" s="14" t="s">
        <v>8</v>
      </c>
    </row>
    <row r="346" spans="1:4" ht="15.75" customHeight="1" x14ac:dyDescent="0.35">
      <c r="A346" s="38">
        <v>20</v>
      </c>
      <c r="B346" s="15">
        <v>7.69</v>
      </c>
      <c r="C346" s="79">
        <v>57.42</v>
      </c>
      <c r="D346" s="14" t="s">
        <v>9</v>
      </c>
    </row>
    <row r="347" spans="1:4" ht="15.75" customHeight="1" x14ac:dyDescent="0.35">
      <c r="A347" s="38">
        <v>7</v>
      </c>
      <c r="B347" s="15">
        <v>6.99</v>
      </c>
      <c r="C347" s="79">
        <v>57.18</v>
      </c>
      <c r="D347" s="14" t="s">
        <v>9</v>
      </c>
    </row>
    <row r="348" spans="1:4" ht="15.75" customHeight="1" x14ac:dyDescent="0.35">
      <c r="A348" s="38">
        <v>7</v>
      </c>
      <c r="B348" s="15">
        <v>7.45</v>
      </c>
      <c r="C348" s="79">
        <v>57.16</v>
      </c>
      <c r="D348" s="14" t="s">
        <v>8</v>
      </c>
    </row>
    <row r="349" spans="1:4" ht="15.75" customHeight="1" x14ac:dyDescent="0.35">
      <c r="A349" s="38">
        <v>20</v>
      </c>
      <c r="B349" s="15">
        <v>7.31</v>
      </c>
      <c r="C349" s="79">
        <v>57.02</v>
      </c>
      <c r="D349" s="14" t="s">
        <v>8</v>
      </c>
    </row>
    <row r="350" spans="1:4" ht="15.75" customHeight="1" x14ac:dyDescent="0.35">
      <c r="A350" s="38">
        <v>29</v>
      </c>
      <c r="B350" s="15">
        <v>12.2</v>
      </c>
      <c r="C350" s="79">
        <v>57.01</v>
      </c>
      <c r="D350" s="14" t="s">
        <v>9</v>
      </c>
    </row>
    <row r="351" spans="1:4" ht="15.75" customHeight="1" x14ac:dyDescent="0.35">
      <c r="A351" s="38">
        <v>31</v>
      </c>
      <c r="B351" s="15">
        <v>7.33</v>
      </c>
      <c r="C351" s="79">
        <v>57</v>
      </c>
      <c r="D351" s="14" t="s">
        <v>8</v>
      </c>
    </row>
    <row r="352" spans="1:4" ht="15.75" customHeight="1" x14ac:dyDescent="0.35">
      <c r="A352" s="38">
        <v>36</v>
      </c>
      <c r="B352" s="15">
        <v>5.98</v>
      </c>
      <c r="C352" s="79">
        <v>56.8</v>
      </c>
      <c r="D352" s="14" t="s">
        <v>9</v>
      </c>
    </row>
    <row r="353" spans="1:4" ht="15.75" customHeight="1" x14ac:dyDescent="0.35">
      <c r="A353" s="38">
        <v>38</v>
      </c>
      <c r="B353" s="15">
        <v>7.34</v>
      </c>
      <c r="C353" s="79">
        <v>56.7</v>
      </c>
      <c r="D353" s="14" t="s">
        <v>8</v>
      </c>
    </row>
    <row r="354" spans="1:4" ht="15.75" customHeight="1" x14ac:dyDescent="0.35">
      <c r="A354" s="38">
        <v>10</v>
      </c>
      <c r="B354" s="15">
        <v>7.21</v>
      </c>
      <c r="C354" s="79">
        <v>56.66</v>
      </c>
      <c r="D354" s="14" t="s">
        <v>8</v>
      </c>
    </row>
    <row r="355" spans="1:4" ht="15.75" customHeight="1" x14ac:dyDescent="0.35">
      <c r="A355" s="38">
        <v>4</v>
      </c>
      <c r="B355" s="15">
        <v>5.83</v>
      </c>
      <c r="C355" s="79">
        <v>56.59</v>
      </c>
      <c r="D355" s="14" t="s">
        <v>9</v>
      </c>
    </row>
    <row r="356" spans="1:4" ht="15.75" customHeight="1" x14ac:dyDescent="0.35">
      <c r="A356" s="38">
        <v>25</v>
      </c>
      <c r="B356" s="15">
        <v>8.39</v>
      </c>
      <c r="C356" s="79">
        <v>56.55</v>
      </c>
      <c r="D356" s="14" t="s">
        <v>8</v>
      </c>
    </row>
    <row r="357" spans="1:4" ht="15.75" customHeight="1" x14ac:dyDescent="0.35">
      <c r="A357" s="38">
        <v>7</v>
      </c>
      <c r="B357" s="15">
        <v>5.66</v>
      </c>
      <c r="C357" s="79">
        <v>56.39</v>
      </c>
      <c r="D357" s="14" t="s">
        <v>9</v>
      </c>
    </row>
    <row r="358" spans="1:4" ht="15.75" customHeight="1" x14ac:dyDescent="0.35">
      <c r="A358" s="38">
        <v>27</v>
      </c>
      <c r="B358" s="15">
        <v>11.4</v>
      </c>
      <c r="C358" s="79">
        <v>56.37</v>
      </c>
      <c r="D358" s="14" t="s">
        <v>9</v>
      </c>
    </row>
    <row r="359" spans="1:4" ht="15.75" customHeight="1" x14ac:dyDescent="0.35">
      <c r="A359" s="38">
        <v>16</v>
      </c>
      <c r="B359" s="15">
        <v>5.91</v>
      </c>
      <c r="C359" s="79">
        <v>56.36</v>
      </c>
      <c r="D359" s="14" t="s">
        <v>8</v>
      </c>
    </row>
    <row r="360" spans="1:4" ht="15.75" customHeight="1" x14ac:dyDescent="0.35">
      <c r="A360" s="38">
        <v>31</v>
      </c>
      <c r="B360" s="15">
        <v>6.34</v>
      </c>
      <c r="C360" s="79">
        <v>56.08</v>
      </c>
      <c r="D360" s="14" t="s">
        <v>9</v>
      </c>
    </row>
    <row r="361" spans="1:4" ht="15.75" customHeight="1" x14ac:dyDescent="0.35">
      <c r="A361" s="38">
        <v>39</v>
      </c>
      <c r="B361" s="15">
        <v>7.98</v>
      </c>
      <c r="C361" s="79">
        <v>55.94</v>
      </c>
      <c r="D361" s="14" t="s">
        <v>9</v>
      </c>
    </row>
    <row r="362" spans="1:4" ht="15.75" customHeight="1" x14ac:dyDescent="0.35">
      <c r="A362" s="38">
        <v>35</v>
      </c>
      <c r="B362" s="15">
        <v>7.46</v>
      </c>
      <c r="C362" s="79">
        <v>55.88</v>
      </c>
      <c r="D362" s="14" t="s">
        <v>9</v>
      </c>
    </row>
    <row r="363" spans="1:4" ht="15.75" customHeight="1" x14ac:dyDescent="0.35">
      <c r="A363" s="38">
        <v>8</v>
      </c>
      <c r="B363" s="15">
        <v>9.25</v>
      </c>
      <c r="C363" s="79">
        <v>55.73</v>
      </c>
      <c r="D363" s="14" t="s">
        <v>9</v>
      </c>
    </row>
    <row r="364" spans="1:4" ht="15.75" customHeight="1" x14ac:dyDescent="0.35">
      <c r="A364" s="38">
        <v>74</v>
      </c>
      <c r="B364" s="15">
        <v>6.65</v>
      </c>
      <c r="C364" s="79">
        <v>55.63</v>
      </c>
      <c r="D364" s="14" t="s">
        <v>9</v>
      </c>
    </row>
    <row r="365" spans="1:4" ht="15.75" customHeight="1" x14ac:dyDescent="0.35">
      <c r="A365" s="38">
        <v>34</v>
      </c>
      <c r="B365" s="15">
        <v>6.82</v>
      </c>
      <c r="C365" s="79">
        <v>55.6</v>
      </c>
      <c r="D365" s="14" t="s">
        <v>8</v>
      </c>
    </row>
    <row r="366" spans="1:4" ht="15.75" customHeight="1" x14ac:dyDescent="0.35">
      <c r="A366" s="38">
        <v>28</v>
      </c>
      <c r="B366" s="15">
        <v>8.86</v>
      </c>
      <c r="C366" s="79">
        <v>55.5</v>
      </c>
      <c r="D366" s="14" t="s">
        <v>8</v>
      </c>
    </row>
    <row r="367" spans="1:4" ht="15.75" customHeight="1" x14ac:dyDescent="0.35">
      <c r="A367" s="38">
        <v>52</v>
      </c>
      <c r="B367" s="15">
        <v>6.17</v>
      </c>
      <c r="C367" s="79">
        <v>55.46</v>
      </c>
      <c r="D367" s="14" t="s">
        <v>8</v>
      </c>
    </row>
    <row r="368" spans="1:4" ht="15.75" customHeight="1" x14ac:dyDescent="0.35">
      <c r="A368" s="38">
        <v>16</v>
      </c>
      <c r="B368" s="15">
        <v>6.66</v>
      </c>
      <c r="C368" s="79">
        <v>55.42</v>
      </c>
      <c r="D368" s="14" t="s">
        <v>9</v>
      </c>
    </row>
    <row r="369" spans="1:4" ht="15.75" customHeight="1" x14ac:dyDescent="0.35">
      <c r="A369" s="38">
        <v>17</v>
      </c>
      <c r="B369" s="15">
        <v>6.06</v>
      </c>
      <c r="C369" s="79">
        <v>55.41</v>
      </c>
      <c r="D369" s="14" t="s">
        <v>8</v>
      </c>
    </row>
    <row r="370" spans="1:4" ht="15.75" customHeight="1" x14ac:dyDescent="0.35">
      <c r="A370" s="38">
        <v>17</v>
      </c>
      <c r="B370" s="15">
        <v>9.66</v>
      </c>
      <c r="C370" s="79">
        <v>55.39</v>
      </c>
      <c r="D370" s="14" t="s">
        <v>9</v>
      </c>
    </row>
    <row r="371" spans="1:4" ht="15.75" customHeight="1" x14ac:dyDescent="0.35">
      <c r="A371" s="38">
        <v>22</v>
      </c>
      <c r="B371" s="15">
        <v>6.09</v>
      </c>
      <c r="C371" s="79">
        <v>55.31</v>
      </c>
      <c r="D371" s="14" t="s">
        <v>9</v>
      </c>
    </row>
    <row r="372" spans="1:4" ht="15.75" customHeight="1" x14ac:dyDescent="0.35">
      <c r="A372" s="38">
        <v>40</v>
      </c>
      <c r="B372" s="15">
        <v>9.27</v>
      </c>
      <c r="C372" s="79">
        <v>55.3</v>
      </c>
      <c r="D372" s="14" t="s">
        <v>9</v>
      </c>
    </row>
    <row r="373" spans="1:4" ht="15.75" customHeight="1" x14ac:dyDescent="0.35">
      <c r="A373" s="38">
        <v>21</v>
      </c>
      <c r="B373" s="15">
        <v>7.87</v>
      </c>
      <c r="C373" s="79">
        <v>55.21</v>
      </c>
      <c r="D373" s="14" t="s">
        <v>9</v>
      </c>
    </row>
    <row r="374" spans="1:4" ht="15.75" customHeight="1" x14ac:dyDescent="0.35">
      <c r="A374" s="38">
        <v>29</v>
      </c>
      <c r="B374" s="15">
        <v>5.96</v>
      </c>
      <c r="C374" s="79">
        <v>55.1</v>
      </c>
      <c r="D374" s="14" t="s">
        <v>8</v>
      </c>
    </row>
    <row r="375" spans="1:4" ht="15.75" customHeight="1" x14ac:dyDescent="0.35">
      <c r="A375" s="38">
        <v>13</v>
      </c>
      <c r="B375" s="15">
        <v>7.11</v>
      </c>
      <c r="C375" s="79">
        <v>55.07</v>
      </c>
      <c r="D375" s="14" t="s">
        <v>8</v>
      </c>
    </row>
    <row r="376" spans="1:4" ht="15.75" customHeight="1" x14ac:dyDescent="0.35">
      <c r="A376" s="38">
        <v>7</v>
      </c>
      <c r="B376" s="15">
        <v>6.43</v>
      </c>
      <c r="C376" s="79">
        <v>54.95</v>
      </c>
      <c r="D376" s="14" t="s">
        <v>8</v>
      </c>
    </row>
    <row r="377" spans="1:4" ht="15.75" customHeight="1" x14ac:dyDescent="0.35">
      <c r="A377" s="38">
        <v>32</v>
      </c>
      <c r="B377" s="15">
        <v>6.24</v>
      </c>
      <c r="C377" s="79">
        <v>54.93</v>
      </c>
      <c r="D377" s="14" t="s">
        <v>9</v>
      </c>
    </row>
    <row r="378" spans="1:4" ht="15.75" customHeight="1" x14ac:dyDescent="0.35">
      <c r="A378" s="38">
        <v>33</v>
      </c>
      <c r="B378" s="15">
        <v>5.91</v>
      </c>
      <c r="C378" s="79">
        <v>54.85</v>
      </c>
      <c r="D378" s="14" t="s">
        <v>9</v>
      </c>
    </row>
    <row r="379" spans="1:4" ht="15.75" customHeight="1" x14ac:dyDescent="0.35">
      <c r="A379" s="38">
        <v>5</v>
      </c>
      <c r="B379" s="15">
        <v>6.85</v>
      </c>
      <c r="C379" s="79">
        <v>54.74</v>
      </c>
      <c r="D379" s="14" t="s">
        <v>9</v>
      </c>
    </row>
    <row r="380" spans="1:4" ht="15.75" customHeight="1" x14ac:dyDescent="0.35">
      <c r="A380" s="38">
        <v>28</v>
      </c>
      <c r="B380" s="15">
        <v>7.58</v>
      </c>
      <c r="C380" s="79">
        <v>54.71</v>
      </c>
      <c r="D380" s="14" t="s">
        <v>9</v>
      </c>
    </row>
    <row r="381" spans="1:4" ht="15.75" customHeight="1" x14ac:dyDescent="0.35">
      <c r="A381" s="38">
        <v>27</v>
      </c>
      <c r="B381" s="15">
        <v>6.63</v>
      </c>
      <c r="C381" s="79">
        <v>54.57</v>
      </c>
      <c r="D381" s="14" t="s">
        <v>8</v>
      </c>
    </row>
    <row r="382" spans="1:4" ht="15.75" customHeight="1" x14ac:dyDescent="0.35">
      <c r="A382" s="38">
        <v>42</v>
      </c>
      <c r="B382" s="15">
        <v>7.52</v>
      </c>
      <c r="C382" s="79">
        <v>54.57</v>
      </c>
      <c r="D382" s="14" t="s">
        <v>8</v>
      </c>
    </row>
    <row r="383" spans="1:4" ht="15.75" customHeight="1" x14ac:dyDescent="0.35">
      <c r="A383" s="38">
        <v>15</v>
      </c>
      <c r="B383" s="15">
        <v>6.65</v>
      </c>
      <c r="C383" s="79">
        <v>54.56</v>
      </c>
      <c r="D383" s="14" t="s">
        <v>9</v>
      </c>
    </row>
    <row r="384" spans="1:4" ht="15.75" customHeight="1" x14ac:dyDescent="0.35">
      <c r="A384" s="38">
        <v>45</v>
      </c>
      <c r="B384" s="15">
        <v>6.06</v>
      </c>
      <c r="C384" s="79">
        <v>54.51</v>
      </c>
      <c r="D384" s="14" t="s">
        <v>9</v>
      </c>
    </row>
    <row r="385" spans="1:4" ht="15.75" customHeight="1" x14ac:dyDescent="0.35">
      <c r="A385" s="38">
        <v>27</v>
      </c>
      <c r="B385" s="15">
        <v>8.41</v>
      </c>
      <c r="C385" s="79">
        <v>54.49</v>
      </c>
      <c r="D385" s="14" t="s">
        <v>9</v>
      </c>
    </row>
    <row r="386" spans="1:4" ht="15.75" customHeight="1" x14ac:dyDescent="0.35">
      <c r="A386" s="38">
        <v>33</v>
      </c>
      <c r="B386" s="15">
        <v>6.99</v>
      </c>
      <c r="C386" s="79">
        <v>54.32</v>
      </c>
      <c r="D386" s="14" t="s">
        <v>8</v>
      </c>
    </row>
    <row r="387" spans="1:4" ht="15.75" customHeight="1" x14ac:dyDescent="0.35">
      <c r="A387" s="38">
        <v>7</v>
      </c>
      <c r="B387" s="15">
        <v>7.75</v>
      </c>
      <c r="C387" s="79">
        <v>54.28</v>
      </c>
      <c r="D387" s="14" t="s">
        <v>8</v>
      </c>
    </row>
    <row r="388" spans="1:4" ht="15.75" customHeight="1" x14ac:dyDescent="0.35">
      <c r="A388" s="38">
        <v>27</v>
      </c>
      <c r="B388" s="15">
        <v>7.7</v>
      </c>
      <c r="C388" s="79">
        <v>53.96</v>
      </c>
      <c r="D388" s="14" t="s">
        <v>8</v>
      </c>
    </row>
    <row r="389" spans="1:4" ht="15.75" customHeight="1" x14ac:dyDescent="0.35">
      <c r="A389" s="38">
        <v>26</v>
      </c>
      <c r="B389" s="15">
        <v>6.23</v>
      </c>
      <c r="C389" s="79">
        <v>53.91</v>
      </c>
      <c r="D389" s="14" t="s">
        <v>8</v>
      </c>
    </row>
    <row r="390" spans="1:4" ht="15.75" customHeight="1" x14ac:dyDescent="0.35">
      <c r="A390" s="38">
        <v>35</v>
      </c>
      <c r="B390" s="15">
        <v>8.08</v>
      </c>
      <c r="C390" s="79">
        <v>53.62</v>
      </c>
      <c r="D390" s="14" t="s">
        <v>9</v>
      </c>
    </row>
    <row r="391" spans="1:4" ht="15.75" customHeight="1" x14ac:dyDescent="0.35">
      <c r="A391" s="38">
        <v>18</v>
      </c>
      <c r="B391" s="15">
        <v>7.31</v>
      </c>
      <c r="C391" s="79">
        <v>53.57</v>
      </c>
      <c r="D391" s="14" t="s">
        <v>9</v>
      </c>
    </row>
    <row r="392" spans="1:4" ht="15.75" customHeight="1" x14ac:dyDescent="0.35">
      <c r="A392" s="38">
        <v>8</v>
      </c>
      <c r="B392" s="15">
        <v>4.87</v>
      </c>
      <c r="C392" s="79">
        <v>53.52</v>
      </c>
      <c r="D392" s="14" t="s">
        <v>9</v>
      </c>
    </row>
    <row r="393" spans="1:4" ht="15.75" customHeight="1" x14ac:dyDescent="0.35">
      <c r="A393" s="38">
        <v>23</v>
      </c>
      <c r="B393" s="15">
        <v>8.9700000000000006</v>
      </c>
      <c r="C393" s="79">
        <v>53.51</v>
      </c>
      <c r="D393" s="14" t="s">
        <v>9</v>
      </c>
    </row>
    <row r="394" spans="1:4" ht="15.75" customHeight="1" x14ac:dyDescent="0.35">
      <c r="A394" s="38">
        <v>20</v>
      </c>
      <c r="B394" s="15">
        <v>5.93</v>
      </c>
      <c r="C394" s="79">
        <v>53.41</v>
      </c>
      <c r="D394" s="14" t="s">
        <v>8</v>
      </c>
    </row>
    <row r="395" spans="1:4" ht="15.75" customHeight="1" x14ac:dyDescent="0.35">
      <c r="A395" s="38">
        <v>16</v>
      </c>
      <c r="B395" s="15">
        <v>9.65</v>
      </c>
      <c r="C395" s="79">
        <v>53.41</v>
      </c>
      <c r="D395" s="14" t="s">
        <v>8</v>
      </c>
    </row>
    <row r="396" spans="1:4" ht="15.75" customHeight="1" x14ac:dyDescent="0.35">
      <c r="A396" s="38">
        <v>15</v>
      </c>
      <c r="B396" s="15">
        <v>7.42</v>
      </c>
      <c r="C396" s="79">
        <v>53.4</v>
      </c>
      <c r="D396" s="14" t="s">
        <v>9</v>
      </c>
    </row>
    <row r="397" spans="1:4" ht="15.75" customHeight="1" x14ac:dyDescent="0.35">
      <c r="A397" s="38">
        <v>58</v>
      </c>
      <c r="B397" s="15">
        <v>5.36</v>
      </c>
      <c r="C397" s="79">
        <v>53.2</v>
      </c>
      <c r="D397" s="14" t="s">
        <v>8</v>
      </c>
    </row>
    <row r="398" spans="1:4" ht="15.75" customHeight="1" x14ac:dyDescent="0.35">
      <c r="A398" s="38">
        <v>1</v>
      </c>
      <c r="B398" s="15">
        <v>7.93</v>
      </c>
      <c r="C398" s="79">
        <v>53.17</v>
      </c>
      <c r="D398" s="14" t="s">
        <v>9</v>
      </c>
    </row>
    <row r="399" spans="1:4" ht="15.75" customHeight="1" x14ac:dyDescent="0.35">
      <c r="A399" s="38">
        <v>46</v>
      </c>
      <c r="B399" s="15">
        <v>5.45</v>
      </c>
      <c r="C399" s="79">
        <v>53</v>
      </c>
      <c r="D399" s="14" t="s">
        <v>9</v>
      </c>
    </row>
    <row r="400" spans="1:4" ht="15.75" customHeight="1" x14ac:dyDescent="0.35">
      <c r="A400" s="38">
        <v>28</v>
      </c>
      <c r="B400" s="15">
        <v>7.97</v>
      </c>
      <c r="C400" s="79">
        <v>52.97</v>
      </c>
      <c r="D400" s="14" t="s">
        <v>8</v>
      </c>
    </row>
    <row r="401" spans="1:4" ht="15.75" customHeight="1" x14ac:dyDescent="0.35">
      <c r="A401" s="38">
        <v>8</v>
      </c>
      <c r="B401" s="15">
        <v>4.22</v>
      </c>
      <c r="C401" s="79">
        <v>52.93</v>
      </c>
      <c r="D401" s="14" t="s">
        <v>9</v>
      </c>
    </row>
    <row r="402" spans="1:4" ht="15.75" customHeight="1" x14ac:dyDescent="0.35">
      <c r="A402" s="38">
        <v>17</v>
      </c>
      <c r="B402" s="15">
        <v>6.91</v>
      </c>
      <c r="C402" s="79">
        <v>52.93</v>
      </c>
      <c r="D402" s="14" t="s">
        <v>9</v>
      </c>
    </row>
    <row r="403" spans="1:4" ht="15.75" customHeight="1" x14ac:dyDescent="0.35">
      <c r="A403" s="38">
        <v>30</v>
      </c>
      <c r="B403" s="15">
        <v>8.61</v>
      </c>
      <c r="C403" s="79">
        <v>52.91</v>
      </c>
      <c r="D403" s="14" t="s">
        <v>8</v>
      </c>
    </row>
    <row r="404" spans="1:4" ht="15.75" customHeight="1" x14ac:dyDescent="0.35">
      <c r="A404" s="38">
        <v>29</v>
      </c>
      <c r="B404" s="15">
        <v>6.59</v>
      </c>
      <c r="C404" s="79">
        <v>52.87</v>
      </c>
      <c r="D404" s="14" t="s">
        <v>8</v>
      </c>
    </row>
    <row r="405" spans="1:4" ht="15.75" customHeight="1" x14ac:dyDescent="0.35">
      <c r="A405" s="38">
        <v>18</v>
      </c>
      <c r="B405" s="15">
        <v>6.06</v>
      </c>
      <c r="C405" s="79">
        <v>52.84</v>
      </c>
      <c r="D405" s="14" t="s">
        <v>8</v>
      </c>
    </row>
    <row r="406" spans="1:4" ht="15.75" customHeight="1" x14ac:dyDescent="0.35">
      <c r="A406" s="38">
        <v>14</v>
      </c>
      <c r="B406" s="15">
        <v>5.15</v>
      </c>
      <c r="C406" s="79">
        <v>52.61</v>
      </c>
      <c r="D406" s="14" t="s">
        <v>8</v>
      </c>
    </row>
    <row r="407" spans="1:4" ht="15.75" customHeight="1" x14ac:dyDescent="0.35">
      <c r="A407" s="38">
        <v>18</v>
      </c>
      <c r="B407" s="15">
        <v>4.3</v>
      </c>
      <c r="C407" s="79">
        <v>52.51</v>
      </c>
      <c r="D407" s="14" t="s">
        <v>8</v>
      </c>
    </row>
    <row r="408" spans="1:4" ht="15.75" customHeight="1" x14ac:dyDescent="0.35">
      <c r="A408" s="38">
        <v>11</v>
      </c>
      <c r="B408" s="15">
        <v>6.64</v>
      </c>
      <c r="C408" s="79">
        <v>52.51</v>
      </c>
      <c r="D408" s="14" t="s">
        <v>8</v>
      </c>
    </row>
    <row r="409" spans="1:4" ht="15.75" customHeight="1" x14ac:dyDescent="0.35">
      <c r="A409" s="38">
        <v>1</v>
      </c>
      <c r="B409" s="15">
        <v>5.45</v>
      </c>
      <c r="C409" s="79">
        <v>52.45</v>
      </c>
      <c r="D409" s="14" t="s">
        <v>8</v>
      </c>
    </row>
    <row r="410" spans="1:4" ht="15.75" customHeight="1" x14ac:dyDescent="0.35">
      <c r="A410" s="38">
        <v>31</v>
      </c>
      <c r="B410" s="15">
        <v>7.46</v>
      </c>
      <c r="C410" s="79">
        <v>52.4</v>
      </c>
      <c r="D410" s="14" t="s">
        <v>9</v>
      </c>
    </row>
    <row r="411" spans="1:4" ht="15.75" customHeight="1" x14ac:dyDescent="0.35">
      <c r="A411" s="38">
        <v>6</v>
      </c>
      <c r="B411" s="15">
        <v>6.34</v>
      </c>
      <c r="C411" s="79">
        <v>52.36</v>
      </c>
      <c r="D411" s="14" t="s">
        <v>8</v>
      </c>
    </row>
    <row r="412" spans="1:4" ht="15.75" customHeight="1" x14ac:dyDescent="0.35">
      <c r="A412" s="38">
        <v>38</v>
      </c>
      <c r="B412" s="15">
        <v>6.82</v>
      </c>
      <c r="C412" s="79">
        <v>52.3</v>
      </c>
      <c r="D412" s="14" t="s">
        <v>8</v>
      </c>
    </row>
    <row r="413" spans="1:4" ht="15.75" customHeight="1" x14ac:dyDescent="0.35">
      <c r="A413" s="38">
        <v>26</v>
      </c>
      <c r="B413" s="15">
        <v>5.31</v>
      </c>
      <c r="C413" s="79">
        <v>52.1</v>
      </c>
      <c r="D413" s="14" t="s">
        <v>9</v>
      </c>
    </row>
    <row r="414" spans="1:4" ht="15.75" customHeight="1" x14ac:dyDescent="0.35">
      <c r="A414" s="38">
        <v>28</v>
      </c>
      <c r="B414" s="15">
        <v>7.21</v>
      </c>
      <c r="C414" s="79">
        <v>52.08</v>
      </c>
      <c r="D414" s="14" t="s">
        <v>8</v>
      </c>
    </row>
    <row r="415" spans="1:4" ht="15.75" customHeight="1" x14ac:dyDescent="0.35">
      <c r="A415" s="38">
        <v>17</v>
      </c>
      <c r="B415" s="15">
        <v>9.1</v>
      </c>
      <c r="C415" s="79">
        <v>52.07</v>
      </c>
      <c r="D415" s="14" t="s">
        <v>9</v>
      </c>
    </row>
    <row r="416" spans="1:4" ht="15.75" customHeight="1" x14ac:dyDescent="0.35">
      <c r="A416" s="38">
        <v>9</v>
      </c>
      <c r="B416" s="15">
        <v>2.2999999999999998</v>
      </c>
      <c r="C416" s="79">
        <v>51.99</v>
      </c>
      <c r="D416" s="14" t="s">
        <v>9</v>
      </c>
    </row>
    <row r="417" spans="1:4" ht="15.75" customHeight="1" x14ac:dyDescent="0.35">
      <c r="A417" s="38">
        <v>9</v>
      </c>
      <c r="B417" s="15">
        <v>3.5</v>
      </c>
      <c r="C417" s="79">
        <v>51.98</v>
      </c>
      <c r="D417" s="14" t="s">
        <v>9</v>
      </c>
    </row>
    <row r="418" spans="1:4" ht="15.75" customHeight="1" x14ac:dyDescent="0.35">
      <c r="A418" s="38">
        <v>26</v>
      </c>
      <c r="B418" s="15">
        <v>6.82</v>
      </c>
      <c r="C418" s="79">
        <v>51.97</v>
      </c>
      <c r="D418" s="14" t="s">
        <v>9</v>
      </c>
    </row>
    <row r="419" spans="1:4" ht="15.75" customHeight="1" x14ac:dyDescent="0.35">
      <c r="A419" s="38">
        <v>38</v>
      </c>
      <c r="B419" s="15">
        <v>9.8800000000000008</v>
      </c>
      <c r="C419" s="79">
        <v>51.89</v>
      </c>
      <c r="D419" s="14" t="s">
        <v>9</v>
      </c>
    </row>
    <row r="420" spans="1:4" ht="15.75" customHeight="1" x14ac:dyDescent="0.35">
      <c r="A420" s="38">
        <v>13</v>
      </c>
      <c r="B420" s="15">
        <v>10.6</v>
      </c>
      <c r="C420" s="79">
        <v>51.82</v>
      </c>
      <c r="D420" s="14" t="s">
        <v>9</v>
      </c>
    </row>
    <row r="421" spans="1:4" ht="15.75" customHeight="1" x14ac:dyDescent="0.35">
      <c r="A421" s="38">
        <v>28</v>
      </c>
      <c r="B421" s="15">
        <v>5.34</v>
      </c>
      <c r="C421" s="79">
        <v>51.69</v>
      </c>
      <c r="D421" s="14" t="s">
        <v>8</v>
      </c>
    </row>
    <row r="422" spans="1:4" ht="15.75" customHeight="1" x14ac:dyDescent="0.35">
      <c r="A422" s="38">
        <v>2</v>
      </c>
      <c r="B422" s="15">
        <v>4.6399999999999997</v>
      </c>
      <c r="C422" s="79">
        <v>51.67</v>
      </c>
      <c r="D422" s="14" t="s">
        <v>8</v>
      </c>
    </row>
    <row r="423" spans="1:4" ht="15.75" customHeight="1" x14ac:dyDescent="0.35">
      <c r="A423" s="38">
        <v>5</v>
      </c>
      <c r="B423" s="15">
        <v>4.04</v>
      </c>
      <c r="C423" s="79">
        <v>51.67</v>
      </c>
      <c r="D423" s="14" t="s">
        <v>9</v>
      </c>
    </row>
    <row r="424" spans="1:4" ht="15.75" customHeight="1" x14ac:dyDescent="0.35">
      <c r="A424" s="38">
        <v>29</v>
      </c>
      <c r="B424" s="15">
        <v>5.88</v>
      </c>
      <c r="C424" s="79">
        <v>51.43</v>
      </c>
      <c r="D424" s="14" t="s">
        <v>9</v>
      </c>
    </row>
    <row r="425" spans="1:4" ht="15.75" customHeight="1" x14ac:dyDescent="0.35">
      <c r="A425" s="38">
        <v>38</v>
      </c>
      <c r="B425" s="15">
        <v>7.31</v>
      </c>
      <c r="C425" s="79">
        <v>51.36</v>
      </c>
      <c r="D425" s="14" t="s">
        <v>9</v>
      </c>
    </row>
    <row r="426" spans="1:4" ht="15.75" customHeight="1" x14ac:dyDescent="0.35">
      <c r="A426" s="38">
        <v>34</v>
      </c>
      <c r="B426" s="15">
        <v>5.15</v>
      </c>
      <c r="C426" s="79">
        <v>51.35</v>
      </c>
      <c r="D426" s="14" t="s">
        <v>8</v>
      </c>
    </row>
    <row r="427" spans="1:4" ht="15.75" customHeight="1" x14ac:dyDescent="0.35">
      <c r="A427" s="38">
        <v>3</v>
      </c>
      <c r="B427" s="15">
        <v>6.22</v>
      </c>
      <c r="C427" s="79">
        <v>51.33</v>
      </c>
      <c r="D427" s="14" t="s">
        <v>8</v>
      </c>
    </row>
    <row r="428" spans="1:4" ht="15.75" customHeight="1" x14ac:dyDescent="0.35">
      <c r="A428" s="38">
        <v>3</v>
      </c>
      <c r="B428" s="15">
        <v>5.63</v>
      </c>
      <c r="C428" s="79">
        <v>51.14</v>
      </c>
      <c r="D428" s="14" t="s">
        <v>8</v>
      </c>
    </row>
    <row r="429" spans="1:4" ht="15.75" customHeight="1" x14ac:dyDescent="0.35">
      <c r="A429" s="38">
        <v>10</v>
      </c>
      <c r="B429" s="15">
        <v>9.75</v>
      </c>
      <c r="C429" s="79">
        <v>51.12</v>
      </c>
      <c r="D429" s="14" t="s">
        <v>8</v>
      </c>
    </row>
    <row r="430" spans="1:4" ht="15.75" customHeight="1" x14ac:dyDescent="0.35">
      <c r="A430" s="38">
        <v>38</v>
      </c>
      <c r="B430" s="15">
        <v>4.75</v>
      </c>
      <c r="C430" s="79">
        <v>51</v>
      </c>
      <c r="D430" s="14" t="s">
        <v>8</v>
      </c>
    </row>
    <row r="431" spans="1:4" ht="15.75" customHeight="1" x14ac:dyDescent="0.35">
      <c r="A431" s="38">
        <v>2</v>
      </c>
      <c r="B431" s="15">
        <v>5.0999999999999996</v>
      </c>
      <c r="C431" s="79">
        <v>51</v>
      </c>
      <c r="D431" s="14" t="s">
        <v>9</v>
      </c>
    </row>
    <row r="432" spans="1:4" ht="15.75" customHeight="1" x14ac:dyDescent="0.35">
      <c r="A432" s="38">
        <v>36</v>
      </c>
      <c r="B432" s="15">
        <v>5.86</v>
      </c>
      <c r="C432" s="79">
        <v>50.94</v>
      </c>
      <c r="D432" s="14" t="s">
        <v>9</v>
      </c>
    </row>
    <row r="433" spans="1:4" ht="15.75" customHeight="1" x14ac:dyDescent="0.35">
      <c r="A433" s="38">
        <v>12</v>
      </c>
      <c r="B433" s="15">
        <v>3.9</v>
      </c>
      <c r="C433" s="79">
        <v>50.93</v>
      </c>
      <c r="D433" s="14" t="s">
        <v>9</v>
      </c>
    </row>
    <row r="434" spans="1:4" ht="15.75" customHeight="1" x14ac:dyDescent="0.35">
      <c r="A434" s="38">
        <v>31</v>
      </c>
      <c r="B434" s="15">
        <v>6.55</v>
      </c>
      <c r="C434" s="79">
        <v>50.83</v>
      </c>
      <c r="D434" s="14" t="s">
        <v>8</v>
      </c>
    </row>
    <row r="435" spans="1:4" ht="15.75" customHeight="1" x14ac:dyDescent="0.35">
      <c r="A435" s="38">
        <v>38</v>
      </c>
      <c r="B435" s="15">
        <v>6.92</v>
      </c>
      <c r="C435" s="79">
        <v>50.8</v>
      </c>
      <c r="D435" s="14" t="s">
        <v>9</v>
      </c>
    </row>
    <row r="436" spans="1:4" ht="15.75" customHeight="1" x14ac:dyDescent="0.35">
      <c r="A436" s="38">
        <v>9</v>
      </c>
      <c r="B436" s="15">
        <v>4.3</v>
      </c>
      <c r="C436" s="79">
        <v>50.74</v>
      </c>
      <c r="D436" s="14" t="s">
        <v>8</v>
      </c>
    </row>
    <row r="437" spans="1:4" ht="15.75" customHeight="1" x14ac:dyDescent="0.35">
      <c r="A437" s="38">
        <v>52</v>
      </c>
      <c r="B437" s="15">
        <v>5.58</v>
      </c>
      <c r="C437" s="79">
        <v>50.66</v>
      </c>
      <c r="D437" s="14" t="s">
        <v>9</v>
      </c>
    </row>
    <row r="438" spans="1:4" ht="15.75" customHeight="1" x14ac:dyDescent="0.35">
      <c r="A438" s="38">
        <v>29</v>
      </c>
      <c r="B438" s="15">
        <v>8.2899999999999991</v>
      </c>
      <c r="C438" s="79">
        <v>50.65</v>
      </c>
      <c r="D438" s="14" t="s">
        <v>9</v>
      </c>
    </row>
    <row r="439" spans="1:4" ht="15.75" customHeight="1" x14ac:dyDescent="0.35">
      <c r="A439" s="38">
        <v>11</v>
      </c>
      <c r="B439" s="15">
        <v>6.33</v>
      </c>
      <c r="C439" s="79">
        <v>50.62</v>
      </c>
      <c r="D439" s="14" t="s">
        <v>8</v>
      </c>
    </row>
    <row r="440" spans="1:4" ht="15.75" customHeight="1" x14ac:dyDescent="0.35">
      <c r="A440" s="38">
        <v>9</v>
      </c>
      <c r="B440" s="15">
        <v>9.9600000000000009</v>
      </c>
      <c r="C440" s="79">
        <v>50.61</v>
      </c>
      <c r="D440" s="14" t="s">
        <v>8</v>
      </c>
    </row>
    <row r="441" spans="1:4" ht="15.75" customHeight="1" x14ac:dyDescent="0.35">
      <c r="A441" s="38">
        <v>34</v>
      </c>
      <c r="B441" s="15">
        <v>5.38</v>
      </c>
      <c r="C441" s="79">
        <v>50.46</v>
      </c>
      <c r="D441" s="14" t="s">
        <v>8</v>
      </c>
    </row>
    <row r="442" spans="1:4" ht="15.75" customHeight="1" x14ac:dyDescent="0.35">
      <c r="A442" s="38">
        <v>19</v>
      </c>
      <c r="B442" s="15">
        <v>3.8</v>
      </c>
      <c r="C442" s="79">
        <v>50.34</v>
      </c>
      <c r="D442" s="14" t="s">
        <v>9</v>
      </c>
    </row>
    <row r="443" spans="1:4" ht="15.75" customHeight="1" x14ac:dyDescent="0.35">
      <c r="A443" s="38">
        <v>24</v>
      </c>
      <c r="B443" s="15">
        <v>6.46</v>
      </c>
      <c r="C443" s="79">
        <v>50.33</v>
      </c>
      <c r="D443" s="14" t="s">
        <v>9</v>
      </c>
    </row>
    <row r="444" spans="1:4" ht="15.75" customHeight="1" x14ac:dyDescent="0.35">
      <c r="A444" s="38">
        <v>23</v>
      </c>
      <c r="B444" s="15">
        <v>4.34</v>
      </c>
      <c r="C444" s="79">
        <v>50.33</v>
      </c>
      <c r="D444" s="14" t="s">
        <v>8</v>
      </c>
    </row>
    <row r="445" spans="1:4" ht="15.75" customHeight="1" x14ac:dyDescent="0.35">
      <c r="A445" s="38">
        <v>33</v>
      </c>
      <c r="B445" s="15">
        <v>7.6</v>
      </c>
      <c r="C445" s="79">
        <v>50.29</v>
      </c>
      <c r="D445" s="14" t="s">
        <v>8</v>
      </c>
    </row>
    <row r="446" spans="1:4" ht="15.75" customHeight="1" x14ac:dyDescent="0.35">
      <c r="A446" s="38">
        <v>9</v>
      </c>
      <c r="B446" s="15">
        <v>5.67</v>
      </c>
      <c r="C446" s="79">
        <v>50.27</v>
      </c>
      <c r="D446" s="14" t="s">
        <v>8</v>
      </c>
    </row>
    <row r="447" spans="1:4" ht="15.75" customHeight="1" x14ac:dyDescent="0.35">
      <c r="A447" s="38">
        <v>8</v>
      </c>
      <c r="B447" s="15">
        <v>6.67</v>
      </c>
      <c r="C447" s="79">
        <v>50.18</v>
      </c>
      <c r="D447" s="14" t="s">
        <v>9</v>
      </c>
    </row>
    <row r="448" spans="1:4" ht="15.75" customHeight="1" x14ac:dyDescent="0.35">
      <c r="A448" s="38">
        <v>43</v>
      </c>
      <c r="B448" s="15">
        <v>4.68</v>
      </c>
      <c r="C448" s="79">
        <v>50.07</v>
      </c>
      <c r="D448" s="14" t="s">
        <v>8</v>
      </c>
    </row>
    <row r="449" spans="1:4" ht="15.75" customHeight="1" x14ac:dyDescent="0.35">
      <c r="A449" s="38">
        <v>31</v>
      </c>
      <c r="B449" s="15">
        <v>8.94</v>
      </c>
      <c r="C449" s="79">
        <v>49.92</v>
      </c>
      <c r="D449" s="14" t="s">
        <v>9</v>
      </c>
    </row>
    <row r="450" spans="1:4" ht="15.75" customHeight="1" x14ac:dyDescent="0.35">
      <c r="A450" s="38">
        <v>35</v>
      </c>
      <c r="B450" s="15">
        <v>4.68</v>
      </c>
      <c r="C450" s="79">
        <v>49.81</v>
      </c>
      <c r="D450" s="14" t="s">
        <v>8</v>
      </c>
    </row>
    <row r="451" spans="1:4" ht="15.75" customHeight="1" x14ac:dyDescent="0.35">
      <c r="A451" s="38">
        <v>32</v>
      </c>
      <c r="B451" s="15">
        <v>7.48</v>
      </c>
      <c r="C451" s="79">
        <v>49.8</v>
      </c>
      <c r="D451" s="14" t="s">
        <v>9</v>
      </c>
    </row>
    <row r="452" spans="1:4" ht="15.75" customHeight="1" x14ac:dyDescent="0.35">
      <c r="A452" s="38">
        <v>39</v>
      </c>
      <c r="B452" s="15">
        <v>5.47</v>
      </c>
      <c r="C452" s="79">
        <v>49.61</v>
      </c>
      <c r="D452" s="14" t="s">
        <v>8</v>
      </c>
    </row>
    <row r="453" spans="1:4" ht="15.75" customHeight="1" x14ac:dyDescent="0.35">
      <c r="A453" s="38">
        <v>34</v>
      </c>
      <c r="B453" s="15">
        <v>6.12</v>
      </c>
      <c r="C453" s="79">
        <v>49.54</v>
      </c>
      <c r="D453" s="14" t="s">
        <v>8</v>
      </c>
    </row>
    <row r="454" spans="1:4" ht="15.75" customHeight="1" x14ac:dyDescent="0.35">
      <c r="A454" s="38">
        <v>25</v>
      </c>
      <c r="B454" s="15">
        <v>5.97</v>
      </c>
      <c r="C454" s="79">
        <v>49.48</v>
      </c>
      <c r="D454" s="14" t="s">
        <v>9</v>
      </c>
    </row>
    <row r="455" spans="1:4" ht="15.75" customHeight="1" x14ac:dyDescent="0.35">
      <c r="A455" s="38">
        <v>23</v>
      </c>
      <c r="B455" s="15">
        <v>4.1500000000000004</v>
      </c>
      <c r="C455" s="79">
        <v>49.27</v>
      </c>
      <c r="D455" s="14" t="s">
        <v>8</v>
      </c>
    </row>
    <row r="456" spans="1:4" ht="15.75" customHeight="1" x14ac:dyDescent="0.35">
      <c r="A456" s="38">
        <v>22</v>
      </c>
      <c r="B456" s="15">
        <v>5.7</v>
      </c>
      <c r="C456" s="79">
        <v>49.24</v>
      </c>
      <c r="D456" s="14" t="s">
        <v>8</v>
      </c>
    </row>
    <row r="457" spans="1:4" ht="15.75" customHeight="1" x14ac:dyDescent="0.35">
      <c r="A457" s="38">
        <v>30</v>
      </c>
      <c r="B457" s="15">
        <v>6.15</v>
      </c>
      <c r="C457" s="79">
        <v>48.99</v>
      </c>
      <c r="D457" s="14" t="s">
        <v>9</v>
      </c>
    </row>
    <row r="458" spans="1:4" ht="15.75" customHeight="1" x14ac:dyDescent="0.35">
      <c r="A458" s="38">
        <v>41</v>
      </c>
      <c r="B458" s="15">
        <v>7.05</v>
      </c>
      <c r="C458" s="79">
        <v>48.83</v>
      </c>
      <c r="D458" s="14" t="s">
        <v>8</v>
      </c>
    </row>
    <row r="459" spans="1:4" ht="15.75" customHeight="1" x14ac:dyDescent="0.35">
      <c r="A459" s="38">
        <v>18</v>
      </c>
      <c r="B459" s="15">
        <v>5.66</v>
      </c>
      <c r="C459" s="79">
        <v>48.8</v>
      </c>
      <c r="D459" s="14" t="s">
        <v>8</v>
      </c>
    </row>
    <row r="460" spans="1:4" ht="15.75" customHeight="1" x14ac:dyDescent="0.35">
      <c r="A460" s="38">
        <v>38</v>
      </c>
      <c r="B460" s="15">
        <v>3.6</v>
      </c>
      <c r="C460" s="79">
        <v>48.57</v>
      </c>
      <c r="D460" s="14" t="s">
        <v>9</v>
      </c>
    </row>
    <row r="461" spans="1:4" ht="15.75" customHeight="1" x14ac:dyDescent="0.35">
      <c r="A461" s="38">
        <v>32</v>
      </c>
      <c r="B461" s="15">
        <v>7.19</v>
      </c>
      <c r="C461" s="79">
        <v>48.4</v>
      </c>
      <c r="D461" s="14" t="s">
        <v>9</v>
      </c>
    </row>
    <row r="462" spans="1:4" ht="15.75" customHeight="1" x14ac:dyDescent="0.35">
      <c r="A462" s="38">
        <v>16</v>
      </c>
      <c r="B462" s="15">
        <v>5.22</v>
      </c>
      <c r="C462" s="79">
        <v>48.26</v>
      </c>
      <c r="D462" s="14" t="s">
        <v>8</v>
      </c>
    </row>
    <row r="463" spans="1:4" ht="15.75" customHeight="1" x14ac:dyDescent="0.35">
      <c r="A463" s="38">
        <v>39</v>
      </c>
      <c r="B463" s="15">
        <v>7.07</v>
      </c>
      <c r="C463" s="79">
        <v>48.18</v>
      </c>
      <c r="D463" s="14" t="s">
        <v>9</v>
      </c>
    </row>
    <row r="464" spans="1:4" ht="15.75" customHeight="1" x14ac:dyDescent="0.35">
      <c r="A464" s="38">
        <v>25</v>
      </c>
      <c r="B464" s="15">
        <v>2.4</v>
      </c>
      <c r="C464" s="79">
        <v>48.14</v>
      </c>
      <c r="D464" s="14" t="s">
        <v>9</v>
      </c>
    </row>
    <row r="465" spans="1:4" ht="15.75" customHeight="1" x14ac:dyDescent="0.35">
      <c r="A465" s="38">
        <v>10</v>
      </c>
      <c r="B465" s="15">
        <v>6.96</v>
      </c>
      <c r="C465" s="79">
        <v>47.98</v>
      </c>
      <c r="D465" s="14" t="s">
        <v>9</v>
      </c>
    </row>
    <row r="466" spans="1:4" ht="15.75" customHeight="1" x14ac:dyDescent="0.35">
      <c r="A466" s="38">
        <v>7</v>
      </c>
      <c r="B466" s="15">
        <v>9.5</v>
      </c>
      <c r="C466" s="79">
        <v>47.91</v>
      </c>
      <c r="D466" s="14" t="s">
        <v>9</v>
      </c>
    </row>
    <row r="467" spans="1:4" ht="15.75" customHeight="1" x14ac:dyDescent="0.35">
      <c r="A467" s="38">
        <v>49</v>
      </c>
      <c r="B467" s="15">
        <v>7.37</v>
      </c>
      <c r="C467" s="79">
        <v>47.75</v>
      </c>
      <c r="D467" s="14" t="s">
        <v>9</v>
      </c>
    </row>
    <row r="468" spans="1:4" ht="15.75" customHeight="1" x14ac:dyDescent="0.35">
      <c r="A468" s="38">
        <v>9</v>
      </c>
      <c r="B468" s="15">
        <v>6.7</v>
      </c>
      <c r="C468" s="79">
        <v>47.74</v>
      </c>
      <c r="D468" s="14" t="s">
        <v>9</v>
      </c>
    </row>
    <row r="469" spans="1:4" ht="15.75" customHeight="1" x14ac:dyDescent="0.35">
      <c r="A469" s="38">
        <v>24</v>
      </c>
      <c r="B469" s="15">
        <v>4.05</v>
      </c>
      <c r="C469" s="79">
        <v>47.74</v>
      </c>
      <c r="D469" s="14" t="s">
        <v>8</v>
      </c>
    </row>
    <row r="470" spans="1:4" ht="15.75" customHeight="1" x14ac:dyDescent="0.35">
      <c r="A470" s="38">
        <v>35</v>
      </c>
      <c r="B470" s="15">
        <v>6.33</v>
      </c>
      <c r="C470" s="79">
        <v>47.69</v>
      </c>
      <c r="D470" s="14" t="s">
        <v>9</v>
      </c>
    </row>
    <row r="471" spans="1:4" ht="15.75" customHeight="1" x14ac:dyDescent="0.35">
      <c r="A471" s="38">
        <v>11</v>
      </c>
      <c r="B471" s="15">
        <v>5.46</v>
      </c>
      <c r="C471" s="79">
        <v>47.61</v>
      </c>
      <c r="D471" s="14" t="s">
        <v>8</v>
      </c>
    </row>
    <row r="472" spans="1:4" ht="15.75" customHeight="1" x14ac:dyDescent="0.35">
      <c r="A472" s="38">
        <v>9</v>
      </c>
      <c r="B472" s="15">
        <v>5.68</v>
      </c>
      <c r="C472" s="79">
        <v>47.5</v>
      </c>
      <c r="D472" s="14" t="s">
        <v>9</v>
      </c>
    </row>
    <row r="473" spans="1:4" ht="15.75" customHeight="1" x14ac:dyDescent="0.35">
      <c r="A473" s="38">
        <v>15</v>
      </c>
      <c r="B473" s="15">
        <v>8.98</v>
      </c>
      <c r="C473" s="79">
        <v>47.37</v>
      </c>
      <c r="D473" s="14" t="s">
        <v>9</v>
      </c>
    </row>
    <row r="474" spans="1:4" ht="15.75" customHeight="1" x14ac:dyDescent="0.35">
      <c r="A474" s="38">
        <v>26</v>
      </c>
      <c r="B474" s="15">
        <v>8.91</v>
      </c>
      <c r="C474" s="79">
        <v>47.3</v>
      </c>
      <c r="D474" s="14" t="s">
        <v>9</v>
      </c>
    </row>
    <row r="475" spans="1:4" ht="15.75" customHeight="1" x14ac:dyDescent="0.35">
      <c r="A475" s="38">
        <v>19</v>
      </c>
      <c r="B475" s="15">
        <v>5.0999999999999996</v>
      </c>
      <c r="C475" s="79">
        <v>47.22</v>
      </c>
      <c r="D475" s="14" t="s">
        <v>8</v>
      </c>
    </row>
    <row r="476" spans="1:4" ht="15.75" customHeight="1" x14ac:dyDescent="0.35">
      <c r="A476" s="38">
        <v>42</v>
      </c>
      <c r="B476" s="15">
        <v>5.61</v>
      </c>
      <c r="C476" s="79">
        <v>47.22</v>
      </c>
      <c r="D476" s="14" t="s">
        <v>9</v>
      </c>
    </row>
    <row r="477" spans="1:4" ht="15.75" customHeight="1" x14ac:dyDescent="0.35">
      <c r="A477" s="38">
        <v>3</v>
      </c>
      <c r="B477" s="15">
        <v>5.44</v>
      </c>
      <c r="C477" s="79">
        <v>47.04</v>
      </c>
      <c r="D477" s="14" t="s">
        <v>9</v>
      </c>
    </row>
    <row r="478" spans="1:4" ht="15.75" customHeight="1" x14ac:dyDescent="0.35">
      <c r="A478" s="38">
        <v>1</v>
      </c>
      <c r="B478" s="15">
        <v>4.5599999999999996</v>
      </c>
      <c r="C478" s="79">
        <v>46.9</v>
      </c>
      <c r="D478" s="14" t="s">
        <v>8</v>
      </c>
    </row>
    <row r="479" spans="1:4" ht="15.75" customHeight="1" x14ac:dyDescent="0.35">
      <c r="A479" s="38">
        <v>41</v>
      </c>
      <c r="B479" s="15">
        <v>5.14</v>
      </c>
      <c r="C479" s="79">
        <v>46.8</v>
      </c>
      <c r="D479" s="14" t="s">
        <v>8</v>
      </c>
    </row>
    <row r="480" spans="1:4" ht="15.75" customHeight="1" x14ac:dyDescent="0.35">
      <c r="A480" s="38">
        <v>28</v>
      </c>
      <c r="B480" s="15">
        <v>5.29</v>
      </c>
      <c r="C480" s="79">
        <v>46.77</v>
      </c>
      <c r="D480" s="14" t="s">
        <v>8</v>
      </c>
    </row>
    <row r="481" spans="1:4" ht="15.75" customHeight="1" x14ac:dyDescent="0.35">
      <c r="A481" s="38">
        <v>36</v>
      </c>
      <c r="B481" s="15">
        <v>5.77</v>
      </c>
      <c r="C481" s="79">
        <v>46.76</v>
      </c>
      <c r="D481" s="14" t="s">
        <v>8</v>
      </c>
    </row>
    <row r="482" spans="1:4" ht="15.75" customHeight="1" x14ac:dyDescent="0.35">
      <c r="A482" s="38">
        <v>30</v>
      </c>
      <c r="B482" s="15">
        <v>8.27</v>
      </c>
      <c r="C482" s="79">
        <v>46.56</v>
      </c>
      <c r="D482" s="14" t="s">
        <v>9</v>
      </c>
    </row>
    <row r="483" spans="1:4" ht="15.75" customHeight="1" x14ac:dyDescent="0.35">
      <c r="A483" s="38">
        <v>39</v>
      </c>
      <c r="B483" s="15">
        <v>5.38</v>
      </c>
      <c r="C483" s="79">
        <v>46.56</v>
      </c>
      <c r="D483" s="14" t="s">
        <v>8</v>
      </c>
    </row>
    <row r="484" spans="1:4" ht="15.75" customHeight="1" x14ac:dyDescent="0.35">
      <c r="A484" s="38">
        <v>35</v>
      </c>
      <c r="B484" s="15">
        <v>4.88</v>
      </c>
      <c r="C484" s="79">
        <v>46.33</v>
      </c>
      <c r="D484" s="14" t="s">
        <v>8</v>
      </c>
    </row>
    <row r="485" spans="1:4" ht="15.75" customHeight="1" x14ac:dyDescent="0.35">
      <c r="A485" s="38">
        <v>60</v>
      </c>
      <c r="B485" s="15">
        <v>4.6900000000000004</v>
      </c>
      <c r="C485" s="79">
        <v>46.24</v>
      </c>
      <c r="D485" s="14" t="s">
        <v>8</v>
      </c>
    </row>
    <row r="486" spans="1:4" ht="15.75" customHeight="1" x14ac:dyDescent="0.35">
      <c r="A486" s="38">
        <v>8</v>
      </c>
      <c r="B486" s="15">
        <v>5.64</v>
      </c>
      <c r="C486" s="79">
        <v>46.17</v>
      </c>
      <c r="D486" s="14" t="s">
        <v>8</v>
      </c>
    </row>
    <row r="487" spans="1:4" ht="15.75" customHeight="1" x14ac:dyDescent="0.35">
      <c r="A487" s="38">
        <v>12</v>
      </c>
      <c r="B487" s="15">
        <v>4.5199999999999996</v>
      </c>
      <c r="C487" s="79">
        <v>45.92</v>
      </c>
      <c r="D487" s="14" t="s">
        <v>8</v>
      </c>
    </row>
    <row r="488" spans="1:4" ht="15.75" customHeight="1" x14ac:dyDescent="0.35">
      <c r="A488" s="38">
        <v>25</v>
      </c>
      <c r="B488" s="15">
        <v>4.57</v>
      </c>
      <c r="C488" s="79">
        <v>45.88</v>
      </c>
      <c r="D488" s="14" t="s">
        <v>9</v>
      </c>
    </row>
    <row r="489" spans="1:4" ht="15.75" customHeight="1" x14ac:dyDescent="0.35">
      <c r="A489" s="38">
        <v>22</v>
      </c>
      <c r="B489" s="15">
        <v>4.1500000000000004</v>
      </c>
      <c r="C489" s="79">
        <v>45.83</v>
      </c>
      <c r="D489" s="14" t="s">
        <v>8</v>
      </c>
    </row>
    <row r="490" spans="1:4" ht="15.75" customHeight="1" x14ac:dyDescent="0.35">
      <c r="A490" s="38">
        <v>17</v>
      </c>
      <c r="B490" s="15">
        <v>10.199999999999999</v>
      </c>
      <c r="C490" s="79">
        <v>45.79</v>
      </c>
      <c r="D490" s="14" t="s">
        <v>9</v>
      </c>
    </row>
    <row r="491" spans="1:4" ht="15.75" customHeight="1" x14ac:dyDescent="0.35">
      <c r="A491" s="38">
        <v>9</v>
      </c>
      <c r="B491" s="15">
        <v>5.47</v>
      </c>
      <c r="C491" s="79">
        <v>45.76</v>
      </c>
      <c r="D491" s="14" t="s">
        <v>8</v>
      </c>
    </row>
    <row r="492" spans="1:4" ht="15.75" customHeight="1" x14ac:dyDescent="0.35">
      <c r="A492" s="38">
        <v>36</v>
      </c>
      <c r="B492" s="15">
        <v>4.24</v>
      </c>
      <c r="C492" s="79">
        <v>45.75</v>
      </c>
      <c r="D492" s="14" t="s">
        <v>8</v>
      </c>
    </row>
    <row r="493" spans="1:4" ht="15.75" customHeight="1" x14ac:dyDescent="0.35">
      <c r="A493" s="38">
        <v>20</v>
      </c>
      <c r="B493" s="15">
        <v>6.41</v>
      </c>
      <c r="C493" s="79">
        <v>45.66</v>
      </c>
      <c r="D493" s="14" t="s">
        <v>8</v>
      </c>
    </row>
    <row r="494" spans="1:4" ht="15.75" customHeight="1" x14ac:dyDescent="0.35">
      <c r="A494" s="38">
        <v>22</v>
      </c>
      <c r="B494" s="15">
        <v>5.05</v>
      </c>
      <c r="C494" s="79">
        <v>45.65</v>
      </c>
      <c r="D494" s="14" t="s">
        <v>9</v>
      </c>
    </row>
    <row r="495" spans="1:4" ht="15.75" customHeight="1" x14ac:dyDescent="0.35">
      <c r="A495" s="38">
        <v>27</v>
      </c>
      <c r="B495" s="15">
        <v>4.84</v>
      </c>
      <c r="C495" s="79">
        <v>45.31</v>
      </c>
      <c r="D495" s="14" t="s">
        <v>8</v>
      </c>
    </row>
    <row r="496" spans="1:4" ht="15.75" customHeight="1" x14ac:dyDescent="0.35">
      <c r="A496" s="38">
        <v>38</v>
      </c>
      <c r="B496" s="15">
        <v>6.02</v>
      </c>
      <c r="C496" s="79">
        <v>45.03</v>
      </c>
      <c r="D496" s="14" t="s">
        <v>9</v>
      </c>
    </row>
    <row r="497" spans="1:4" ht="15.75" customHeight="1" x14ac:dyDescent="0.35">
      <c r="A497" s="38">
        <v>10</v>
      </c>
      <c r="B497" s="15">
        <v>5.93</v>
      </c>
      <c r="C497" s="79">
        <v>44.95</v>
      </c>
      <c r="D497" s="14" t="s">
        <v>9</v>
      </c>
    </row>
    <row r="498" spans="1:4" ht="15.75" customHeight="1" x14ac:dyDescent="0.35">
      <c r="A498" s="38">
        <v>25</v>
      </c>
      <c r="B498" s="15">
        <v>3.8</v>
      </c>
      <c r="C498" s="79">
        <v>44.87</v>
      </c>
      <c r="D498" s="14" t="s">
        <v>9</v>
      </c>
    </row>
    <row r="499" spans="1:4" ht="15.75" customHeight="1" x14ac:dyDescent="0.35">
      <c r="A499" s="38">
        <v>51</v>
      </c>
      <c r="B499" s="15">
        <v>5.25</v>
      </c>
      <c r="C499" s="79">
        <v>44.82</v>
      </c>
      <c r="D499" s="14" t="s">
        <v>8</v>
      </c>
    </row>
    <row r="500" spans="1:4" ht="15.75" customHeight="1" x14ac:dyDescent="0.35">
      <c r="A500" s="38">
        <v>1</v>
      </c>
      <c r="B500" s="15">
        <v>6.73</v>
      </c>
      <c r="C500" s="79">
        <v>44.64</v>
      </c>
      <c r="D500" s="14" t="s">
        <v>9</v>
      </c>
    </row>
    <row r="501" spans="1:4" ht="15.75" customHeight="1" x14ac:dyDescent="0.35">
      <c r="A501" s="38">
        <v>28</v>
      </c>
      <c r="B501" s="15">
        <v>5.39</v>
      </c>
      <c r="C501" s="79">
        <v>44.63</v>
      </c>
      <c r="D501" s="14" t="s">
        <v>8</v>
      </c>
    </row>
    <row r="502" spans="1:4" ht="15.75" customHeight="1" x14ac:dyDescent="0.35">
      <c r="A502" s="38">
        <v>23</v>
      </c>
      <c r="B502" s="15">
        <v>5.41</v>
      </c>
      <c r="C502" s="79">
        <v>44.6</v>
      </c>
      <c r="D502" s="14" t="s">
        <v>8</v>
      </c>
    </row>
    <row r="503" spans="1:4" ht="15.75" customHeight="1" x14ac:dyDescent="0.35">
      <c r="A503" s="38">
        <v>29</v>
      </c>
      <c r="B503" s="15">
        <v>5.47</v>
      </c>
      <c r="C503" s="79">
        <v>44.4</v>
      </c>
      <c r="D503" s="14" t="s">
        <v>8</v>
      </c>
    </row>
    <row r="504" spans="1:4" ht="15.75" customHeight="1" x14ac:dyDescent="0.35">
      <c r="A504" s="38">
        <v>38</v>
      </c>
      <c r="B504" s="15">
        <v>7.81</v>
      </c>
      <c r="C504" s="79">
        <v>44.39</v>
      </c>
      <c r="D504" s="14" t="s">
        <v>9</v>
      </c>
    </row>
    <row r="505" spans="1:4" ht="15.75" customHeight="1" x14ac:dyDescent="0.35">
      <c r="A505" s="38">
        <v>27</v>
      </c>
      <c r="B505" s="15">
        <v>4.7</v>
      </c>
      <c r="C505" s="79">
        <v>44.37</v>
      </c>
      <c r="D505" s="14" t="s">
        <v>8</v>
      </c>
    </row>
    <row r="506" spans="1:4" ht="15.75" customHeight="1" x14ac:dyDescent="0.35">
      <c r="A506" s="38">
        <v>21</v>
      </c>
      <c r="B506" s="15">
        <v>4.2</v>
      </c>
      <c r="C506" s="79">
        <v>44.29</v>
      </c>
      <c r="D506" s="14" t="s">
        <v>9</v>
      </c>
    </row>
    <row r="507" spans="1:4" ht="15.75" customHeight="1" x14ac:dyDescent="0.35">
      <c r="A507" s="38">
        <v>27</v>
      </c>
      <c r="B507" s="15">
        <v>6.5</v>
      </c>
      <c r="C507" s="79">
        <v>44.27</v>
      </c>
      <c r="D507" s="14" t="s">
        <v>9</v>
      </c>
    </row>
    <row r="508" spans="1:4" ht="15.75" customHeight="1" x14ac:dyDescent="0.35">
      <c r="A508" s="38">
        <v>45</v>
      </c>
      <c r="B508" s="15">
        <v>4.59</v>
      </c>
      <c r="C508" s="79">
        <v>44.25</v>
      </c>
      <c r="D508" s="14" t="s">
        <v>8</v>
      </c>
    </row>
    <row r="509" spans="1:4" ht="15.75" customHeight="1" x14ac:dyDescent="0.35">
      <c r="A509" s="38">
        <v>31</v>
      </c>
      <c r="B509" s="15">
        <v>4.55</v>
      </c>
      <c r="C509" s="79">
        <v>44.23</v>
      </c>
      <c r="D509" s="14" t="s">
        <v>8</v>
      </c>
    </row>
    <row r="510" spans="1:4" ht="15.75" customHeight="1" x14ac:dyDescent="0.35">
      <c r="A510" s="38">
        <v>34</v>
      </c>
      <c r="B510" s="15">
        <v>4.03</v>
      </c>
      <c r="C510" s="79">
        <v>44.21</v>
      </c>
      <c r="D510" s="14" t="s">
        <v>8</v>
      </c>
    </row>
    <row r="511" spans="1:4" ht="15.75" customHeight="1" x14ac:dyDescent="0.35">
      <c r="A511" s="38">
        <v>54</v>
      </c>
      <c r="B511" s="15">
        <v>7.58</v>
      </c>
      <c r="C511" s="79">
        <v>44.09</v>
      </c>
      <c r="D511" s="14" t="s">
        <v>8</v>
      </c>
    </row>
    <row r="512" spans="1:4" ht="15.75" customHeight="1" x14ac:dyDescent="0.35">
      <c r="A512" s="38">
        <v>30</v>
      </c>
      <c r="B512" s="15">
        <v>4.93</v>
      </c>
      <c r="C512" s="79">
        <v>43.97</v>
      </c>
      <c r="D512" s="14" t="s">
        <v>8</v>
      </c>
    </row>
    <row r="513" spans="1:4" ht="15.75" customHeight="1" x14ac:dyDescent="0.35">
      <c r="A513" s="38">
        <v>22</v>
      </c>
      <c r="B513" s="15">
        <v>4.38</v>
      </c>
      <c r="C513" s="79">
        <v>43.95</v>
      </c>
      <c r="D513" s="14" t="s">
        <v>8</v>
      </c>
    </row>
    <row r="514" spans="1:4" ht="15.75" customHeight="1" x14ac:dyDescent="0.35">
      <c r="A514" s="38">
        <v>37</v>
      </c>
      <c r="B514" s="15">
        <v>8.6</v>
      </c>
      <c r="C514" s="79">
        <v>43.95</v>
      </c>
      <c r="D514" s="14" t="s">
        <v>8</v>
      </c>
    </row>
    <row r="515" spans="1:4" ht="15.75" customHeight="1" x14ac:dyDescent="0.35">
      <c r="A515" s="38">
        <v>13</v>
      </c>
      <c r="B515" s="15">
        <v>4.7699999999999996</v>
      </c>
      <c r="C515" s="79">
        <v>43.81</v>
      </c>
      <c r="D515" s="14" t="s">
        <v>9</v>
      </c>
    </row>
    <row r="516" spans="1:4" ht="15.75" customHeight="1" x14ac:dyDescent="0.35">
      <c r="A516" s="38">
        <v>21</v>
      </c>
      <c r="B516" s="15">
        <v>6.16</v>
      </c>
      <c r="C516" s="79">
        <v>43.75</v>
      </c>
      <c r="D516" s="14" t="s">
        <v>9</v>
      </c>
    </row>
    <row r="517" spans="1:4" ht="15.75" customHeight="1" x14ac:dyDescent="0.35">
      <c r="A517" s="38">
        <v>10</v>
      </c>
      <c r="B517" s="15">
        <v>4.26</v>
      </c>
      <c r="C517" s="79">
        <v>43.55</v>
      </c>
      <c r="D517" s="14" t="s">
        <v>9</v>
      </c>
    </row>
    <row r="518" spans="1:4" ht="15.75" customHeight="1" x14ac:dyDescent="0.35">
      <c r="A518" s="38">
        <v>14</v>
      </c>
      <c r="B518" s="15">
        <v>5.79</v>
      </c>
      <c r="C518" s="79">
        <v>43.41</v>
      </c>
      <c r="D518" s="14" t="s">
        <v>9</v>
      </c>
    </row>
    <row r="519" spans="1:4" ht="15.75" customHeight="1" x14ac:dyDescent="0.35">
      <c r="A519" s="38">
        <v>15</v>
      </c>
      <c r="B519" s="15">
        <v>5.35</v>
      </c>
      <c r="C519" s="79">
        <v>43.32</v>
      </c>
      <c r="D519" s="14" t="s">
        <v>9</v>
      </c>
    </row>
    <row r="520" spans="1:4" ht="15.75" customHeight="1" x14ac:dyDescent="0.35">
      <c r="A520" s="38">
        <v>37</v>
      </c>
      <c r="B520" s="15">
        <v>3.3</v>
      </c>
      <c r="C520" s="79">
        <v>43.28</v>
      </c>
      <c r="D520" s="14" t="s">
        <v>9</v>
      </c>
    </row>
    <row r="521" spans="1:4" ht="15.75" customHeight="1" x14ac:dyDescent="0.35">
      <c r="A521" s="38">
        <v>26</v>
      </c>
      <c r="B521" s="15">
        <v>2.6</v>
      </c>
      <c r="C521" s="79">
        <v>43.26</v>
      </c>
      <c r="D521" s="14" t="s">
        <v>9</v>
      </c>
    </row>
    <row r="522" spans="1:4" ht="15.75" customHeight="1" x14ac:dyDescent="0.35">
      <c r="A522" s="38">
        <v>43</v>
      </c>
      <c r="B522" s="15">
        <v>5.56</v>
      </c>
      <c r="C522" s="79">
        <v>43.2</v>
      </c>
      <c r="D522" s="14" t="s">
        <v>8</v>
      </c>
    </row>
    <row r="523" spans="1:4" ht="15.75" customHeight="1" x14ac:dyDescent="0.35">
      <c r="A523" s="38">
        <v>38</v>
      </c>
      <c r="B523" s="15">
        <v>4.28</v>
      </c>
      <c r="C523" s="79">
        <v>43.18</v>
      </c>
      <c r="D523" s="14" t="s">
        <v>8</v>
      </c>
    </row>
    <row r="524" spans="1:4" ht="15.75" customHeight="1" x14ac:dyDescent="0.35">
      <c r="A524" s="38">
        <v>39</v>
      </c>
      <c r="B524" s="15">
        <v>2.1</v>
      </c>
      <c r="C524" s="79">
        <v>43.17</v>
      </c>
      <c r="D524" s="14" t="s">
        <v>9</v>
      </c>
    </row>
    <row r="525" spans="1:4" ht="15.75" customHeight="1" x14ac:dyDescent="0.35">
      <c r="A525" s="38">
        <v>10</v>
      </c>
      <c r="B525" s="15">
        <v>9.85</v>
      </c>
      <c r="C525" s="79">
        <v>42.98</v>
      </c>
      <c r="D525" s="14" t="s">
        <v>9</v>
      </c>
    </row>
    <row r="526" spans="1:4" ht="15.75" customHeight="1" x14ac:dyDescent="0.35">
      <c r="A526" s="38">
        <v>25</v>
      </c>
      <c r="B526" s="15">
        <v>4.99</v>
      </c>
      <c r="C526" s="79">
        <v>42.91</v>
      </c>
      <c r="D526" s="14" t="s">
        <v>9</v>
      </c>
    </row>
    <row r="527" spans="1:4" ht="15.75" customHeight="1" x14ac:dyDescent="0.35">
      <c r="A527" s="38">
        <v>30</v>
      </c>
      <c r="B527" s="15">
        <v>8.6</v>
      </c>
      <c r="C527" s="79">
        <v>42.69</v>
      </c>
      <c r="D527" s="14" t="s">
        <v>9</v>
      </c>
    </row>
    <row r="528" spans="1:4" ht="15.75" customHeight="1" x14ac:dyDescent="0.35">
      <c r="A528" s="38">
        <v>18</v>
      </c>
      <c r="B528" s="15">
        <v>2.6</v>
      </c>
      <c r="C528" s="79">
        <v>42.51</v>
      </c>
      <c r="D528" s="14" t="s">
        <v>9</v>
      </c>
    </row>
    <row r="529" spans="1:4" ht="15.75" customHeight="1" x14ac:dyDescent="0.35">
      <c r="A529" s="38">
        <v>17</v>
      </c>
      <c r="B529" s="15">
        <v>5.24</v>
      </c>
      <c r="C529" s="79">
        <v>42.46</v>
      </c>
      <c r="D529" s="14" t="s">
        <v>9</v>
      </c>
    </row>
    <row r="530" spans="1:4" ht="15.75" customHeight="1" x14ac:dyDescent="0.35">
      <c r="A530" s="38">
        <v>59</v>
      </c>
      <c r="B530" s="15">
        <v>8.5399999999999991</v>
      </c>
      <c r="C530" s="79">
        <v>42.33</v>
      </c>
      <c r="D530" s="14" t="s">
        <v>8</v>
      </c>
    </row>
    <row r="531" spans="1:4" ht="15.75" customHeight="1" x14ac:dyDescent="0.35">
      <c r="A531" s="38">
        <v>43</v>
      </c>
      <c r="B531" s="15">
        <v>6.23</v>
      </c>
      <c r="C531" s="79">
        <v>42.26</v>
      </c>
      <c r="D531" s="14" t="s">
        <v>9</v>
      </c>
    </row>
    <row r="532" spans="1:4" ht="15.75" customHeight="1" x14ac:dyDescent="0.35">
      <c r="A532" s="38">
        <v>42</v>
      </c>
      <c r="B532" s="15">
        <v>8.68</v>
      </c>
      <c r="C532" s="79">
        <v>42.13</v>
      </c>
      <c r="D532" s="14" t="s">
        <v>9</v>
      </c>
    </row>
    <row r="533" spans="1:4" ht="15.75" customHeight="1" x14ac:dyDescent="0.35">
      <c r="A533" s="38">
        <v>36</v>
      </c>
      <c r="B533" s="15">
        <v>7.25</v>
      </c>
      <c r="C533" s="79">
        <v>42.01</v>
      </c>
      <c r="D533" s="14" t="s">
        <v>9</v>
      </c>
    </row>
    <row r="534" spans="1:4" ht="15.75" customHeight="1" x14ac:dyDescent="0.35">
      <c r="A534" s="38">
        <v>30</v>
      </c>
      <c r="B534" s="15">
        <v>4.54</v>
      </c>
      <c r="C534" s="79">
        <v>42.01</v>
      </c>
      <c r="D534" s="14" t="s">
        <v>8</v>
      </c>
    </row>
    <row r="535" spans="1:4" ht="15.75" customHeight="1" x14ac:dyDescent="0.35">
      <c r="A535" s="38">
        <v>38</v>
      </c>
      <c r="B535" s="15">
        <v>5.5</v>
      </c>
      <c r="C535" s="79">
        <v>42.01</v>
      </c>
      <c r="D535" s="14" t="s">
        <v>8</v>
      </c>
    </row>
    <row r="536" spans="1:4" ht="15.75" customHeight="1" x14ac:dyDescent="0.35">
      <c r="A536" s="38">
        <v>54</v>
      </c>
      <c r="B536" s="15">
        <v>4.32</v>
      </c>
      <c r="C536" s="79">
        <v>41.82</v>
      </c>
      <c r="D536" s="14" t="s">
        <v>8</v>
      </c>
    </row>
    <row r="537" spans="1:4" ht="15.75" customHeight="1" x14ac:dyDescent="0.35">
      <c r="A537" s="38">
        <v>43</v>
      </c>
      <c r="B537" s="15">
        <v>5.03</v>
      </c>
      <c r="C537" s="79">
        <v>41.59</v>
      </c>
      <c r="D537" s="14" t="s">
        <v>8</v>
      </c>
    </row>
    <row r="538" spans="1:4" ht="15.75" customHeight="1" x14ac:dyDescent="0.35">
      <c r="A538" s="38">
        <v>29</v>
      </c>
      <c r="B538" s="15">
        <v>7.9</v>
      </c>
      <c r="C538" s="79">
        <v>41.49</v>
      </c>
      <c r="D538" s="14" t="s">
        <v>9</v>
      </c>
    </row>
    <row r="539" spans="1:4" ht="15.75" customHeight="1" x14ac:dyDescent="0.35">
      <c r="A539" s="38">
        <v>23</v>
      </c>
      <c r="B539" s="15">
        <v>4.6100000000000003</v>
      </c>
      <c r="C539" s="79">
        <v>41.34</v>
      </c>
      <c r="D539" s="14" t="s">
        <v>9</v>
      </c>
    </row>
    <row r="540" spans="1:4" ht="15.75" customHeight="1" x14ac:dyDescent="0.35">
      <c r="A540" s="38">
        <v>42</v>
      </c>
      <c r="B540" s="15">
        <v>3.3</v>
      </c>
      <c r="C540" s="79">
        <v>41.24</v>
      </c>
      <c r="D540" s="14" t="s">
        <v>9</v>
      </c>
    </row>
    <row r="541" spans="1:4" ht="15.75" customHeight="1" x14ac:dyDescent="0.35">
      <c r="A541" s="38">
        <v>20</v>
      </c>
      <c r="B541" s="15">
        <v>8.35</v>
      </c>
      <c r="C541" s="79">
        <v>41.23</v>
      </c>
      <c r="D541" s="14" t="s">
        <v>9</v>
      </c>
    </row>
    <row r="542" spans="1:4" ht="15.75" customHeight="1" x14ac:dyDescent="0.35">
      <c r="A542" s="38">
        <v>17</v>
      </c>
      <c r="B542" s="15">
        <v>5.35</v>
      </c>
      <c r="C542" s="79">
        <v>40.880000000000003</v>
      </c>
      <c r="D542" s="14" t="s">
        <v>8</v>
      </c>
    </row>
    <row r="543" spans="1:4" ht="15.75" customHeight="1" x14ac:dyDescent="0.35">
      <c r="A543" s="38">
        <v>38</v>
      </c>
      <c r="B543" s="15">
        <v>4.57</v>
      </c>
      <c r="C543" s="79">
        <v>40.86</v>
      </c>
      <c r="D543" s="14" t="s">
        <v>8</v>
      </c>
    </row>
    <row r="544" spans="1:4" ht="15.75" customHeight="1" x14ac:dyDescent="0.35">
      <c r="A544" s="38">
        <v>4</v>
      </c>
      <c r="B544" s="15">
        <v>7.06</v>
      </c>
      <c r="C544" s="79">
        <v>40.79</v>
      </c>
      <c r="D544" s="14" t="s">
        <v>9</v>
      </c>
    </row>
    <row r="545" spans="1:4" ht="15.75" customHeight="1" x14ac:dyDescent="0.35">
      <c r="A545" s="38">
        <v>47</v>
      </c>
      <c r="B545" s="15">
        <v>5.23</v>
      </c>
      <c r="C545" s="79">
        <v>40.19</v>
      </c>
      <c r="D545" s="14" t="s">
        <v>8</v>
      </c>
    </row>
    <row r="546" spans="1:4" ht="15.75" customHeight="1" x14ac:dyDescent="0.35">
      <c r="A546" s="38">
        <v>7</v>
      </c>
      <c r="B546" s="15">
        <v>5.84</v>
      </c>
      <c r="C546" s="79">
        <v>40.15</v>
      </c>
      <c r="D546" s="14" t="s">
        <v>9</v>
      </c>
    </row>
    <row r="547" spans="1:4" ht="15.75" customHeight="1" x14ac:dyDescent="0.35">
      <c r="A547" s="38">
        <v>36</v>
      </c>
      <c r="B547" s="15">
        <v>6.71</v>
      </c>
      <c r="C547" s="79">
        <v>40.14</v>
      </c>
      <c r="D547" s="14" t="s">
        <v>9</v>
      </c>
    </row>
    <row r="548" spans="1:4" ht="15.75" customHeight="1" x14ac:dyDescent="0.35">
      <c r="A548" s="38">
        <v>36</v>
      </c>
      <c r="B548" s="15">
        <v>5.2</v>
      </c>
      <c r="C548" s="79">
        <v>39.99</v>
      </c>
      <c r="D548" s="14" t="s">
        <v>8</v>
      </c>
    </row>
    <row r="549" spans="1:4" ht="15.75" customHeight="1" x14ac:dyDescent="0.35">
      <c r="A549" s="38">
        <v>31</v>
      </c>
      <c r="B549" s="15">
        <v>4.83</v>
      </c>
      <c r="C549" s="79">
        <v>39.82</v>
      </c>
      <c r="D549" s="14" t="s">
        <v>9</v>
      </c>
    </row>
    <row r="550" spans="1:4" ht="15.75" customHeight="1" x14ac:dyDescent="0.35">
      <c r="A550" s="38">
        <v>5</v>
      </c>
      <c r="B550" s="15">
        <v>5.43</v>
      </c>
      <c r="C550" s="79">
        <v>39.72</v>
      </c>
      <c r="D550" s="14" t="s">
        <v>8</v>
      </c>
    </row>
    <row r="551" spans="1:4" ht="15.75" customHeight="1" x14ac:dyDescent="0.35">
      <c r="A551" s="38">
        <v>23</v>
      </c>
      <c r="B551" s="15">
        <v>4.17</v>
      </c>
      <c r="C551" s="79">
        <v>39.58</v>
      </c>
      <c r="D551" s="14" t="s">
        <v>8</v>
      </c>
    </row>
    <row r="552" spans="1:4" ht="15.75" customHeight="1" x14ac:dyDescent="0.35">
      <c r="A552" s="38">
        <v>37</v>
      </c>
      <c r="B552" s="15">
        <v>2.2999999999999998</v>
      </c>
      <c r="C552" s="79">
        <v>39.54</v>
      </c>
      <c r="D552" s="14" t="s">
        <v>9</v>
      </c>
    </row>
    <row r="553" spans="1:4" ht="15.75" customHeight="1" x14ac:dyDescent="0.35">
      <c r="A553" s="38">
        <v>63</v>
      </c>
      <c r="B553" s="15">
        <v>8.5500000000000007</v>
      </c>
      <c r="C553" s="79">
        <v>39.17</v>
      </c>
      <c r="D553" s="14" t="s">
        <v>8</v>
      </c>
    </row>
    <row r="554" spans="1:4" ht="15.75" customHeight="1" x14ac:dyDescent="0.35">
      <c r="A554" s="38">
        <v>6</v>
      </c>
      <c r="B554" s="15">
        <v>2.5</v>
      </c>
      <c r="C554" s="79">
        <v>38.9</v>
      </c>
      <c r="D554" s="14" t="s">
        <v>9</v>
      </c>
    </row>
    <row r="555" spans="1:4" ht="15.75" customHeight="1" x14ac:dyDescent="0.35">
      <c r="A555" s="38">
        <v>38</v>
      </c>
      <c r="B555" s="15">
        <v>4.92</v>
      </c>
      <c r="C555" s="79">
        <v>38.86</v>
      </c>
      <c r="D555" s="14" t="s">
        <v>9</v>
      </c>
    </row>
    <row r="556" spans="1:4" ht="15.75" customHeight="1" x14ac:dyDescent="0.35">
      <c r="A556" s="38">
        <v>24</v>
      </c>
      <c r="B556" s="15">
        <v>4.66</v>
      </c>
      <c r="C556" s="79">
        <v>38.69</v>
      </c>
      <c r="D556" s="14" t="s">
        <v>8</v>
      </c>
    </row>
    <row r="557" spans="1:4" ht="15.75" customHeight="1" x14ac:dyDescent="0.35">
      <c r="A557" s="38">
        <v>27</v>
      </c>
      <c r="B557" s="15">
        <v>1.6</v>
      </c>
      <c r="C557" s="79">
        <v>38.61</v>
      </c>
      <c r="D557" s="14" t="s">
        <v>9</v>
      </c>
    </row>
    <row r="558" spans="1:4" ht="15.75" customHeight="1" x14ac:dyDescent="0.35">
      <c r="A558" s="38">
        <v>41</v>
      </c>
      <c r="B558" s="15">
        <v>4.6399999999999997</v>
      </c>
      <c r="C558" s="79">
        <v>38.450000000000003</v>
      </c>
      <c r="D558" s="14" t="s">
        <v>9</v>
      </c>
    </row>
    <row r="559" spans="1:4" ht="15.75" customHeight="1" x14ac:dyDescent="0.35">
      <c r="A559" s="38">
        <v>24</v>
      </c>
      <c r="B559" s="15">
        <v>4.4800000000000004</v>
      </c>
      <c r="C559" s="79">
        <v>38.24</v>
      </c>
      <c r="D559" s="14" t="s">
        <v>8</v>
      </c>
    </row>
    <row r="560" spans="1:4" ht="15.75" customHeight="1" x14ac:dyDescent="0.35">
      <c r="A560" s="38">
        <v>67</v>
      </c>
      <c r="B560" s="15">
        <v>4.17</v>
      </c>
      <c r="C560" s="79">
        <v>38.17</v>
      </c>
      <c r="D560" s="14" t="s">
        <v>8</v>
      </c>
    </row>
    <row r="561" spans="1:4" ht="15.75" customHeight="1" x14ac:dyDescent="0.35">
      <c r="A561" s="38">
        <v>3</v>
      </c>
      <c r="B561" s="15">
        <v>5.0999999999999996</v>
      </c>
      <c r="C561" s="79">
        <v>38.1</v>
      </c>
      <c r="D561" s="14" t="s">
        <v>9</v>
      </c>
    </row>
    <row r="562" spans="1:4" ht="15.75" customHeight="1" x14ac:dyDescent="0.35">
      <c r="A562" s="38">
        <v>43</v>
      </c>
      <c r="B562" s="15">
        <v>7</v>
      </c>
      <c r="C562" s="79">
        <v>38.090000000000003</v>
      </c>
      <c r="D562" s="14" t="s">
        <v>9</v>
      </c>
    </row>
    <row r="563" spans="1:4" ht="15.75" customHeight="1" x14ac:dyDescent="0.35">
      <c r="A563" s="38">
        <v>19</v>
      </c>
      <c r="B563" s="15">
        <v>4.12</v>
      </c>
      <c r="C563" s="79">
        <v>37.869999999999997</v>
      </c>
      <c r="D563" s="14" t="s">
        <v>9</v>
      </c>
    </row>
    <row r="564" spans="1:4" ht="15.75" customHeight="1" x14ac:dyDescent="0.35">
      <c r="A564" s="38">
        <v>25</v>
      </c>
      <c r="B564" s="15">
        <v>8.5500000000000007</v>
      </c>
      <c r="C564" s="79">
        <v>37.83</v>
      </c>
      <c r="D564" s="14" t="s">
        <v>9</v>
      </c>
    </row>
    <row r="565" spans="1:4" ht="15.75" customHeight="1" x14ac:dyDescent="0.35">
      <c r="A565" s="38">
        <v>1</v>
      </c>
      <c r="B565" s="15">
        <v>4.84</v>
      </c>
      <c r="C565" s="79">
        <v>37.46</v>
      </c>
      <c r="D565" s="14" t="s">
        <v>8</v>
      </c>
    </row>
    <row r="566" spans="1:4" ht="15.75" customHeight="1" x14ac:dyDescent="0.35">
      <c r="A566" s="38">
        <v>13</v>
      </c>
      <c r="B566" s="15">
        <v>5.2</v>
      </c>
      <c r="C566" s="79">
        <v>37.39</v>
      </c>
      <c r="D566" s="14" t="s">
        <v>9</v>
      </c>
    </row>
    <row r="567" spans="1:4" ht="15.75" customHeight="1" x14ac:dyDescent="0.35">
      <c r="A567" s="38">
        <v>10</v>
      </c>
      <c r="B567" s="15">
        <v>6.76</v>
      </c>
      <c r="C567" s="79">
        <v>37.07</v>
      </c>
      <c r="D567" s="14" t="s">
        <v>8</v>
      </c>
    </row>
    <row r="568" spans="1:4" ht="15.75" customHeight="1" x14ac:dyDescent="0.35">
      <c r="A568" s="38">
        <v>2</v>
      </c>
      <c r="B568" s="15">
        <v>7.76</v>
      </c>
      <c r="C568" s="79">
        <v>36.99</v>
      </c>
      <c r="D568" s="14" t="s">
        <v>9</v>
      </c>
    </row>
    <row r="569" spans="1:4" ht="15.75" customHeight="1" x14ac:dyDescent="0.35">
      <c r="A569" s="38">
        <v>37</v>
      </c>
      <c r="B569" s="15">
        <v>5.15</v>
      </c>
      <c r="C569" s="79">
        <v>36.72</v>
      </c>
      <c r="D569" s="14" t="s">
        <v>9</v>
      </c>
    </row>
    <row r="570" spans="1:4" ht="15.75" customHeight="1" x14ac:dyDescent="0.35">
      <c r="A570" s="38">
        <v>5</v>
      </c>
      <c r="B570" s="15">
        <v>7.29</v>
      </c>
      <c r="C570" s="79">
        <v>36.71</v>
      </c>
      <c r="D570" s="14" t="s">
        <v>9</v>
      </c>
    </row>
    <row r="571" spans="1:4" ht="15.75" customHeight="1" x14ac:dyDescent="0.35">
      <c r="A571" s="38">
        <v>52</v>
      </c>
      <c r="B571" s="15">
        <v>4.1399999999999997</v>
      </c>
      <c r="C571" s="79">
        <v>36.58</v>
      </c>
      <c r="D571" s="14" t="s">
        <v>9</v>
      </c>
    </row>
    <row r="572" spans="1:4" ht="15.75" customHeight="1" x14ac:dyDescent="0.35">
      <c r="A572" s="38">
        <v>1</v>
      </c>
      <c r="B572" s="15">
        <v>5.76</v>
      </c>
      <c r="C572" s="79">
        <v>36.57</v>
      </c>
      <c r="D572" s="14" t="s">
        <v>9</v>
      </c>
    </row>
    <row r="573" spans="1:4" ht="15.75" customHeight="1" x14ac:dyDescent="0.35">
      <c r="A573" s="38">
        <v>48</v>
      </c>
      <c r="B573" s="15">
        <v>6.23</v>
      </c>
      <c r="C573" s="79">
        <v>36.51</v>
      </c>
      <c r="D573" s="14" t="s">
        <v>9</v>
      </c>
    </row>
    <row r="574" spans="1:4" ht="15.75" customHeight="1" x14ac:dyDescent="0.35">
      <c r="A574" s="38">
        <v>27</v>
      </c>
      <c r="B574" s="15">
        <v>4.1100000000000003</v>
      </c>
      <c r="C574" s="79">
        <v>36.31</v>
      </c>
      <c r="D574" s="14" t="s">
        <v>9</v>
      </c>
    </row>
    <row r="575" spans="1:4" ht="15.75" customHeight="1" x14ac:dyDescent="0.35">
      <c r="A575" s="38">
        <v>27</v>
      </c>
      <c r="B575" s="15">
        <v>6.47</v>
      </c>
      <c r="C575" s="79">
        <v>36.21</v>
      </c>
      <c r="D575" s="14" t="s">
        <v>9</v>
      </c>
    </row>
    <row r="576" spans="1:4" ht="15.75" customHeight="1" x14ac:dyDescent="0.35">
      <c r="A576" s="38">
        <v>24</v>
      </c>
      <c r="B576" s="15">
        <v>4.66</v>
      </c>
      <c r="C576" s="79">
        <v>36.200000000000003</v>
      </c>
      <c r="D576" s="14" t="s">
        <v>9</v>
      </c>
    </row>
    <row r="577" spans="1:4" ht="15.75" customHeight="1" x14ac:dyDescent="0.35">
      <c r="A577" s="38">
        <v>16</v>
      </c>
      <c r="B577" s="15">
        <v>4.34</v>
      </c>
      <c r="C577" s="79">
        <v>35.799999999999997</v>
      </c>
      <c r="D577" s="14" t="s">
        <v>8</v>
      </c>
    </row>
    <row r="578" spans="1:4" ht="15.75" customHeight="1" x14ac:dyDescent="0.35">
      <c r="A578" s="38">
        <v>15</v>
      </c>
      <c r="B578" s="15">
        <v>4.1399999999999997</v>
      </c>
      <c r="C578" s="79">
        <v>35.78</v>
      </c>
      <c r="D578" s="14" t="s">
        <v>8</v>
      </c>
    </row>
    <row r="579" spans="1:4" ht="15.75" customHeight="1" x14ac:dyDescent="0.35">
      <c r="A579" s="38">
        <v>51</v>
      </c>
      <c r="B579" s="15">
        <v>7.45</v>
      </c>
      <c r="C579" s="79">
        <v>35.75</v>
      </c>
      <c r="D579" s="14" t="s">
        <v>9</v>
      </c>
    </row>
    <row r="580" spans="1:4" ht="15.75" customHeight="1" x14ac:dyDescent="0.35">
      <c r="A580" s="38">
        <v>13</v>
      </c>
      <c r="B580" s="15">
        <v>5.42</v>
      </c>
      <c r="C580" s="79">
        <v>35.58</v>
      </c>
      <c r="D580" s="14" t="s">
        <v>9</v>
      </c>
    </row>
    <row r="581" spans="1:4" ht="15.75" customHeight="1" x14ac:dyDescent="0.35">
      <c r="A581" s="38">
        <v>51</v>
      </c>
      <c r="B581" s="15">
        <v>4.96</v>
      </c>
      <c r="C581" s="79">
        <v>35.53</v>
      </c>
      <c r="D581" s="14" t="s">
        <v>9</v>
      </c>
    </row>
    <row r="582" spans="1:4" ht="15.75" customHeight="1" x14ac:dyDescent="0.35">
      <c r="A582" s="38">
        <v>14</v>
      </c>
      <c r="B582" s="15">
        <v>8.1199999999999992</v>
      </c>
      <c r="C582" s="79">
        <v>35.380000000000003</v>
      </c>
      <c r="D582" s="14" t="s">
        <v>9</v>
      </c>
    </row>
    <row r="583" spans="1:4" ht="15.75" customHeight="1" x14ac:dyDescent="0.35">
      <c r="A583" s="38">
        <v>28</v>
      </c>
      <c r="B583" s="15">
        <v>4.3899999999999997</v>
      </c>
      <c r="C583" s="79">
        <v>35.26</v>
      </c>
      <c r="D583" s="14" t="s">
        <v>9</v>
      </c>
    </row>
    <row r="584" spans="1:4" ht="15.75" customHeight="1" x14ac:dyDescent="0.35">
      <c r="A584" s="38">
        <v>44</v>
      </c>
      <c r="B584" s="15">
        <v>3.3</v>
      </c>
      <c r="C584" s="79">
        <v>35.11</v>
      </c>
      <c r="D584" s="14" t="s">
        <v>9</v>
      </c>
    </row>
    <row r="585" spans="1:4" ht="15.75" customHeight="1" x14ac:dyDescent="0.35">
      <c r="A585" s="38">
        <v>34</v>
      </c>
      <c r="B585" s="15">
        <v>6.25</v>
      </c>
      <c r="C585" s="79">
        <v>35.03</v>
      </c>
      <c r="D585" s="14" t="s">
        <v>9</v>
      </c>
    </row>
    <row r="586" spans="1:4" ht="15.75" customHeight="1" x14ac:dyDescent="0.35">
      <c r="A586" s="38">
        <v>14</v>
      </c>
      <c r="B586" s="15">
        <v>1.5</v>
      </c>
      <c r="C586" s="79">
        <v>34.97</v>
      </c>
      <c r="D586" s="14" t="s">
        <v>9</v>
      </c>
    </row>
    <row r="587" spans="1:4" ht="15.75" customHeight="1" x14ac:dyDescent="0.35">
      <c r="A587" s="38">
        <v>19</v>
      </c>
      <c r="B587" s="15">
        <v>7.79</v>
      </c>
      <c r="C587" s="79">
        <v>34.770000000000003</v>
      </c>
      <c r="D587" s="14" t="s">
        <v>9</v>
      </c>
    </row>
    <row r="588" spans="1:4" ht="15.75" customHeight="1" x14ac:dyDescent="0.35">
      <c r="A588" s="38">
        <v>12</v>
      </c>
      <c r="B588" s="15">
        <v>3.7</v>
      </c>
      <c r="C588" s="79">
        <v>34.53</v>
      </c>
      <c r="D588" s="14" t="s">
        <v>9</v>
      </c>
    </row>
    <row r="589" spans="1:4" ht="15.75" customHeight="1" x14ac:dyDescent="0.35">
      <c r="A589" s="38">
        <v>25</v>
      </c>
      <c r="B589" s="15">
        <v>5.48</v>
      </c>
      <c r="C589" s="79">
        <v>34.47</v>
      </c>
      <c r="D589" s="14" t="s">
        <v>9</v>
      </c>
    </row>
    <row r="590" spans="1:4" ht="15.75" customHeight="1" x14ac:dyDescent="0.35">
      <c r="A590" s="38">
        <v>9</v>
      </c>
      <c r="B590" s="15">
        <v>4.4400000000000004</v>
      </c>
      <c r="C590" s="79">
        <v>34.409999999999997</v>
      </c>
      <c r="D590" s="14" t="s">
        <v>9</v>
      </c>
    </row>
    <row r="591" spans="1:4" ht="15.75" customHeight="1" x14ac:dyDescent="0.35">
      <c r="A591" s="38">
        <v>27</v>
      </c>
      <c r="B591" s="15">
        <v>6.63</v>
      </c>
      <c r="C591" s="79">
        <v>34.28</v>
      </c>
      <c r="D591" s="14" t="s">
        <v>8</v>
      </c>
    </row>
    <row r="592" spans="1:4" ht="15.75" customHeight="1" x14ac:dyDescent="0.35">
      <c r="A592" s="38">
        <v>20</v>
      </c>
      <c r="B592" s="15">
        <v>4.46</v>
      </c>
      <c r="C592" s="79">
        <v>34.049999999999997</v>
      </c>
      <c r="D592" s="14" t="s">
        <v>9</v>
      </c>
    </row>
    <row r="593" spans="1:4" ht="15.75" customHeight="1" x14ac:dyDescent="0.35">
      <c r="A593" s="38">
        <v>32</v>
      </c>
      <c r="B593" s="15">
        <v>4.3099999999999996</v>
      </c>
      <c r="C593" s="79">
        <v>33.97</v>
      </c>
      <c r="D593" s="14" t="s">
        <v>9</v>
      </c>
    </row>
    <row r="594" spans="1:4" ht="15.75" customHeight="1" x14ac:dyDescent="0.35">
      <c r="A594" s="38">
        <v>28</v>
      </c>
      <c r="B594" s="15">
        <v>7.27</v>
      </c>
      <c r="C594" s="79">
        <v>33.450000000000003</v>
      </c>
      <c r="D594" s="14" t="s">
        <v>9</v>
      </c>
    </row>
    <row r="595" spans="1:4" ht="15.75" customHeight="1" x14ac:dyDescent="0.35">
      <c r="A595" s="38">
        <v>19</v>
      </c>
      <c r="B595" s="15">
        <v>6.22</v>
      </c>
      <c r="C595" s="79">
        <v>33.18</v>
      </c>
      <c r="D595" s="14" t="s">
        <v>9</v>
      </c>
    </row>
    <row r="596" spans="1:4" ht="15.75" customHeight="1" x14ac:dyDescent="0.35">
      <c r="A596" s="38">
        <v>23</v>
      </c>
      <c r="B596" s="15">
        <v>6.68</v>
      </c>
      <c r="C596" s="79">
        <v>33.049999999999997</v>
      </c>
      <c r="D596" s="14" t="s">
        <v>8</v>
      </c>
    </row>
    <row r="597" spans="1:4" ht="15.75" customHeight="1" x14ac:dyDescent="0.35">
      <c r="A597" s="38">
        <v>2</v>
      </c>
      <c r="B597" s="15">
        <v>3.3</v>
      </c>
      <c r="C597" s="79">
        <v>33.03</v>
      </c>
      <c r="D597" s="14" t="s">
        <v>9</v>
      </c>
    </row>
    <row r="598" spans="1:4" ht="15.75" customHeight="1" x14ac:dyDescent="0.35">
      <c r="A598" s="38">
        <v>30</v>
      </c>
      <c r="B598" s="15">
        <v>2</v>
      </c>
      <c r="C598" s="79">
        <v>32.700000000000003</v>
      </c>
      <c r="D598" s="14" t="s">
        <v>9</v>
      </c>
    </row>
    <row r="599" spans="1:4" ht="15.75" customHeight="1" x14ac:dyDescent="0.35">
      <c r="A599" s="38">
        <v>24</v>
      </c>
      <c r="B599" s="15">
        <v>7.72</v>
      </c>
      <c r="C599" s="79">
        <v>31.75</v>
      </c>
      <c r="D599" s="14" t="s">
        <v>9</v>
      </c>
    </row>
    <row r="600" spans="1:4" ht="15.75" customHeight="1" x14ac:dyDescent="0.35">
      <c r="A600" s="38">
        <v>19</v>
      </c>
      <c r="B600" s="15">
        <v>2.9</v>
      </c>
      <c r="C600" s="79">
        <v>31.65</v>
      </c>
      <c r="D600" s="14" t="s">
        <v>9</v>
      </c>
    </row>
    <row r="601" spans="1:4" ht="15.75" customHeight="1" x14ac:dyDescent="0.35">
      <c r="A601" s="38">
        <v>50</v>
      </c>
      <c r="B601" s="15">
        <v>6.18</v>
      </c>
      <c r="C601" s="79">
        <v>31.57</v>
      </c>
      <c r="D601" s="14" t="s">
        <v>9</v>
      </c>
    </row>
    <row r="602" spans="1:4" ht="15.75" customHeight="1" x14ac:dyDescent="0.35">
      <c r="A602" s="38">
        <v>25</v>
      </c>
      <c r="B602" s="15">
        <v>4.32</v>
      </c>
      <c r="C602" s="79">
        <v>31.48</v>
      </c>
      <c r="D602" s="14" t="s">
        <v>9</v>
      </c>
    </row>
    <row r="603" spans="1:4" ht="15.75" customHeight="1" x14ac:dyDescent="0.35">
      <c r="A603" s="38">
        <v>1</v>
      </c>
      <c r="B603" s="15">
        <v>1.8</v>
      </c>
      <c r="C603" s="79">
        <v>31.37</v>
      </c>
      <c r="D603" s="14" t="s">
        <v>9</v>
      </c>
    </row>
    <row r="604" spans="1:4" ht="15.75" customHeight="1" x14ac:dyDescent="0.35">
      <c r="A604" s="38">
        <v>47</v>
      </c>
      <c r="B604" s="15">
        <v>5.03</v>
      </c>
      <c r="C604" s="79">
        <v>31.21</v>
      </c>
      <c r="D604" s="14" t="s">
        <v>8</v>
      </c>
    </row>
    <row r="605" spans="1:4" ht="15.75" customHeight="1" x14ac:dyDescent="0.35">
      <c r="A605" s="38">
        <v>12</v>
      </c>
      <c r="B605" s="15">
        <v>2.4</v>
      </c>
      <c r="C605" s="79">
        <v>31.1</v>
      </c>
      <c r="D605" s="14" t="s">
        <v>9</v>
      </c>
    </row>
    <row r="606" spans="1:4" ht="15.75" customHeight="1" x14ac:dyDescent="0.35">
      <c r="A606" s="38">
        <v>9</v>
      </c>
      <c r="B606" s="15">
        <v>4.46</v>
      </c>
      <c r="C606" s="79">
        <v>30.81</v>
      </c>
      <c r="D606" s="14" t="s">
        <v>9</v>
      </c>
    </row>
    <row r="607" spans="1:4" ht="15.75" customHeight="1" x14ac:dyDescent="0.35">
      <c r="A607" s="38">
        <v>31</v>
      </c>
      <c r="B607" s="15">
        <v>4.6500000000000004</v>
      </c>
      <c r="C607" s="79">
        <v>30.74</v>
      </c>
      <c r="D607" s="14" t="s">
        <v>8</v>
      </c>
    </row>
    <row r="608" spans="1:4" ht="15.75" customHeight="1" x14ac:dyDescent="0.35">
      <c r="A608" s="38">
        <v>20</v>
      </c>
      <c r="B608" s="15">
        <v>3</v>
      </c>
      <c r="C608" s="79">
        <v>30.68</v>
      </c>
      <c r="D608" s="14" t="s">
        <v>9</v>
      </c>
    </row>
    <row r="609" spans="1:4" ht="15.75" customHeight="1" x14ac:dyDescent="0.35">
      <c r="A609" s="38">
        <v>26</v>
      </c>
      <c r="B609" s="15">
        <v>5.3</v>
      </c>
      <c r="C609" s="79">
        <v>30.67</v>
      </c>
      <c r="D609" s="14" t="s">
        <v>9</v>
      </c>
    </row>
    <row r="610" spans="1:4" ht="15.75" customHeight="1" x14ac:dyDescent="0.35">
      <c r="A610" s="38">
        <v>48</v>
      </c>
      <c r="B610" s="15">
        <v>4</v>
      </c>
      <c r="C610" s="79">
        <v>30.62</v>
      </c>
      <c r="D610" s="14" t="s">
        <v>9</v>
      </c>
    </row>
    <row r="611" spans="1:4" ht="15.75" customHeight="1" x14ac:dyDescent="0.35">
      <c r="A611" s="38">
        <v>47</v>
      </c>
      <c r="B611" s="15">
        <v>3.6</v>
      </c>
      <c r="C611" s="79">
        <v>30.33</v>
      </c>
      <c r="D611" s="14" t="s">
        <v>9</v>
      </c>
    </row>
    <row r="612" spans="1:4" ht="15.75" customHeight="1" x14ac:dyDescent="0.35">
      <c r="A612" s="38">
        <v>10</v>
      </c>
      <c r="B612" s="15">
        <v>4.8</v>
      </c>
      <c r="C612" s="79">
        <v>29.99</v>
      </c>
      <c r="D612" s="14" t="s">
        <v>9</v>
      </c>
    </row>
    <row r="613" spans="1:4" ht="15.75" customHeight="1" x14ac:dyDescent="0.35">
      <c r="A613" s="38">
        <v>17</v>
      </c>
      <c r="B613" s="15">
        <v>9.0500000000000007</v>
      </c>
      <c r="C613" s="79">
        <v>29.32</v>
      </c>
      <c r="D613" s="14" t="s">
        <v>8</v>
      </c>
    </row>
    <row r="614" spans="1:4" ht="15.75" customHeight="1" x14ac:dyDescent="0.35">
      <c r="A614" s="38">
        <v>17</v>
      </c>
      <c r="B614" s="15">
        <v>2</v>
      </c>
      <c r="C614" s="79">
        <v>29.17</v>
      </c>
      <c r="D614" s="14" t="s">
        <v>9</v>
      </c>
    </row>
    <row r="615" spans="1:4" ht="15.75" customHeight="1" x14ac:dyDescent="0.35">
      <c r="A615" s="38">
        <v>27</v>
      </c>
      <c r="B615" s="15">
        <v>5.22</v>
      </c>
      <c r="C615" s="79">
        <v>28.76</v>
      </c>
      <c r="D615" s="14" t="s">
        <v>9</v>
      </c>
    </row>
    <row r="616" spans="1:4" ht="15.75" customHeight="1" x14ac:dyDescent="0.35">
      <c r="A616" s="38">
        <v>31</v>
      </c>
      <c r="B616" s="15">
        <v>7.22</v>
      </c>
      <c r="C616" s="79">
        <v>28.75</v>
      </c>
      <c r="D616" s="14" t="s">
        <v>8</v>
      </c>
    </row>
    <row r="617" spans="1:4" ht="15.75" customHeight="1" x14ac:dyDescent="0.35">
      <c r="A617" s="38">
        <v>36</v>
      </c>
      <c r="B617" s="15">
        <v>1.9</v>
      </c>
      <c r="C617" s="79">
        <v>28.32</v>
      </c>
      <c r="D617" s="14" t="s">
        <v>9</v>
      </c>
    </row>
    <row r="618" spans="1:4" ht="15.75" customHeight="1" x14ac:dyDescent="0.35">
      <c r="A618" s="38">
        <v>57</v>
      </c>
      <c r="B618" s="15">
        <v>5.85</v>
      </c>
      <c r="C618" s="79">
        <v>28.16</v>
      </c>
      <c r="D618" s="14" t="s">
        <v>9</v>
      </c>
    </row>
    <row r="619" spans="1:4" ht="15.75" customHeight="1" x14ac:dyDescent="0.35">
      <c r="A619" s="38">
        <v>14</v>
      </c>
      <c r="B619" s="15">
        <v>3.9</v>
      </c>
      <c r="C619" s="79">
        <v>27.84</v>
      </c>
      <c r="D619" s="14" t="s">
        <v>9</v>
      </c>
    </row>
    <row r="620" spans="1:4" ht="15.75" customHeight="1" x14ac:dyDescent="0.35">
      <c r="A620" s="38">
        <v>38</v>
      </c>
      <c r="B620" s="15">
        <v>8.39</v>
      </c>
      <c r="C620" s="79">
        <v>27.64</v>
      </c>
      <c r="D620" s="14" t="s">
        <v>8</v>
      </c>
    </row>
    <row r="621" spans="1:4" ht="15.75" customHeight="1" x14ac:dyDescent="0.35">
      <c r="A621" s="38">
        <v>19</v>
      </c>
      <c r="B621" s="15">
        <v>6.41</v>
      </c>
      <c r="C621" s="79">
        <v>26.77</v>
      </c>
      <c r="D621" s="14" t="s">
        <v>9</v>
      </c>
    </row>
    <row r="622" spans="1:4" ht="15.75" customHeight="1" x14ac:dyDescent="0.35">
      <c r="A622" s="38">
        <v>31</v>
      </c>
      <c r="B622" s="15">
        <v>4.13</v>
      </c>
      <c r="C622" s="79">
        <v>26.63</v>
      </c>
      <c r="D622" s="14" t="s">
        <v>8</v>
      </c>
    </row>
    <row r="623" spans="1:4" ht="15.75" customHeight="1" x14ac:dyDescent="0.35">
      <c r="A623" s="38">
        <v>29</v>
      </c>
      <c r="B623" s="15">
        <v>7.38</v>
      </c>
      <c r="C623" s="79">
        <v>26.08</v>
      </c>
      <c r="D623" s="14" t="s">
        <v>8</v>
      </c>
    </row>
    <row r="624" spans="1:4" ht="15.75" customHeight="1" x14ac:dyDescent="0.35">
      <c r="A624" s="38">
        <v>29</v>
      </c>
      <c r="B624" s="15">
        <v>2.9</v>
      </c>
      <c r="C624" s="79">
        <v>26.05</v>
      </c>
      <c r="D624" s="14" t="s">
        <v>9</v>
      </c>
    </row>
    <row r="625" spans="1:4" ht="15.75" customHeight="1" x14ac:dyDescent="0.35">
      <c r="A625" s="38">
        <v>52</v>
      </c>
      <c r="B625" s="15">
        <v>4.03</v>
      </c>
      <c r="C625" s="79">
        <v>25.68</v>
      </c>
      <c r="D625" s="14" t="s">
        <v>9</v>
      </c>
    </row>
    <row r="626" spans="1:4" ht="15.75" customHeight="1" x14ac:dyDescent="0.35">
      <c r="A626" s="38">
        <v>29</v>
      </c>
      <c r="B626" s="15">
        <v>2.67</v>
      </c>
      <c r="C626" s="79">
        <v>25.28</v>
      </c>
      <c r="D626" s="14" t="s">
        <v>9</v>
      </c>
    </row>
    <row r="627" spans="1:4" ht="15.75" customHeight="1" x14ac:dyDescent="0.35">
      <c r="A627" s="38">
        <v>40</v>
      </c>
      <c r="B627" s="15">
        <v>4.4400000000000004</v>
      </c>
      <c r="C627" s="79">
        <v>24.63</v>
      </c>
      <c r="D627" s="14" t="s">
        <v>8</v>
      </c>
    </row>
    <row r="628" spans="1:4" ht="15.75" customHeight="1" x14ac:dyDescent="0.35">
      <c r="A628" s="38">
        <v>8</v>
      </c>
      <c r="B628" s="15">
        <v>4.62</v>
      </c>
      <c r="C628" s="79">
        <v>24.61</v>
      </c>
      <c r="D628" s="14" t="s">
        <v>9</v>
      </c>
    </row>
    <row r="629" spans="1:4" ht="15.75" customHeight="1" x14ac:dyDescent="0.35">
      <c r="A629" s="38">
        <v>50</v>
      </c>
      <c r="B629" s="15">
        <v>5.58</v>
      </c>
      <c r="C629" s="79">
        <v>24.34</v>
      </c>
      <c r="D629" s="14" t="s">
        <v>9</v>
      </c>
    </row>
    <row r="630" spans="1:4" ht="15.75" customHeight="1" x14ac:dyDescent="0.35">
      <c r="A630" s="38">
        <v>19</v>
      </c>
      <c r="B630" s="15">
        <v>3.8</v>
      </c>
      <c r="C630" s="79">
        <v>23.5</v>
      </c>
      <c r="D630" s="14" t="s">
        <v>9</v>
      </c>
    </row>
    <row r="631" spans="1:4" ht="15.75" customHeight="1" x14ac:dyDescent="0.35">
      <c r="A631" s="38">
        <v>21</v>
      </c>
      <c r="B631" s="15">
        <v>1.5</v>
      </c>
      <c r="C631" s="79">
        <v>23.33</v>
      </c>
      <c r="D631" s="14" t="s">
        <v>9</v>
      </c>
    </row>
    <row r="632" spans="1:4" ht="15.75" customHeight="1" x14ac:dyDescent="0.35">
      <c r="A632" s="38">
        <v>68</v>
      </c>
      <c r="B632" s="15">
        <v>4.37</v>
      </c>
      <c r="C632" s="79">
        <v>23.31</v>
      </c>
      <c r="D632" s="14" t="s">
        <v>9</v>
      </c>
    </row>
    <row r="633" spans="1:4" ht="15.75" customHeight="1" x14ac:dyDescent="0.35">
      <c r="A633" s="38">
        <v>5</v>
      </c>
      <c r="B633" s="15">
        <v>1.5</v>
      </c>
      <c r="C633" s="79">
        <v>22.81</v>
      </c>
      <c r="D633" s="14" t="s">
        <v>9</v>
      </c>
    </row>
    <row r="634" spans="1:4" ht="15.75" customHeight="1" x14ac:dyDescent="0.35">
      <c r="A634" s="38">
        <v>9</v>
      </c>
      <c r="B634" s="15">
        <v>2.1</v>
      </c>
      <c r="C634" s="79">
        <v>22.59</v>
      </c>
      <c r="D634" s="14" t="s">
        <v>9</v>
      </c>
    </row>
    <row r="635" spans="1:4" ht="15.75" customHeight="1" x14ac:dyDescent="0.35">
      <c r="A635" s="38">
        <v>30</v>
      </c>
      <c r="B635" s="15">
        <v>7.18</v>
      </c>
      <c r="C635" s="79">
        <v>22.58</v>
      </c>
      <c r="D635" s="14" t="s">
        <v>9</v>
      </c>
    </row>
    <row r="636" spans="1:4" ht="15.75" customHeight="1" x14ac:dyDescent="0.35">
      <c r="A636" s="38">
        <v>28</v>
      </c>
      <c r="B636" s="15">
        <v>4.1399999999999997</v>
      </c>
      <c r="C636" s="79">
        <v>22.54</v>
      </c>
      <c r="D636" s="14" t="s">
        <v>9</v>
      </c>
    </row>
    <row r="637" spans="1:4" ht="15.75" customHeight="1" x14ac:dyDescent="0.35">
      <c r="A637" s="38">
        <v>11</v>
      </c>
      <c r="B637" s="15">
        <v>3.5</v>
      </c>
      <c r="C637" s="79">
        <v>22.47</v>
      </c>
      <c r="D637" s="14" t="s">
        <v>9</v>
      </c>
    </row>
    <row r="638" spans="1:4" ht="15.75" customHeight="1" x14ac:dyDescent="0.35">
      <c r="A638" s="38">
        <v>49</v>
      </c>
      <c r="B638" s="15">
        <v>4</v>
      </c>
      <c r="C638" s="79">
        <v>21.99</v>
      </c>
      <c r="D638" s="14" t="s">
        <v>9</v>
      </c>
    </row>
    <row r="639" spans="1:4" ht="15.75" customHeight="1" x14ac:dyDescent="0.35">
      <c r="A639" s="38">
        <v>7</v>
      </c>
      <c r="B639" s="15">
        <v>4.0599999999999996</v>
      </c>
      <c r="C639" s="79">
        <v>21.98</v>
      </c>
      <c r="D639" s="14" t="s">
        <v>9</v>
      </c>
    </row>
    <row r="640" spans="1:4" ht="15.75" customHeight="1" x14ac:dyDescent="0.35">
      <c r="A640" s="38">
        <v>32</v>
      </c>
      <c r="B640" s="15">
        <v>6.31</v>
      </c>
      <c r="C640" s="79">
        <v>21.73</v>
      </c>
      <c r="D640" s="14" t="s">
        <v>9</v>
      </c>
    </row>
    <row r="641" spans="1:4" ht="15.75" customHeight="1" x14ac:dyDescent="0.35">
      <c r="A641" s="38">
        <v>10</v>
      </c>
      <c r="B641" s="15">
        <v>5.46</v>
      </c>
      <c r="C641" s="79">
        <v>21.46</v>
      </c>
      <c r="D641" s="14" t="s">
        <v>8</v>
      </c>
    </row>
    <row r="642" spans="1:4" ht="15.75" customHeight="1" x14ac:dyDescent="0.35">
      <c r="A642" s="38">
        <v>23</v>
      </c>
      <c r="B642" s="15">
        <v>4.54</v>
      </c>
      <c r="C642" s="79">
        <v>21.1</v>
      </c>
      <c r="D642" s="14" t="s">
        <v>8</v>
      </c>
    </row>
    <row r="643" spans="1:4" ht="15.75" customHeight="1" x14ac:dyDescent="0.35">
      <c r="A643" s="38">
        <v>29</v>
      </c>
      <c r="B643" s="15">
        <v>4.1500000000000004</v>
      </c>
      <c r="C643" s="79">
        <v>20.84</v>
      </c>
      <c r="D643" s="14" t="s">
        <v>9</v>
      </c>
    </row>
    <row r="644" spans="1:4" ht="15.75" customHeight="1" x14ac:dyDescent="0.35">
      <c r="A644" s="38">
        <v>10</v>
      </c>
      <c r="B644" s="15">
        <v>5.65</v>
      </c>
      <c r="C644" s="79">
        <v>20.309999999999999</v>
      </c>
      <c r="D644" s="14" t="s">
        <v>9</v>
      </c>
    </row>
    <row r="645" spans="1:4" ht="15.75" customHeight="1" x14ac:dyDescent="0.35">
      <c r="A645" s="38">
        <v>7</v>
      </c>
      <c r="B645" s="15">
        <v>4.3899999999999997</v>
      </c>
      <c r="C645" s="79">
        <v>20.170000000000002</v>
      </c>
      <c r="D645" s="14" t="s">
        <v>9</v>
      </c>
    </row>
    <row r="646" spans="1:4" ht="15.75" customHeight="1" x14ac:dyDescent="0.35">
      <c r="A646" s="38">
        <v>25</v>
      </c>
      <c r="B646" s="15">
        <v>7.37</v>
      </c>
      <c r="C646" s="79">
        <v>19.02</v>
      </c>
      <c r="D646" s="14" t="s">
        <v>9</v>
      </c>
    </row>
    <row r="647" spans="1:4" ht="15.75" customHeight="1" x14ac:dyDescent="0.35">
      <c r="A647" s="38">
        <v>34</v>
      </c>
      <c r="B647" s="15">
        <v>2</v>
      </c>
      <c r="C647" s="79">
        <v>19.010000000000002</v>
      </c>
      <c r="D647" s="14" t="s">
        <v>9</v>
      </c>
    </row>
    <row r="648" spans="1:4" ht="15.75" customHeight="1" x14ac:dyDescent="0.35">
      <c r="A648" s="38">
        <v>25</v>
      </c>
      <c r="B648" s="15">
        <v>4</v>
      </c>
      <c r="C648" s="79">
        <v>18.52</v>
      </c>
      <c r="D648" s="14" t="s">
        <v>9</v>
      </c>
    </row>
    <row r="649" spans="1:4" ht="15.75" customHeight="1" x14ac:dyDescent="0.35">
      <c r="A649" s="38">
        <v>43</v>
      </c>
      <c r="B649" s="15">
        <v>4</v>
      </c>
      <c r="C649" s="79">
        <v>18.28</v>
      </c>
      <c r="D649" s="14" t="s">
        <v>9</v>
      </c>
    </row>
    <row r="650" spans="1:4" ht="15.75" customHeight="1" x14ac:dyDescent="0.35">
      <c r="A650" s="38">
        <v>50</v>
      </c>
      <c r="B650" s="15">
        <v>1.7</v>
      </c>
      <c r="C650" s="79">
        <v>17.32</v>
      </c>
      <c r="D650" s="14" t="s">
        <v>9</v>
      </c>
    </row>
    <row r="651" spans="1:4" ht="15.75" customHeight="1" x14ac:dyDescent="0.35">
      <c r="A651" s="38">
        <v>57</v>
      </c>
      <c r="B651" s="15">
        <v>2.7</v>
      </c>
      <c r="C651" s="79">
        <v>16.579999999999998</v>
      </c>
      <c r="D651" s="14" t="s">
        <v>9</v>
      </c>
    </row>
    <row r="652" spans="1:4" ht="15.75" customHeight="1" x14ac:dyDescent="0.35">
      <c r="A652" s="38">
        <v>13</v>
      </c>
      <c r="B652" s="15">
        <v>2.2999999999999998</v>
      </c>
      <c r="C652" s="79">
        <v>14</v>
      </c>
      <c r="D652" s="14" t="s">
        <v>9</v>
      </c>
    </row>
    <row r="653" spans="1:4" ht="15.75" customHeight="1" x14ac:dyDescent="0.35">
      <c r="A653" s="38">
        <v>30</v>
      </c>
      <c r="B653" s="15">
        <v>3.7</v>
      </c>
      <c r="C653" s="79">
        <v>12.65</v>
      </c>
      <c r="D653" s="14" t="s">
        <v>9</v>
      </c>
    </row>
    <row r="654" spans="1:4" ht="15.75" customHeight="1" x14ac:dyDescent="0.35">
      <c r="A654" s="38">
        <v>7</v>
      </c>
      <c r="B654" s="15">
        <v>3.9</v>
      </c>
      <c r="C654" s="79">
        <v>11.95</v>
      </c>
      <c r="D654" s="14" t="s">
        <v>9</v>
      </c>
    </row>
    <row r="655" spans="1:4" ht="15.75" customHeight="1" x14ac:dyDescent="0.35">
      <c r="A655" s="38">
        <v>23</v>
      </c>
      <c r="B655" s="15">
        <v>2.8</v>
      </c>
      <c r="C655" s="79">
        <v>11.14</v>
      </c>
      <c r="D655" s="14" t="s">
        <v>9</v>
      </c>
    </row>
    <row r="656" spans="1:4" ht="15.75" customHeight="1" x14ac:dyDescent="0.35">
      <c r="A656" s="38">
        <v>48</v>
      </c>
      <c r="B656" s="15">
        <v>5.93</v>
      </c>
      <c r="C656" s="79">
        <v>10.96</v>
      </c>
      <c r="D656" s="14" t="s">
        <v>9</v>
      </c>
    </row>
    <row r="657" spans="1:4" ht="15.75" customHeight="1" x14ac:dyDescent="0.35">
      <c r="A657" s="38">
        <v>15</v>
      </c>
      <c r="B657" s="15">
        <v>2.6</v>
      </c>
      <c r="C657" s="79">
        <v>9.8000000000000007</v>
      </c>
      <c r="D657" s="14" t="s">
        <v>9</v>
      </c>
    </row>
    <row r="658" spans="1:4" ht="15.75" customHeight="1" x14ac:dyDescent="0.35">
      <c r="A658" s="38">
        <v>6</v>
      </c>
      <c r="B658" s="15">
        <v>4.68</v>
      </c>
      <c r="C658" s="79">
        <v>9.23</v>
      </c>
      <c r="D658" s="14" t="s">
        <v>8</v>
      </c>
    </row>
    <row r="659" spans="1:4" ht="15.75" customHeight="1" x14ac:dyDescent="0.35">
      <c r="A659" s="38">
        <v>34</v>
      </c>
      <c r="B659" s="15">
        <v>8.41</v>
      </c>
      <c r="C659" s="79">
        <v>8.69</v>
      </c>
      <c r="D659" s="14" t="s">
        <v>9</v>
      </c>
    </row>
    <row r="660" spans="1:4" ht="15.75" customHeight="1" x14ac:dyDescent="0.35">
      <c r="A660" s="38">
        <v>26</v>
      </c>
      <c r="B660" s="15">
        <v>4.18</v>
      </c>
      <c r="C660" s="79">
        <v>8</v>
      </c>
      <c r="D660" s="14" t="s">
        <v>8</v>
      </c>
    </row>
    <row r="661" spans="1:4" ht="15.75" customHeight="1" x14ac:dyDescent="0.35">
      <c r="A661" s="38">
        <v>26</v>
      </c>
      <c r="B661" s="15">
        <v>3.2</v>
      </c>
      <c r="C661" s="79">
        <v>6.97</v>
      </c>
      <c r="D661" s="14" t="s">
        <v>9</v>
      </c>
    </row>
    <row r="662" spans="1:4" ht="15.75" customHeight="1" x14ac:dyDescent="0.35">
      <c r="A662" s="38"/>
      <c r="B662" s="14">
        <f>SUBTOTAL(102,Table_1[Temps d''achat])</f>
        <v>660</v>
      </c>
      <c r="C662" s="80">
        <f>SUBTOTAL(109,Table_1[Montant])</f>
        <v>39662.719999999972</v>
      </c>
      <c r="D662" s="14"/>
    </row>
    <row r="663" spans="1:4" ht="15.75" customHeight="1" x14ac:dyDescent="0.35">
      <c r="A663" s="38"/>
      <c r="B663" s="14"/>
      <c r="C663" s="79"/>
      <c r="D663" s="14"/>
    </row>
    <row r="664" spans="1:4" ht="15.75" customHeight="1" x14ac:dyDescent="0.35">
      <c r="A664" s="38"/>
      <c r="B664" s="14"/>
      <c r="C664" s="79"/>
      <c r="D664" s="14"/>
    </row>
    <row r="665" spans="1:4" ht="15.75" customHeight="1" x14ac:dyDescent="0.35">
      <c r="A665" s="38"/>
      <c r="B665" s="14"/>
      <c r="C665" s="79"/>
      <c r="D665" s="14"/>
    </row>
    <row r="666" spans="1:4" ht="15.75" customHeight="1" x14ac:dyDescent="0.35">
      <c r="A666" s="38"/>
      <c r="B666" s="14"/>
      <c r="C666" s="79"/>
      <c r="D666" s="14"/>
    </row>
    <row r="667" spans="1:4" ht="15.75" customHeight="1" x14ac:dyDescent="0.35">
      <c r="A667" s="38"/>
      <c r="B667" s="14"/>
      <c r="C667" s="79"/>
      <c r="D667" s="14"/>
    </row>
    <row r="668" spans="1:4" ht="15.75" customHeight="1" x14ac:dyDescent="0.35">
      <c r="A668" s="38"/>
      <c r="B668" s="14"/>
      <c r="C668" s="79"/>
      <c r="D668" s="14"/>
    </row>
    <row r="669" spans="1:4" ht="15.75" customHeight="1" x14ac:dyDescent="0.35">
      <c r="A669" s="38"/>
      <c r="B669" s="14"/>
      <c r="C669" s="79"/>
      <c r="D669" s="14"/>
    </row>
    <row r="670" spans="1:4" ht="15.75" customHeight="1" x14ac:dyDescent="0.35">
      <c r="A670" s="38"/>
      <c r="B670" s="14"/>
      <c r="C670" s="79"/>
      <c r="D670" s="14"/>
    </row>
    <row r="671" spans="1:4" ht="15.75" customHeight="1" x14ac:dyDescent="0.35">
      <c r="A671" s="38"/>
      <c r="B671" s="14"/>
      <c r="C671" s="79"/>
      <c r="D671" s="14"/>
    </row>
    <row r="672" spans="1:4" ht="15.75" customHeight="1" x14ac:dyDescent="0.35">
      <c r="A672" s="38"/>
      <c r="B672" s="14"/>
      <c r="C672" s="79"/>
      <c r="D672" s="14"/>
    </row>
    <row r="673" spans="1:4" ht="15.75" customHeight="1" x14ac:dyDescent="0.35">
      <c r="A673" s="38"/>
      <c r="B673" s="14"/>
      <c r="C673" s="79"/>
      <c r="D673" s="14"/>
    </row>
    <row r="674" spans="1:4" ht="15.75" customHeight="1" x14ac:dyDescent="0.35">
      <c r="A674" s="38"/>
      <c r="B674" s="14"/>
      <c r="C674" s="79"/>
      <c r="D674" s="14"/>
    </row>
    <row r="675" spans="1:4" ht="15.75" customHeight="1" x14ac:dyDescent="0.35">
      <c r="A675" s="38"/>
      <c r="B675" s="14"/>
      <c r="C675" s="79"/>
      <c r="D675" s="14"/>
    </row>
    <row r="676" spans="1:4" ht="15.75" customHeight="1" x14ac:dyDescent="0.35">
      <c r="A676" s="38"/>
      <c r="B676" s="14"/>
      <c r="C676" s="79"/>
      <c r="D676" s="14"/>
    </row>
    <row r="677" spans="1:4" ht="15.75" customHeight="1" x14ac:dyDescent="0.35">
      <c r="A677" s="38"/>
      <c r="B677" s="14"/>
      <c r="C677" s="79"/>
      <c r="D677" s="14"/>
    </row>
    <row r="678" spans="1:4" ht="15.75" customHeight="1" x14ac:dyDescent="0.35">
      <c r="A678" s="38"/>
      <c r="B678" s="14"/>
      <c r="C678" s="79"/>
      <c r="D678" s="14"/>
    </row>
    <row r="679" spans="1:4" ht="15.75" customHeight="1" x14ac:dyDescent="0.35">
      <c r="A679" s="38"/>
      <c r="B679" s="14"/>
      <c r="C679" s="79"/>
      <c r="D679" s="14"/>
    </row>
    <row r="680" spans="1:4" ht="15.75" customHeight="1" x14ac:dyDescent="0.35">
      <c r="A680" s="38"/>
      <c r="B680" s="14"/>
      <c r="C680" s="79"/>
      <c r="D680" s="14"/>
    </row>
    <row r="681" spans="1:4" ht="15.75" customHeight="1" x14ac:dyDescent="0.35">
      <c r="A681" s="38"/>
      <c r="B681" s="14"/>
      <c r="C681" s="79"/>
      <c r="D681" s="14"/>
    </row>
    <row r="682" spans="1:4" ht="15.75" customHeight="1" x14ac:dyDescent="0.35">
      <c r="A682" s="38"/>
      <c r="B682" s="14"/>
      <c r="C682" s="79"/>
      <c r="D682" s="14"/>
    </row>
    <row r="683" spans="1:4" ht="15.75" customHeight="1" x14ac:dyDescent="0.35">
      <c r="A683" s="38"/>
      <c r="B683" s="14"/>
      <c r="C683" s="79"/>
      <c r="D683" s="14"/>
    </row>
    <row r="684" spans="1:4" ht="15.75" customHeight="1" x14ac:dyDescent="0.35">
      <c r="A684" s="38"/>
      <c r="B684" s="14"/>
      <c r="C684" s="79"/>
      <c r="D684" s="14"/>
    </row>
    <row r="685" spans="1:4" ht="15.75" customHeight="1" x14ac:dyDescent="0.35">
      <c r="A685" s="38"/>
      <c r="B685" s="14"/>
      <c r="C685" s="79"/>
      <c r="D685" s="14"/>
    </row>
    <row r="686" spans="1:4" ht="15.75" customHeight="1" x14ac:dyDescent="0.35">
      <c r="A686" s="38"/>
      <c r="B686" s="14"/>
      <c r="C686" s="79"/>
      <c r="D686" s="14"/>
    </row>
    <row r="687" spans="1:4" ht="15.75" customHeight="1" x14ac:dyDescent="0.35">
      <c r="A687" s="38"/>
      <c r="B687" s="14"/>
      <c r="C687" s="79"/>
      <c r="D687" s="14"/>
    </row>
    <row r="688" spans="1:4" ht="15.75" customHeight="1" x14ac:dyDescent="0.35">
      <c r="A688" s="38"/>
      <c r="B688" s="14"/>
      <c r="C688" s="79"/>
      <c r="D688" s="14"/>
    </row>
    <row r="689" spans="1:4" ht="15.75" customHeight="1" x14ac:dyDescent="0.35">
      <c r="A689" s="38"/>
      <c r="B689" s="14"/>
      <c r="C689" s="79"/>
      <c r="D689" s="14"/>
    </row>
    <row r="690" spans="1:4" ht="15.75" customHeight="1" x14ac:dyDescent="0.35">
      <c r="A690" s="38"/>
      <c r="B690" s="14"/>
      <c r="C690" s="79"/>
      <c r="D690" s="14"/>
    </row>
    <row r="691" spans="1:4" ht="15.75" customHeight="1" x14ac:dyDescent="0.35">
      <c r="A691" s="38"/>
      <c r="B691" s="14"/>
      <c r="C691" s="79"/>
      <c r="D691" s="14"/>
    </row>
    <row r="692" spans="1:4" ht="15.75" customHeight="1" x14ac:dyDescent="0.35">
      <c r="A692" s="38"/>
      <c r="B692" s="14"/>
      <c r="C692" s="79"/>
      <c r="D692" s="14"/>
    </row>
    <row r="693" spans="1:4" ht="15.75" customHeight="1" x14ac:dyDescent="0.35">
      <c r="A693" s="38"/>
      <c r="B693" s="14"/>
      <c r="C693" s="79"/>
      <c r="D693" s="14"/>
    </row>
    <row r="694" spans="1:4" ht="15.75" customHeight="1" x14ac:dyDescent="0.35">
      <c r="A694" s="38"/>
      <c r="B694" s="14"/>
      <c r="C694" s="79"/>
      <c r="D694" s="14"/>
    </row>
    <row r="695" spans="1:4" ht="15.75" customHeight="1" x14ac:dyDescent="0.35">
      <c r="A695" s="38"/>
      <c r="B695" s="14"/>
      <c r="C695" s="79"/>
      <c r="D695" s="14"/>
    </row>
    <row r="696" spans="1:4" ht="15.75" customHeight="1" x14ac:dyDescent="0.35">
      <c r="A696" s="38"/>
      <c r="B696" s="14"/>
      <c r="C696" s="79"/>
      <c r="D696" s="14"/>
    </row>
    <row r="697" spans="1:4" ht="15.75" customHeight="1" x14ac:dyDescent="0.35">
      <c r="A697" s="38"/>
      <c r="B697" s="14"/>
      <c r="C697" s="79"/>
      <c r="D697" s="14"/>
    </row>
    <row r="698" spans="1:4" ht="15.75" customHeight="1" x14ac:dyDescent="0.35">
      <c r="A698" s="38"/>
      <c r="B698" s="14"/>
      <c r="C698" s="79"/>
      <c r="D698" s="14"/>
    </row>
    <row r="699" spans="1:4" ht="15.75" customHeight="1" x14ac:dyDescent="0.35">
      <c r="A699" s="38"/>
      <c r="B699" s="14"/>
      <c r="C699" s="79"/>
      <c r="D699" s="14"/>
    </row>
    <row r="700" spans="1:4" ht="15.75" customHeight="1" x14ac:dyDescent="0.35">
      <c r="A700" s="38"/>
      <c r="B700" s="14"/>
      <c r="C700" s="79"/>
      <c r="D700" s="14"/>
    </row>
    <row r="701" spans="1:4" ht="15.75" customHeight="1" x14ac:dyDescent="0.35">
      <c r="A701" s="38"/>
      <c r="B701" s="14"/>
      <c r="C701" s="79"/>
      <c r="D701" s="14"/>
    </row>
    <row r="702" spans="1:4" ht="15.75" customHeight="1" x14ac:dyDescent="0.35">
      <c r="A702" s="38"/>
      <c r="B702" s="14"/>
      <c r="C702" s="79"/>
      <c r="D702" s="14"/>
    </row>
    <row r="703" spans="1:4" ht="15.75" customHeight="1" x14ac:dyDescent="0.35">
      <c r="A703" s="38"/>
      <c r="B703" s="14"/>
      <c r="C703" s="79"/>
      <c r="D703" s="14"/>
    </row>
    <row r="704" spans="1:4" ht="15.75" customHeight="1" x14ac:dyDescent="0.35">
      <c r="A704" s="38"/>
      <c r="B704" s="14"/>
      <c r="C704" s="79"/>
      <c r="D704" s="14"/>
    </row>
    <row r="705" spans="1:4" ht="15.75" customHeight="1" x14ac:dyDescent="0.35">
      <c r="A705" s="38"/>
      <c r="B705" s="14"/>
      <c r="C705" s="79"/>
      <c r="D705" s="14"/>
    </row>
    <row r="706" spans="1:4" ht="15.75" customHeight="1" x14ac:dyDescent="0.35">
      <c r="A706" s="38"/>
      <c r="B706" s="14"/>
      <c r="C706" s="79"/>
      <c r="D706" s="14"/>
    </row>
    <row r="707" spans="1:4" ht="15.75" customHeight="1" x14ac:dyDescent="0.35">
      <c r="A707" s="38"/>
      <c r="B707" s="14"/>
      <c r="C707" s="79"/>
      <c r="D707" s="14"/>
    </row>
    <row r="708" spans="1:4" ht="15.75" customHeight="1" x14ac:dyDescent="0.35">
      <c r="A708" s="38"/>
      <c r="B708" s="14"/>
      <c r="C708" s="79"/>
      <c r="D708" s="14"/>
    </row>
    <row r="709" spans="1:4" ht="15.75" customHeight="1" x14ac:dyDescent="0.35">
      <c r="A709" s="38"/>
      <c r="B709" s="14"/>
      <c r="C709" s="79"/>
      <c r="D709" s="14"/>
    </row>
    <row r="710" spans="1:4" ht="15.75" customHeight="1" x14ac:dyDescent="0.35">
      <c r="A710" s="38"/>
      <c r="B710" s="14"/>
      <c r="C710" s="79"/>
      <c r="D710" s="14"/>
    </row>
    <row r="711" spans="1:4" ht="15.75" customHeight="1" x14ac:dyDescent="0.35">
      <c r="A711" s="38"/>
      <c r="B711" s="14"/>
      <c r="C711" s="79"/>
      <c r="D711" s="14"/>
    </row>
    <row r="712" spans="1:4" ht="15.75" customHeight="1" x14ac:dyDescent="0.35">
      <c r="A712" s="38"/>
      <c r="B712" s="14"/>
      <c r="C712" s="79"/>
      <c r="D712" s="14"/>
    </row>
    <row r="713" spans="1:4" ht="15.75" customHeight="1" x14ac:dyDescent="0.35">
      <c r="A713" s="38"/>
      <c r="B713" s="14"/>
      <c r="C713" s="79"/>
      <c r="D713" s="14"/>
    </row>
    <row r="714" spans="1:4" ht="15.75" customHeight="1" x14ac:dyDescent="0.35">
      <c r="A714" s="38"/>
      <c r="B714" s="14"/>
      <c r="C714" s="79"/>
      <c r="D714" s="14"/>
    </row>
    <row r="715" spans="1:4" ht="15.75" customHeight="1" x14ac:dyDescent="0.35">
      <c r="A715" s="38"/>
      <c r="B715" s="14"/>
      <c r="C715" s="79"/>
      <c r="D715" s="14"/>
    </row>
    <row r="716" spans="1:4" ht="15.75" customHeight="1" x14ac:dyDescent="0.35">
      <c r="A716" s="38"/>
      <c r="B716" s="14"/>
      <c r="C716" s="79"/>
      <c r="D716" s="14"/>
    </row>
    <row r="717" spans="1:4" ht="15.75" customHeight="1" x14ac:dyDescent="0.35">
      <c r="A717" s="38"/>
      <c r="B717" s="14"/>
      <c r="C717" s="79"/>
      <c r="D717" s="14"/>
    </row>
    <row r="718" spans="1:4" ht="15.75" customHeight="1" x14ac:dyDescent="0.35">
      <c r="A718" s="38"/>
      <c r="B718" s="14"/>
      <c r="C718" s="79"/>
      <c r="D718" s="14"/>
    </row>
    <row r="719" spans="1:4" ht="15.75" customHeight="1" x14ac:dyDescent="0.35">
      <c r="A719" s="38"/>
      <c r="B719" s="14"/>
      <c r="C719" s="79"/>
      <c r="D719" s="14"/>
    </row>
    <row r="720" spans="1:4" ht="15.75" customHeight="1" x14ac:dyDescent="0.35">
      <c r="A720" s="38"/>
      <c r="B720" s="14"/>
      <c r="C720" s="79"/>
      <c r="D720" s="14"/>
    </row>
    <row r="721" spans="1:4" ht="15.75" customHeight="1" x14ac:dyDescent="0.35">
      <c r="A721" s="38"/>
      <c r="B721" s="14"/>
      <c r="C721" s="79"/>
      <c r="D721" s="14"/>
    </row>
    <row r="722" spans="1:4" ht="15.75" customHeight="1" x14ac:dyDescent="0.35">
      <c r="A722" s="38"/>
      <c r="B722" s="14"/>
      <c r="C722" s="79"/>
      <c r="D722" s="14"/>
    </row>
    <row r="723" spans="1:4" ht="15.75" customHeight="1" x14ac:dyDescent="0.35">
      <c r="A723" s="38"/>
      <c r="B723" s="14"/>
      <c r="C723" s="79"/>
      <c r="D723" s="14"/>
    </row>
    <row r="724" spans="1:4" ht="15.75" customHeight="1" x14ac:dyDescent="0.35">
      <c r="A724" s="38"/>
      <c r="B724" s="14"/>
      <c r="C724" s="79"/>
      <c r="D724" s="14"/>
    </row>
    <row r="725" spans="1:4" ht="15.75" customHeight="1" x14ac:dyDescent="0.35">
      <c r="A725" s="38"/>
      <c r="B725" s="14"/>
      <c r="C725" s="79"/>
      <c r="D725" s="14"/>
    </row>
    <row r="726" spans="1:4" ht="15.75" customHeight="1" x14ac:dyDescent="0.35">
      <c r="A726" s="38"/>
      <c r="B726" s="14"/>
      <c r="C726" s="79"/>
      <c r="D726" s="14"/>
    </row>
    <row r="727" spans="1:4" ht="15.75" customHeight="1" x14ac:dyDescent="0.35">
      <c r="A727" s="38"/>
      <c r="B727" s="14"/>
      <c r="C727" s="79"/>
      <c r="D727" s="14"/>
    </row>
    <row r="728" spans="1:4" ht="15.75" customHeight="1" x14ac:dyDescent="0.35">
      <c r="A728" s="38"/>
      <c r="B728" s="14"/>
      <c r="C728" s="79"/>
      <c r="D728" s="14"/>
    </row>
    <row r="729" spans="1:4" ht="15.75" customHeight="1" x14ac:dyDescent="0.35">
      <c r="A729" s="38"/>
      <c r="B729" s="14"/>
      <c r="C729" s="79"/>
      <c r="D729" s="14"/>
    </row>
    <row r="730" spans="1:4" ht="15.75" customHeight="1" x14ac:dyDescent="0.35">
      <c r="A730" s="38"/>
      <c r="B730" s="14"/>
      <c r="C730" s="79"/>
      <c r="D730" s="14"/>
    </row>
    <row r="731" spans="1:4" ht="15.75" customHeight="1" x14ac:dyDescent="0.35">
      <c r="A731" s="38"/>
      <c r="B731" s="14"/>
      <c r="C731" s="79"/>
      <c r="D731" s="14"/>
    </row>
    <row r="732" spans="1:4" ht="15.75" customHeight="1" x14ac:dyDescent="0.35">
      <c r="A732" s="38"/>
      <c r="B732" s="14"/>
      <c r="C732" s="79"/>
      <c r="D732" s="14"/>
    </row>
    <row r="733" spans="1:4" ht="15.75" customHeight="1" x14ac:dyDescent="0.35">
      <c r="A733" s="38"/>
      <c r="B733" s="14"/>
      <c r="C733" s="79"/>
      <c r="D733" s="14"/>
    </row>
    <row r="734" spans="1:4" ht="15.75" customHeight="1" x14ac:dyDescent="0.35">
      <c r="A734" s="38"/>
      <c r="B734" s="14"/>
      <c r="C734" s="79"/>
      <c r="D734" s="14"/>
    </row>
    <row r="735" spans="1:4" ht="15.75" customHeight="1" x14ac:dyDescent="0.35">
      <c r="A735" s="38"/>
      <c r="B735" s="14"/>
      <c r="C735" s="79"/>
      <c r="D735" s="14"/>
    </row>
    <row r="736" spans="1:4" ht="15.75" customHeight="1" x14ac:dyDescent="0.35">
      <c r="A736" s="38"/>
      <c r="B736" s="14"/>
      <c r="C736" s="79"/>
      <c r="D736" s="14"/>
    </row>
    <row r="737" spans="1:4" ht="15.75" customHeight="1" x14ac:dyDescent="0.35">
      <c r="A737" s="38"/>
      <c r="B737" s="14"/>
      <c r="C737" s="79"/>
      <c r="D737" s="14"/>
    </row>
    <row r="738" spans="1:4" ht="15.75" customHeight="1" x14ac:dyDescent="0.35">
      <c r="A738" s="38"/>
      <c r="B738" s="14"/>
      <c r="C738" s="79"/>
      <c r="D738" s="14"/>
    </row>
    <row r="739" spans="1:4" ht="15.75" customHeight="1" x14ac:dyDescent="0.35">
      <c r="A739" s="38"/>
      <c r="B739" s="14"/>
      <c r="C739" s="79"/>
      <c r="D739" s="14"/>
    </row>
    <row r="740" spans="1:4" ht="15.75" customHeight="1" x14ac:dyDescent="0.35">
      <c r="A740" s="38"/>
      <c r="B740" s="14"/>
      <c r="C740" s="79"/>
      <c r="D740" s="14"/>
    </row>
    <row r="741" spans="1:4" ht="15.75" customHeight="1" x14ac:dyDescent="0.35">
      <c r="A741" s="38"/>
      <c r="B741" s="14"/>
      <c r="C741" s="79"/>
      <c r="D741" s="14"/>
    </row>
    <row r="742" spans="1:4" ht="15.75" customHeight="1" x14ac:dyDescent="0.35">
      <c r="A742" s="38"/>
      <c r="B742" s="14"/>
      <c r="C742" s="79"/>
      <c r="D742" s="14"/>
    </row>
    <row r="743" spans="1:4" ht="15.75" customHeight="1" x14ac:dyDescent="0.35">
      <c r="A743" s="38"/>
      <c r="B743" s="14"/>
      <c r="C743" s="79"/>
      <c r="D743" s="14"/>
    </row>
    <row r="744" spans="1:4" ht="15.75" customHeight="1" x14ac:dyDescent="0.35">
      <c r="A744" s="38"/>
      <c r="B744" s="14"/>
      <c r="C744" s="79"/>
      <c r="D744" s="14"/>
    </row>
    <row r="745" spans="1:4" ht="15.75" customHeight="1" x14ac:dyDescent="0.35">
      <c r="A745" s="38"/>
      <c r="B745" s="14"/>
      <c r="C745" s="79"/>
      <c r="D745" s="14"/>
    </row>
    <row r="746" spans="1:4" ht="15.75" customHeight="1" x14ac:dyDescent="0.35">
      <c r="A746" s="38"/>
      <c r="B746" s="14"/>
      <c r="C746" s="79"/>
      <c r="D746" s="14"/>
    </row>
    <row r="747" spans="1:4" ht="15.75" customHeight="1" x14ac:dyDescent="0.35">
      <c r="A747" s="38"/>
      <c r="B747" s="14"/>
      <c r="C747" s="79"/>
      <c r="D747" s="14"/>
    </row>
    <row r="748" spans="1:4" ht="15.75" customHeight="1" x14ac:dyDescent="0.35">
      <c r="A748" s="38"/>
      <c r="B748" s="14"/>
      <c r="C748" s="79"/>
      <c r="D748" s="14"/>
    </row>
    <row r="749" spans="1:4" ht="15.75" customHeight="1" x14ac:dyDescent="0.35">
      <c r="A749" s="38"/>
      <c r="B749" s="14"/>
      <c r="C749" s="79"/>
      <c r="D749" s="14"/>
    </row>
    <row r="750" spans="1:4" ht="15.75" customHeight="1" x14ac:dyDescent="0.35">
      <c r="A750" s="38"/>
      <c r="B750" s="14"/>
      <c r="C750" s="79"/>
      <c r="D750" s="14"/>
    </row>
    <row r="751" spans="1:4" ht="15.75" customHeight="1" x14ac:dyDescent="0.35">
      <c r="A751" s="38"/>
      <c r="B751" s="14"/>
      <c r="C751" s="79"/>
      <c r="D751" s="14"/>
    </row>
    <row r="752" spans="1:4" ht="15.75" customHeight="1" x14ac:dyDescent="0.35">
      <c r="A752" s="38"/>
      <c r="B752" s="14"/>
      <c r="C752" s="79"/>
      <c r="D752" s="14"/>
    </row>
    <row r="753" spans="1:4" ht="15.75" customHeight="1" x14ac:dyDescent="0.35">
      <c r="A753" s="38"/>
      <c r="B753" s="14"/>
      <c r="C753" s="79"/>
      <c r="D753" s="14"/>
    </row>
    <row r="754" spans="1:4" ht="15.75" customHeight="1" x14ac:dyDescent="0.35">
      <c r="A754" s="38"/>
      <c r="B754" s="14"/>
      <c r="C754" s="79"/>
      <c r="D754" s="14"/>
    </row>
    <row r="755" spans="1:4" ht="15.75" customHeight="1" x14ac:dyDescent="0.35">
      <c r="A755" s="38"/>
      <c r="B755" s="14"/>
      <c r="C755" s="79"/>
      <c r="D755" s="14"/>
    </row>
    <row r="756" spans="1:4" ht="15.75" customHeight="1" x14ac:dyDescent="0.35">
      <c r="A756" s="38"/>
      <c r="B756" s="14"/>
      <c r="C756" s="79"/>
      <c r="D756" s="14"/>
    </row>
    <row r="757" spans="1:4" ht="15.75" customHeight="1" x14ac:dyDescent="0.35">
      <c r="A757" s="38"/>
      <c r="B757" s="14"/>
      <c r="C757" s="79"/>
      <c r="D757" s="14"/>
    </row>
    <row r="758" spans="1:4" ht="15.75" customHeight="1" x14ac:dyDescent="0.35">
      <c r="A758" s="38"/>
      <c r="B758" s="14"/>
      <c r="C758" s="79"/>
      <c r="D758" s="14"/>
    </row>
    <row r="759" spans="1:4" ht="15.75" customHeight="1" x14ac:dyDescent="0.35">
      <c r="A759" s="38"/>
      <c r="B759" s="14"/>
      <c r="C759" s="79"/>
      <c r="D759" s="14"/>
    </row>
    <row r="760" spans="1:4" ht="15.75" customHeight="1" x14ac:dyDescent="0.35">
      <c r="A760" s="38"/>
      <c r="B760" s="14"/>
      <c r="C760" s="79"/>
      <c r="D760" s="14"/>
    </row>
    <row r="761" spans="1:4" ht="15.75" customHeight="1" x14ac:dyDescent="0.35">
      <c r="A761" s="38"/>
      <c r="B761" s="14"/>
      <c r="C761" s="79"/>
      <c r="D761" s="14"/>
    </row>
    <row r="762" spans="1:4" ht="15.75" customHeight="1" x14ac:dyDescent="0.35">
      <c r="A762" s="38"/>
      <c r="B762" s="14"/>
      <c r="C762" s="79"/>
      <c r="D762" s="14"/>
    </row>
    <row r="763" spans="1:4" ht="15.75" customHeight="1" x14ac:dyDescent="0.35">
      <c r="A763" s="38"/>
      <c r="B763" s="14"/>
      <c r="C763" s="79"/>
      <c r="D763" s="14"/>
    </row>
    <row r="764" spans="1:4" ht="15.75" customHeight="1" x14ac:dyDescent="0.35">
      <c r="A764" s="38"/>
      <c r="B764" s="14"/>
      <c r="C764" s="79"/>
      <c r="D764" s="14"/>
    </row>
    <row r="765" spans="1:4" ht="15.75" customHeight="1" x14ac:dyDescent="0.35">
      <c r="A765" s="38"/>
      <c r="B765" s="14"/>
      <c r="C765" s="79"/>
      <c r="D765" s="14"/>
    </row>
    <row r="766" spans="1:4" ht="15.75" customHeight="1" x14ac:dyDescent="0.35">
      <c r="A766" s="38"/>
      <c r="B766" s="14"/>
      <c r="C766" s="79"/>
      <c r="D766" s="14"/>
    </row>
    <row r="767" spans="1:4" ht="15.75" customHeight="1" x14ac:dyDescent="0.35">
      <c r="A767" s="38"/>
      <c r="B767" s="14"/>
      <c r="C767" s="79"/>
      <c r="D767" s="14"/>
    </row>
    <row r="768" spans="1:4" ht="15.75" customHeight="1" x14ac:dyDescent="0.35">
      <c r="A768" s="38"/>
      <c r="B768" s="14"/>
      <c r="C768" s="79"/>
      <c r="D768" s="14"/>
    </row>
    <row r="769" spans="1:4" ht="15.75" customHeight="1" x14ac:dyDescent="0.35">
      <c r="A769" s="38"/>
      <c r="B769" s="14"/>
      <c r="C769" s="79"/>
      <c r="D769" s="14"/>
    </row>
    <row r="770" spans="1:4" ht="15.75" customHeight="1" x14ac:dyDescent="0.35">
      <c r="A770" s="38"/>
      <c r="B770" s="14"/>
      <c r="C770" s="79"/>
      <c r="D770" s="14"/>
    </row>
    <row r="771" spans="1:4" ht="15.75" customHeight="1" x14ac:dyDescent="0.35">
      <c r="A771" s="38"/>
      <c r="B771" s="14"/>
      <c r="C771" s="79"/>
      <c r="D771" s="14"/>
    </row>
    <row r="772" spans="1:4" ht="15.75" customHeight="1" x14ac:dyDescent="0.35">
      <c r="A772" s="38"/>
      <c r="B772" s="14"/>
      <c r="C772" s="79"/>
      <c r="D772" s="14"/>
    </row>
    <row r="773" spans="1:4" ht="15.75" customHeight="1" x14ac:dyDescent="0.35">
      <c r="A773" s="38"/>
      <c r="B773" s="14"/>
      <c r="C773" s="79"/>
      <c r="D773" s="14"/>
    </row>
    <row r="774" spans="1:4" ht="15.75" customHeight="1" x14ac:dyDescent="0.35">
      <c r="A774" s="38"/>
      <c r="B774" s="14"/>
      <c r="C774" s="79"/>
      <c r="D774" s="14"/>
    </row>
    <row r="775" spans="1:4" ht="15.75" customHeight="1" x14ac:dyDescent="0.35">
      <c r="A775" s="38"/>
      <c r="B775" s="14"/>
      <c r="C775" s="79"/>
      <c r="D775" s="14"/>
    </row>
    <row r="776" spans="1:4" ht="15.75" customHeight="1" x14ac:dyDescent="0.35">
      <c r="A776" s="38"/>
      <c r="B776" s="14"/>
      <c r="C776" s="79"/>
      <c r="D776" s="14"/>
    </row>
    <row r="777" spans="1:4" ht="15.75" customHeight="1" x14ac:dyDescent="0.35">
      <c r="A777" s="38"/>
      <c r="B777" s="14"/>
      <c r="C777" s="79"/>
      <c r="D777" s="14"/>
    </row>
    <row r="778" spans="1:4" ht="15.75" customHeight="1" x14ac:dyDescent="0.35">
      <c r="A778" s="38"/>
      <c r="B778" s="14"/>
      <c r="C778" s="79"/>
      <c r="D778" s="14"/>
    </row>
    <row r="779" spans="1:4" ht="15.75" customHeight="1" x14ac:dyDescent="0.35">
      <c r="A779" s="38"/>
      <c r="B779" s="14"/>
      <c r="C779" s="79"/>
      <c r="D779" s="14"/>
    </row>
    <row r="780" spans="1:4" ht="15.75" customHeight="1" x14ac:dyDescent="0.35">
      <c r="A780" s="38"/>
      <c r="B780" s="14"/>
      <c r="C780" s="79"/>
      <c r="D780" s="14"/>
    </row>
    <row r="781" spans="1:4" ht="15.75" customHeight="1" x14ac:dyDescent="0.35">
      <c r="A781" s="38"/>
      <c r="B781" s="14"/>
      <c r="C781" s="79"/>
      <c r="D781" s="14"/>
    </row>
    <row r="782" spans="1:4" ht="15.75" customHeight="1" x14ac:dyDescent="0.35">
      <c r="A782" s="38"/>
      <c r="B782" s="14"/>
      <c r="C782" s="79"/>
      <c r="D782" s="14"/>
    </row>
    <row r="783" spans="1:4" ht="15.75" customHeight="1" x14ac:dyDescent="0.35">
      <c r="A783" s="38"/>
      <c r="B783" s="14"/>
      <c r="C783" s="79"/>
      <c r="D783" s="14"/>
    </row>
    <row r="784" spans="1:4" ht="15.75" customHeight="1" x14ac:dyDescent="0.35">
      <c r="A784" s="38"/>
      <c r="B784" s="14"/>
      <c r="C784" s="79"/>
      <c r="D784" s="14"/>
    </row>
    <row r="785" spans="1:4" ht="15.75" customHeight="1" x14ac:dyDescent="0.35">
      <c r="A785" s="38"/>
      <c r="B785" s="14"/>
      <c r="C785" s="79"/>
      <c r="D785" s="14"/>
    </row>
    <row r="786" spans="1:4" ht="15.75" customHeight="1" x14ac:dyDescent="0.35">
      <c r="A786" s="38"/>
      <c r="B786" s="14"/>
      <c r="C786" s="79"/>
      <c r="D786" s="14"/>
    </row>
    <row r="787" spans="1:4" ht="15.75" customHeight="1" x14ac:dyDescent="0.35">
      <c r="A787" s="38"/>
      <c r="B787" s="14"/>
      <c r="C787" s="79"/>
      <c r="D787" s="14"/>
    </row>
    <row r="788" spans="1:4" ht="15.75" customHeight="1" x14ac:dyDescent="0.35">
      <c r="A788" s="38"/>
      <c r="B788" s="14"/>
      <c r="C788" s="79"/>
      <c r="D788" s="14"/>
    </row>
    <row r="789" spans="1:4" ht="15.75" customHeight="1" x14ac:dyDescent="0.35">
      <c r="A789" s="38"/>
      <c r="B789" s="14"/>
      <c r="C789" s="79"/>
      <c r="D789" s="14"/>
    </row>
    <row r="790" spans="1:4" ht="15.75" customHeight="1" x14ac:dyDescent="0.35">
      <c r="A790" s="38"/>
      <c r="B790" s="14"/>
      <c r="C790" s="79"/>
      <c r="D790" s="14"/>
    </row>
    <row r="791" spans="1:4" ht="15.75" customHeight="1" x14ac:dyDescent="0.35">
      <c r="A791" s="38"/>
      <c r="B791" s="14"/>
      <c r="C791" s="79"/>
      <c r="D791" s="14"/>
    </row>
    <row r="792" spans="1:4" ht="15.75" customHeight="1" x14ac:dyDescent="0.35">
      <c r="A792" s="38"/>
      <c r="B792" s="14"/>
      <c r="C792" s="79"/>
      <c r="D792" s="14"/>
    </row>
    <row r="793" spans="1:4" ht="15.75" customHeight="1" x14ac:dyDescent="0.35">
      <c r="A793" s="38"/>
      <c r="B793" s="14"/>
      <c r="C793" s="79"/>
      <c r="D793" s="14"/>
    </row>
    <row r="794" spans="1:4" ht="15.75" customHeight="1" x14ac:dyDescent="0.35">
      <c r="A794" s="38"/>
      <c r="B794" s="14"/>
      <c r="C794" s="79"/>
      <c r="D794" s="14"/>
    </row>
    <row r="795" spans="1:4" ht="15.75" customHeight="1" x14ac:dyDescent="0.35">
      <c r="A795" s="38"/>
      <c r="B795" s="14"/>
      <c r="C795" s="79"/>
      <c r="D795" s="14"/>
    </row>
    <row r="796" spans="1:4" ht="15.75" customHeight="1" x14ac:dyDescent="0.35">
      <c r="A796" s="38"/>
      <c r="B796" s="14"/>
      <c r="C796" s="79"/>
      <c r="D796" s="14"/>
    </row>
    <row r="797" spans="1:4" ht="15.75" customHeight="1" x14ac:dyDescent="0.35">
      <c r="A797" s="38"/>
      <c r="B797" s="14"/>
      <c r="C797" s="79"/>
      <c r="D797" s="14"/>
    </row>
    <row r="798" spans="1:4" ht="15.75" customHeight="1" x14ac:dyDescent="0.35">
      <c r="A798" s="38"/>
      <c r="B798" s="14"/>
      <c r="C798" s="79"/>
      <c r="D798" s="14"/>
    </row>
    <row r="799" spans="1:4" ht="15.75" customHeight="1" x14ac:dyDescent="0.35">
      <c r="A799" s="38"/>
      <c r="B799" s="14"/>
      <c r="C799" s="79"/>
      <c r="D799" s="14"/>
    </row>
    <row r="800" spans="1:4" ht="15.75" customHeight="1" x14ac:dyDescent="0.35">
      <c r="A800" s="38"/>
      <c r="B800" s="14"/>
      <c r="C800" s="79"/>
      <c r="D800" s="14"/>
    </row>
    <row r="801" spans="1:4" ht="15.75" customHeight="1" x14ac:dyDescent="0.35">
      <c r="A801" s="38"/>
      <c r="B801" s="14"/>
      <c r="C801" s="79"/>
      <c r="D801" s="14"/>
    </row>
    <row r="802" spans="1:4" ht="15.75" customHeight="1" x14ac:dyDescent="0.35">
      <c r="A802" s="38"/>
      <c r="B802" s="14"/>
      <c r="C802" s="79"/>
      <c r="D802" s="14"/>
    </row>
    <row r="803" spans="1:4" ht="15.75" customHeight="1" x14ac:dyDescent="0.35">
      <c r="A803" s="38"/>
      <c r="B803" s="14"/>
      <c r="C803" s="79"/>
      <c r="D803" s="14"/>
    </row>
    <row r="804" spans="1:4" ht="15.75" customHeight="1" x14ac:dyDescent="0.35">
      <c r="A804" s="38"/>
      <c r="B804" s="14"/>
      <c r="C804" s="79"/>
      <c r="D804" s="14"/>
    </row>
    <row r="805" spans="1:4" ht="15.75" customHeight="1" x14ac:dyDescent="0.35">
      <c r="A805" s="38"/>
      <c r="B805" s="14"/>
      <c r="C805" s="79"/>
      <c r="D805" s="14"/>
    </row>
    <row r="806" spans="1:4" ht="15.75" customHeight="1" x14ac:dyDescent="0.35">
      <c r="A806" s="38"/>
      <c r="B806" s="14"/>
      <c r="C806" s="79"/>
      <c r="D806" s="14"/>
    </row>
    <row r="807" spans="1:4" ht="15.75" customHeight="1" x14ac:dyDescent="0.35">
      <c r="A807" s="38"/>
      <c r="B807" s="14"/>
      <c r="C807" s="79"/>
      <c r="D807" s="14"/>
    </row>
    <row r="808" spans="1:4" ht="15.75" customHeight="1" x14ac:dyDescent="0.35">
      <c r="A808" s="38"/>
      <c r="B808" s="14"/>
      <c r="C808" s="79"/>
      <c r="D808" s="14"/>
    </row>
    <row r="809" spans="1:4" ht="15.75" customHeight="1" x14ac:dyDescent="0.35">
      <c r="A809" s="38"/>
      <c r="B809" s="14"/>
      <c r="C809" s="79"/>
      <c r="D809" s="14"/>
    </row>
    <row r="810" spans="1:4" ht="15.75" customHeight="1" x14ac:dyDescent="0.35">
      <c r="A810" s="38"/>
      <c r="B810" s="14"/>
      <c r="C810" s="79"/>
      <c r="D810" s="14"/>
    </row>
    <row r="811" spans="1:4" ht="15.75" customHeight="1" x14ac:dyDescent="0.35">
      <c r="A811" s="38"/>
      <c r="B811" s="14"/>
      <c r="C811" s="79"/>
      <c r="D811" s="14"/>
    </row>
    <row r="812" spans="1:4" ht="15.75" customHeight="1" x14ac:dyDescent="0.35">
      <c r="A812" s="38"/>
      <c r="B812" s="14"/>
      <c r="C812" s="79"/>
      <c r="D812" s="14"/>
    </row>
    <row r="813" spans="1:4" ht="15.75" customHeight="1" x14ac:dyDescent="0.35">
      <c r="A813" s="38"/>
      <c r="B813" s="14"/>
      <c r="C813" s="79"/>
      <c r="D813" s="14"/>
    </row>
    <row r="814" spans="1:4" ht="15.75" customHeight="1" x14ac:dyDescent="0.35">
      <c r="A814" s="38"/>
      <c r="B814" s="14"/>
      <c r="C814" s="79"/>
      <c r="D814" s="14"/>
    </row>
    <row r="815" spans="1:4" ht="15.75" customHeight="1" x14ac:dyDescent="0.35">
      <c r="A815" s="38"/>
      <c r="B815" s="14"/>
      <c r="C815" s="79"/>
      <c r="D815" s="14"/>
    </row>
    <row r="816" spans="1:4" ht="15.75" customHeight="1" x14ac:dyDescent="0.35">
      <c r="A816" s="38"/>
      <c r="B816" s="14"/>
      <c r="C816" s="79"/>
      <c r="D816" s="14"/>
    </row>
    <row r="817" spans="1:4" ht="15.75" customHeight="1" x14ac:dyDescent="0.35">
      <c r="A817" s="38"/>
      <c r="B817" s="14"/>
      <c r="C817" s="79"/>
      <c r="D817" s="14"/>
    </row>
    <row r="818" spans="1:4" ht="15.75" customHeight="1" x14ac:dyDescent="0.35">
      <c r="A818" s="38"/>
      <c r="B818" s="14"/>
      <c r="C818" s="79"/>
      <c r="D818" s="14"/>
    </row>
    <row r="819" spans="1:4" ht="15.75" customHeight="1" x14ac:dyDescent="0.35">
      <c r="A819" s="38"/>
      <c r="B819" s="14"/>
      <c r="C819" s="79"/>
      <c r="D819" s="14"/>
    </row>
    <row r="820" spans="1:4" ht="15.75" customHeight="1" x14ac:dyDescent="0.35">
      <c r="A820" s="38"/>
      <c r="B820" s="14"/>
      <c r="C820" s="79"/>
      <c r="D820" s="14"/>
    </row>
    <row r="821" spans="1:4" ht="15.75" customHeight="1" x14ac:dyDescent="0.35">
      <c r="A821" s="38"/>
      <c r="B821" s="14"/>
      <c r="C821" s="79"/>
      <c r="D821" s="14"/>
    </row>
    <row r="822" spans="1:4" ht="15.75" customHeight="1" x14ac:dyDescent="0.35">
      <c r="A822" s="38"/>
      <c r="B822" s="14"/>
      <c r="C822" s="79"/>
      <c r="D822" s="14"/>
    </row>
    <row r="823" spans="1:4" ht="15.75" customHeight="1" x14ac:dyDescent="0.35">
      <c r="A823" s="38"/>
      <c r="B823" s="14"/>
      <c r="C823" s="79"/>
      <c r="D823" s="14"/>
    </row>
    <row r="824" spans="1:4" ht="15.75" customHeight="1" x14ac:dyDescent="0.35">
      <c r="A824" s="38"/>
      <c r="B824" s="14"/>
      <c r="C824" s="79"/>
      <c r="D824" s="14"/>
    </row>
    <row r="825" spans="1:4" ht="15.75" customHeight="1" x14ac:dyDescent="0.35">
      <c r="A825" s="38"/>
      <c r="B825" s="14"/>
      <c r="C825" s="79"/>
      <c r="D825" s="14"/>
    </row>
    <row r="826" spans="1:4" ht="15.75" customHeight="1" x14ac:dyDescent="0.35">
      <c r="A826" s="38"/>
      <c r="B826" s="14"/>
      <c r="C826" s="79"/>
      <c r="D826" s="14"/>
    </row>
    <row r="827" spans="1:4" ht="15.75" customHeight="1" x14ac:dyDescent="0.35">
      <c r="A827" s="38"/>
      <c r="B827" s="14"/>
      <c r="C827" s="79"/>
      <c r="D827" s="14"/>
    </row>
    <row r="828" spans="1:4" ht="15.75" customHeight="1" x14ac:dyDescent="0.35">
      <c r="A828" s="38"/>
      <c r="B828" s="14"/>
      <c r="C828" s="79"/>
      <c r="D828" s="14"/>
    </row>
    <row r="829" spans="1:4" ht="15.75" customHeight="1" x14ac:dyDescent="0.35">
      <c r="A829" s="38"/>
      <c r="B829" s="14"/>
      <c r="C829" s="79"/>
      <c r="D829" s="14"/>
    </row>
    <row r="830" spans="1:4" ht="15.75" customHeight="1" x14ac:dyDescent="0.35">
      <c r="A830" s="38"/>
      <c r="B830" s="14"/>
      <c r="C830" s="79"/>
      <c r="D830" s="14"/>
    </row>
    <row r="831" spans="1:4" ht="15.75" customHeight="1" x14ac:dyDescent="0.35">
      <c r="A831" s="38"/>
      <c r="B831" s="14"/>
      <c r="C831" s="79"/>
      <c r="D831" s="14"/>
    </row>
    <row r="832" spans="1:4" ht="15.75" customHeight="1" x14ac:dyDescent="0.35">
      <c r="A832" s="38"/>
      <c r="B832" s="14"/>
      <c r="C832" s="79"/>
      <c r="D832" s="14"/>
    </row>
    <row r="833" spans="1:4" ht="15.75" customHeight="1" x14ac:dyDescent="0.35">
      <c r="A833" s="38"/>
      <c r="B833" s="14"/>
      <c r="C833" s="79"/>
      <c r="D833" s="14"/>
    </row>
    <row r="834" spans="1:4" ht="15.75" customHeight="1" x14ac:dyDescent="0.35">
      <c r="A834" s="38"/>
      <c r="B834" s="14"/>
      <c r="C834" s="79"/>
      <c r="D834" s="14"/>
    </row>
    <row r="835" spans="1:4" ht="15.75" customHeight="1" x14ac:dyDescent="0.35">
      <c r="A835" s="38"/>
      <c r="B835" s="14"/>
      <c r="C835" s="79"/>
      <c r="D835" s="14"/>
    </row>
    <row r="836" spans="1:4" ht="15.75" customHeight="1" x14ac:dyDescent="0.35">
      <c r="A836" s="38"/>
      <c r="B836" s="14"/>
      <c r="C836" s="79"/>
      <c r="D836" s="14"/>
    </row>
    <row r="837" spans="1:4" ht="15.75" customHeight="1" x14ac:dyDescent="0.35">
      <c r="A837" s="38"/>
      <c r="B837" s="14"/>
      <c r="C837" s="79"/>
      <c r="D837" s="14"/>
    </row>
    <row r="838" spans="1:4" ht="15.75" customHeight="1" x14ac:dyDescent="0.35">
      <c r="A838" s="38"/>
      <c r="B838" s="14"/>
      <c r="C838" s="79"/>
      <c r="D838" s="14"/>
    </row>
    <row r="839" spans="1:4" ht="15.75" customHeight="1" x14ac:dyDescent="0.35">
      <c r="A839" s="38"/>
      <c r="B839" s="14"/>
      <c r="C839" s="79"/>
      <c r="D839" s="14"/>
    </row>
    <row r="840" spans="1:4" ht="15.75" customHeight="1" x14ac:dyDescent="0.35">
      <c r="A840" s="38"/>
      <c r="B840" s="14"/>
      <c r="C840" s="79"/>
      <c r="D840" s="14"/>
    </row>
    <row r="841" spans="1:4" ht="15.75" customHeight="1" x14ac:dyDescent="0.35">
      <c r="A841" s="38"/>
      <c r="B841" s="14"/>
      <c r="C841" s="79"/>
      <c r="D841" s="14"/>
    </row>
    <row r="842" spans="1:4" ht="15.75" customHeight="1" x14ac:dyDescent="0.35">
      <c r="A842" s="38"/>
      <c r="B842" s="14"/>
      <c r="C842" s="79"/>
      <c r="D842" s="14"/>
    </row>
    <row r="843" spans="1:4" ht="15.75" customHeight="1" x14ac:dyDescent="0.35">
      <c r="A843" s="38"/>
      <c r="B843" s="14"/>
      <c r="C843" s="79"/>
      <c r="D843" s="14"/>
    </row>
    <row r="844" spans="1:4" ht="15.75" customHeight="1" x14ac:dyDescent="0.35">
      <c r="A844" s="38"/>
      <c r="B844" s="14"/>
      <c r="C844" s="79"/>
      <c r="D844" s="14"/>
    </row>
    <row r="845" spans="1:4" ht="15.75" customHeight="1" x14ac:dyDescent="0.35">
      <c r="A845" s="38"/>
      <c r="B845" s="14"/>
      <c r="C845" s="79"/>
      <c r="D845" s="14"/>
    </row>
    <row r="846" spans="1:4" ht="15.75" customHeight="1" x14ac:dyDescent="0.35">
      <c r="A846" s="38"/>
      <c r="B846" s="14"/>
      <c r="C846" s="79"/>
      <c r="D846" s="14"/>
    </row>
    <row r="847" spans="1:4" ht="15.75" customHeight="1" x14ac:dyDescent="0.35">
      <c r="A847" s="38"/>
      <c r="B847" s="14"/>
      <c r="C847" s="79"/>
      <c r="D847" s="14"/>
    </row>
    <row r="848" spans="1:4" ht="15.75" customHeight="1" x14ac:dyDescent="0.35">
      <c r="A848" s="38"/>
      <c r="B848" s="14"/>
      <c r="C848" s="79"/>
      <c r="D848" s="14"/>
    </row>
    <row r="849" spans="1:4" ht="15.75" customHeight="1" x14ac:dyDescent="0.35">
      <c r="A849" s="38"/>
      <c r="B849" s="14"/>
      <c r="C849" s="79"/>
      <c r="D849" s="14"/>
    </row>
    <row r="850" spans="1:4" ht="15.75" customHeight="1" x14ac:dyDescent="0.35">
      <c r="A850" s="38"/>
      <c r="B850" s="14"/>
      <c r="C850" s="79"/>
      <c r="D850" s="14"/>
    </row>
    <row r="851" spans="1:4" ht="15.75" customHeight="1" x14ac:dyDescent="0.35">
      <c r="A851" s="38"/>
      <c r="B851" s="14"/>
      <c r="C851" s="79"/>
      <c r="D851" s="14"/>
    </row>
    <row r="852" spans="1:4" ht="15.75" customHeight="1" x14ac:dyDescent="0.35">
      <c r="A852" s="38"/>
      <c r="B852" s="14"/>
      <c r="C852" s="79"/>
      <c r="D852" s="14"/>
    </row>
    <row r="853" spans="1:4" ht="15.75" customHeight="1" x14ac:dyDescent="0.35">
      <c r="A853" s="38"/>
      <c r="B853" s="14"/>
      <c r="C853" s="79"/>
      <c r="D853" s="14"/>
    </row>
    <row r="854" spans="1:4" ht="15.75" customHeight="1" x14ac:dyDescent="0.35">
      <c r="A854" s="38"/>
      <c r="B854" s="14"/>
      <c r="C854" s="79"/>
      <c r="D854" s="14"/>
    </row>
    <row r="855" spans="1:4" ht="15.75" customHeight="1" x14ac:dyDescent="0.35">
      <c r="A855" s="38"/>
      <c r="B855" s="14"/>
      <c r="C855" s="79"/>
      <c r="D855" s="14"/>
    </row>
    <row r="856" spans="1:4" ht="15.75" customHeight="1" x14ac:dyDescent="0.35">
      <c r="A856" s="38"/>
      <c r="B856" s="14"/>
      <c r="C856" s="79"/>
      <c r="D856" s="14"/>
    </row>
    <row r="857" spans="1:4" ht="15.75" customHeight="1" x14ac:dyDescent="0.35">
      <c r="A857" s="38"/>
      <c r="B857" s="14"/>
      <c r="C857" s="79"/>
      <c r="D857" s="14"/>
    </row>
    <row r="858" spans="1:4" ht="15.75" customHeight="1" x14ac:dyDescent="0.35">
      <c r="A858" s="38"/>
      <c r="B858" s="14"/>
      <c r="C858" s="79"/>
      <c r="D858" s="14"/>
    </row>
    <row r="859" spans="1:4" ht="15.75" customHeight="1" x14ac:dyDescent="0.35">
      <c r="A859" s="38"/>
      <c r="B859" s="14"/>
      <c r="C859" s="79"/>
      <c r="D859" s="14"/>
    </row>
    <row r="860" spans="1:4" ht="15.75" customHeight="1" x14ac:dyDescent="0.35">
      <c r="A860" s="38"/>
      <c r="B860" s="14"/>
      <c r="C860" s="79"/>
      <c r="D860" s="14"/>
    </row>
    <row r="861" spans="1:4" ht="15.75" customHeight="1" x14ac:dyDescent="0.35">
      <c r="A861" s="38"/>
      <c r="B861" s="14"/>
      <c r="C861" s="79"/>
      <c r="D861" s="14"/>
    </row>
    <row r="862" spans="1:4" ht="15.75" customHeight="1" x14ac:dyDescent="0.35">
      <c r="A862" s="38"/>
      <c r="B862" s="14"/>
      <c r="C862" s="79"/>
      <c r="D862" s="14"/>
    </row>
    <row r="863" spans="1:4" ht="15.75" customHeight="1" x14ac:dyDescent="0.35">
      <c r="A863" s="38"/>
      <c r="B863" s="14"/>
      <c r="C863" s="79"/>
      <c r="D863" s="14"/>
    </row>
    <row r="864" spans="1:4" ht="15.75" customHeight="1" x14ac:dyDescent="0.35">
      <c r="A864" s="38"/>
      <c r="B864" s="14"/>
      <c r="C864" s="79"/>
      <c r="D864" s="14"/>
    </row>
    <row r="865" spans="1:4" ht="15.75" customHeight="1" x14ac:dyDescent="0.35">
      <c r="A865" s="38"/>
      <c r="B865" s="14"/>
      <c r="C865" s="79"/>
      <c r="D865" s="14"/>
    </row>
    <row r="866" spans="1:4" ht="15.75" customHeight="1" x14ac:dyDescent="0.35">
      <c r="A866" s="38"/>
      <c r="B866" s="14"/>
      <c r="C866" s="79"/>
      <c r="D866" s="14"/>
    </row>
    <row r="867" spans="1:4" ht="15.75" customHeight="1" x14ac:dyDescent="0.35">
      <c r="A867" s="38"/>
      <c r="B867" s="14"/>
      <c r="C867" s="79"/>
      <c r="D867" s="14"/>
    </row>
    <row r="868" spans="1:4" ht="15.75" customHeight="1" x14ac:dyDescent="0.35">
      <c r="A868" s="38"/>
      <c r="B868" s="14"/>
      <c r="C868" s="79"/>
      <c r="D868" s="14"/>
    </row>
    <row r="869" spans="1:4" ht="15.75" customHeight="1" x14ac:dyDescent="0.35">
      <c r="A869" s="38"/>
      <c r="B869" s="14"/>
      <c r="C869" s="79"/>
      <c r="D869" s="14"/>
    </row>
    <row r="870" spans="1:4" ht="15.75" customHeight="1" x14ac:dyDescent="0.35">
      <c r="A870" s="38"/>
      <c r="B870" s="14"/>
      <c r="C870" s="79"/>
      <c r="D870" s="14"/>
    </row>
    <row r="871" spans="1:4" ht="15.75" customHeight="1" x14ac:dyDescent="0.35">
      <c r="A871" s="38"/>
      <c r="B871" s="14"/>
      <c r="C871" s="79"/>
      <c r="D871" s="14"/>
    </row>
    <row r="872" spans="1:4" ht="15.75" customHeight="1" x14ac:dyDescent="0.35">
      <c r="A872" s="38"/>
      <c r="B872" s="14"/>
      <c r="C872" s="79"/>
      <c r="D872" s="14"/>
    </row>
    <row r="873" spans="1:4" ht="15.75" customHeight="1" x14ac:dyDescent="0.35">
      <c r="A873" s="38"/>
      <c r="B873" s="14"/>
      <c r="C873" s="79"/>
      <c r="D873" s="14"/>
    </row>
    <row r="874" spans="1:4" ht="15.75" customHeight="1" x14ac:dyDescent="0.35">
      <c r="A874" s="38"/>
      <c r="B874" s="14"/>
      <c r="C874" s="79"/>
      <c r="D874" s="14"/>
    </row>
    <row r="875" spans="1:4" ht="15.75" customHeight="1" x14ac:dyDescent="0.35">
      <c r="A875" s="38"/>
      <c r="B875" s="14"/>
      <c r="C875" s="79"/>
      <c r="D875" s="14"/>
    </row>
    <row r="876" spans="1:4" ht="15.75" customHeight="1" x14ac:dyDescent="0.35">
      <c r="A876" s="38"/>
      <c r="B876" s="14"/>
      <c r="C876" s="79"/>
      <c r="D876" s="14"/>
    </row>
    <row r="877" spans="1:4" ht="15.75" customHeight="1" x14ac:dyDescent="0.35">
      <c r="A877" s="38"/>
      <c r="B877" s="14"/>
      <c r="C877" s="79"/>
      <c r="D877" s="14"/>
    </row>
    <row r="878" spans="1:4" ht="15.75" customHeight="1" x14ac:dyDescent="0.35">
      <c r="A878" s="38"/>
      <c r="B878" s="14"/>
      <c r="C878" s="79"/>
      <c r="D878" s="14"/>
    </row>
    <row r="879" spans="1:4" ht="15.75" customHeight="1" x14ac:dyDescent="0.35">
      <c r="A879" s="38"/>
      <c r="B879" s="14"/>
      <c r="C879" s="79"/>
      <c r="D879" s="14"/>
    </row>
    <row r="880" spans="1:4" ht="15.75" customHeight="1" x14ac:dyDescent="0.35">
      <c r="A880" s="38"/>
      <c r="B880" s="14"/>
      <c r="C880" s="79"/>
      <c r="D880" s="14"/>
    </row>
    <row r="881" spans="1:4" ht="15.75" customHeight="1" x14ac:dyDescent="0.35">
      <c r="A881" s="38"/>
      <c r="B881" s="14"/>
      <c r="C881" s="79"/>
      <c r="D881" s="14"/>
    </row>
    <row r="882" spans="1:4" ht="15.75" customHeight="1" x14ac:dyDescent="0.35">
      <c r="A882" s="38"/>
      <c r="B882" s="14"/>
      <c r="C882" s="79"/>
      <c r="D882" s="14"/>
    </row>
    <row r="883" spans="1:4" ht="15.75" customHeight="1" x14ac:dyDescent="0.35">
      <c r="A883" s="38"/>
      <c r="B883" s="14"/>
      <c r="C883" s="79"/>
      <c r="D883" s="14"/>
    </row>
    <row r="884" spans="1:4" ht="15.75" customHeight="1" x14ac:dyDescent="0.35">
      <c r="A884" s="38"/>
      <c r="B884" s="14"/>
      <c r="C884" s="79"/>
      <c r="D884" s="14"/>
    </row>
    <row r="885" spans="1:4" ht="15.75" customHeight="1" x14ac:dyDescent="0.35">
      <c r="A885" s="38"/>
      <c r="B885" s="14"/>
      <c r="C885" s="79"/>
      <c r="D885" s="14"/>
    </row>
    <row r="886" spans="1:4" ht="15.75" customHeight="1" x14ac:dyDescent="0.35">
      <c r="A886" s="38"/>
      <c r="B886" s="14"/>
      <c r="C886" s="79"/>
      <c r="D886" s="14"/>
    </row>
    <row r="887" spans="1:4" ht="15.75" customHeight="1" x14ac:dyDescent="0.35">
      <c r="A887" s="38"/>
      <c r="B887" s="14"/>
      <c r="C887" s="79"/>
      <c r="D887" s="14"/>
    </row>
    <row r="888" spans="1:4" ht="15.75" customHeight="1" x14ac:dyDescent="0.35">
      <c r="A888" s="38"/>
      <c r="B888" s="14"/>
      <c r="C888" s="79"/>
      <c r="D888" s="14"/>
    </row>
    <row r="889" spans="1:4" ht="15.75" customHeight="1" x14ac:dyDescent="0.35">
      <c r="A889" s="38"/>
      <c r="B889" s="14"/>
      <c r="C889" s="79"/>
      <c r="D889" s="14"/>
    </row>
    <row r="890" spans="1:4" ht="15.75" customHeight="1" x14ac:dyDescent="0.35">
      <c r="A890" s="38"/>
      <c r="B890" s="14"/>
      <c r="C890" s="79"/>
      <c r="D890" s="14"/>
    </row>
    <row r="891" spans="1:4" ht="15.75" customHeight="1" x14ac:dyDescent="0.35">
      <c r="A891" s="38"/>
      <c r="B891" s="14"/>
      <c r="C891" s="79"/>
      <c r="D891" s="14"/>
    </row>
    <row r="892" spans="1:4" ht="15.75" customHeight="1" x14ac:dyDescent="0.35">
      <c r="A892" s="38"/>
      <c r="B892" s="14"/>
      <c r="C892" s="79"/>
      <c r="D892" s="14"/>
    </row>
    <row r="893" spans="1:4" ht="15.75" customHeight="1" x14ac:dyDescent="0.35">
      <c r="A893" s="38"/>
      <c r="B893" s="14"/>
      <c r="C893" s="79"/>
      <c r="D893" s="14"/>
    </row>
    <row r="894" spans="1:4" ht="15.75" customHeight="1" x14ac:dyDescent="0.35">
      <c r="A894" s="38"/>
      <c r="B894" s="14"/>
      <c r="C894" s="79"/>
      <c r="D894" s="14"/>
    </row>
    <row r="895" spans="1:4" ht="15.75" customHeight="1" x14ac:dyDescent="0.35">
      <c r="A895" s="38"/>
      <c r="B895" s="14"/>
      <c r="C895" s="79"/>
      <c r="D895" s="14"/>
    </row>
    <row r="896" spans="1:4" ht="15.75" customHeight="1" x14ac:dyDescent="0.35">
      <c r="A896" s="38"/>
      <c r="B896" s="14"/>
      <c r="C896" s="79"/>
      <c r="D896" s="14"/>
    </row>
    <row r="897" spans="1:4" ht="15.75" customHeight="1" x14ac:dyDescent="0.35">
      <c r="A897" s="38"/>
      <c r="B897" s="14"/>
      <c r="C897" s="79"/>
      <c r="D897" s="14"/>
    </row>
    <row r="898" spans="1:4" ht="15.75" customHeight="1" x14ac:dyDescent="0.35">
      <c r="A898" s="38"/>
      <c r="B898" s="14"/>
      <c r="C898" s="79"/>
      <c r="D898" s="14"/>
    </row>
    <row r="899" spans="1:4" ht="15.75" customHeight="1" x14ac:dyDescent="0.35">
      <c r="A899" s="38"/>
      <c r="B899" s="14"/>
      <c r="C899" s="79"/>
      <c r="D899" s="14"/>
    </row>
    <row r="900" spans="1:4" ht="15.75" customHeight="1" x14ac:dyDescent="0.35">
      <c r="A900" s="38"/>
      <c r="B900" s="14"/>
      <c r="C900" s="79"/>
      <c r="D900" s="14"/>
    </row>
    <row r="901" spans="1:4" ht="15.75" customHeight="1" x14ac:dyDescent="0.35">
      <c r="A901" s="38"/>
      <c r="B901" s="14"/>
      <c r="C901" s="79"/>
      <c r="D901" s="14"/>
    </row>
    <row r="902" spans="1:4" ht="15.75" customHeight="1" x14ac:dyDescent="0.35">
      <c r="A902" s="38"/>
      <c r="B902" s="14"/>
      <c r="C902" s="79"/>
      <c r="D902" s="14"/>
    </row>
    <row r="903" spans="1:4" ht="15.75" customHeight="1" x14ac:dyDescent="0.35">
      <c r="A903" s="38"/>
      <c r="B903" s="14"/>
      <c r="C903" s="79"/>
      <c r="D903" s="14"/>
    </row>
    <row r="904" spans="1:4" ht="15.75" customHeight="1" x14ac:dyDescent="0.35">
      <c r="A904" s="38"/>
      <c r="B904" s="14"/>
      <c r="C904" s="79"/>
      <c r="D904" s="14"/>
    </row>
    <row r="905" spans="1:4" ht="15.75" customHeight="1" x14ac:dyDescent="0.35">
      <c r="A905" s="38"/>
      <c r="B905" s="14"/>
      <c r="C905" s="79"/>
      <c r="D905" s="14"/>
    </row>
    <row r="906" spans="1:4" ht="15.75" customHeight="1" x14ac:dyDescent="0.35">
      <c r="A906" s="38"/>
      <c r="B906" s="14"/>
      <c r="C906" s="79"/>
      <c r="D906" s="14"/>
    </row>
    <row r="907" spans="1:4" ht="15.75" customHeight="1" x14ac:dyDescent="0.35">
      <c r="A907" s="38"/>
      <c r="B907" s="14"/>
      <c r="C907" s="79"/>
      <c r="D907" s="14"/>
    </row>
    <row r="908" spans="1:4" ht="15.75" customHeight="1" x14ac:dyDescent="0.35">
      <c r="A908" s="38"/>
      <c r="B908" s="14"/>
      <c r="C908" s="79"/>
      <c r="D908" s="14"/>
    </row>
    <row r="909" spans="1:4" ht="15.75" customHeight="1" x14ac:dyDescent="0.35">
      <c r="A909" s="38"/>
      <c r="B909" s="14"/>
      <c r="C909" s="79"/>
      <c r="D909" s="14"/>
    </row>
    <row r="910" spans="1:4" ht="15.75" customHeight="1" x14ac:dyDescent="0.35">
      <c r="A910" s="38"/>
      <c r="B910" s="14"/>
      <c r="C910" s="79"/>
      <c r="D910" s="14"/>
    </row>
    <row r="911" spans="1:4" ht="15.75" customHeight="1" x14ac:dyDescent="0.35">
      <c r="A911" s="38"/>
      <c r="B911" s="14"/>
      <c r="C911" s="79"/>
      <c r="D911" s="14"/>
    </row>
    <row r="912" spans="1:4" ht="15.75" customHeight="1" x14ac:dyDescent="0.35">
      <c r="A912" s="38"/>
      <c r="B912" s="14"/>
      <c r="C912" s="79"/>
      <c r="D912" s="14"/>
    </row>
    <row r="913" spans="1:4" ht="15.75" customHeight="1" x14ac:dyDescent="0.35">
      <c r="A913" s="38"/>
      <c r="B913" s="14"/>
      <c r="C913" s="79"/>
      <c r="D913" s="14"/>
    </row>
    <row r="914" spans="1:4" ht="15.75" customHeight="1" x14ac:dyDescent="0.35">
      <c r="A914" s="38"/>
      <c r="B914" s="14"/>
      <c r="C914" s="79"/>
      <c r="D914" s="14"/>
    </row>
    <row r="915" spans="1:4" ht="15.75" customHeight="1" x14ac:dyDescent="0.35">
      <c r="A915" s="38"/>
      <c r="B915" s="14"/>
      <c r="C915" s="79"/>
      <c r="D915" s="14"/>
    </row>
    <row r="916" spans="1:4" ht="15.75" customHeight="1" x14ac:dyDescent="0.35">
      <c r="A916" s="38"/>
      <c r="B916" s="14"/>
      <c r="C916" s="79"/>
      <c r="D916" s="14"/>
    </row>
    <row r="917" spans="1:4" ht="15.75" customHeight="1" x14ac:dyDescent="0.35">
      <c r="A917" s="38"/>
      <c r="B917" s="14"/>
      <c r="C917" s="79"/>
      <c r="D917" s="14"/>
    </row>
    <row r="918" spans="1:4" ht="15.75" customHeight="1" x14ac:dyDescent="0.35">
      <c r="A918" s="38"/>
      <c r="B918" s="14"/>
      <c r="C918" s="79"/>
      <c r="D918" s="14"/>
    </row>
    <row r="919" spans="1:4" ht="15.75" customHeight="1" x14ac:dyDescent="0.35">
      <c r="A919" s="38"/>
      <c r="B919" s="14"/>
      <c r="C919" s="79"/>
      <c r="D919" s="14"/>
    </row>
    <row r="920" spans="1:4" ht="15.75" customHeight="1" x14ac:dyDescent="0.35">
      <c r="A920" s="38"/>
      <c r="B920" s="14"/>
      <c r="C920" s="79"/>
      <c r="D920" s="14"/>
    </row>
    <row r="921" spans="1:4" ht="15.75" customHeight="1" x14ac:dyDescent="0.35">
      <c r="A921" s="38"/>
      <c r="B921" s="14"/>
      <c r="C921" s="79"/>
      <c r="D921" s="14"/>
    </row>
    <row r="922" spans="1:4" ht="15.75" customHeight="1" x14ac:dyDescent="0.35">
      <c r="A922" s="38"/>
      <c r="B922" s="14"/>
      <c r="C922" s="79"/>
      <c r="D922" s="14"/>
    </row>
    <row r="923" spans="1:4" ht="15.75" customHeight="1" x14ac:dyDescent="0.35">
      <c r="A923" s="38"/>
      <c r="B923" s="14"/>
      <c r="C923" s="79"/>
      <c r="D923" s="14"/>
    </row>
    <row r="924" spans="1:4" ht="15.75" customHeight="1" x14ac:dyDescent="0.35">
      <c r="A924" s="38"/>
      <c r="B924" s="14"/>
      <c r="C924" s="79"/>
      <c r="D924" s="14"/>
    </row>
    <row r="925" spans="1:4" ht="15.75" customHeight="1" x14ac:dyDescent="0.35">
      <c r="A925" s="38"/>
      <c r="B925" s="14"/>
      <c r="C925" s="79"/>
      <c r="D925" s="14"/>
    </row>
    <row r="926" spans="1:4" ht="15.75" customHeight="1" x14ac:dyDescent="0.35">
      <c r="A926" s="38"/>
      <c r="B926" s="14"/>
      <c r="C926" s="79"/>
      <c r="D926" s="14"/>
    </row>
    <row r="927" spans="1:4" ht="15.75" customHeight="1" x14ac:dyDescent="0.35">
      <c r="A927" s="38"/>
      <c r="B927" s="14"/>
      <c r="C927" s="79"/>
      <c r="D927" s="14"/>
    </row>
    <row r="928" spans="1:4" ht="15.75" customHeight="1" x14ac:dyDescent="0.35">
      <c r="A928" s="38"/>
      <c r="B928" s="14"/>
      <c r="C928" s="79"/>
      <c r="D928" s="14"/>
    </row>
    <row r="929" spans="1:4" ht="15.75" customHeight="1" x14ac:dyDescent="0.35">
      <c r="A929" s="38"/>
      <c r="B929" s="14"/>
      <c r="C929" s="79"/>
      <c r="D929" s="14"/>
    </row>
    <row r="930" spans="1:4" ht="15.75" customHeight="1" x14ac:dyDescent="0.35">
      <c r="A930" s="38"/>
      <c r="B930" s="14"/>
      <c r="C930" s="79"/>
      <c r="D930" s="14"/>
    </row>
    <row r="931" spans="1:4" ht="15.75" customHeight="1" x14ac:dyDescent="0.35">
      <c r="A931" s="38"/>
      <c r="B931" s="14"/>
      <c r="C931" s="79"/>
      <c r="D931" s="14"/>
    </row>
    <row r="932" spans="1:4" ht="15.75" customHeight="1" x14ac:dyDescent="0.35">
      <c r="A932" s="38"/>
      <c r="B932" s="14"/>
      <c r="C932" s="79"/>
      <c r="D932" s="14"/>
    </row>
    <row r="933" spans="1:4" ht="15.75" customHeight="1" x14ac:dyDescent="0.35">
      <c r="A933" s="38"/>
      <c r="B933" s="14"/>
      <c r="C933" s="79"/>
      <c r="D933" s="14"/>
    </row>
    <row r="934" spans="1:4" ht="15.75" customHeight="1" x14ac:dyDescent="0.35">
      <c r="A934" s="38"/>
      <c r="B934" s="14"/>
      <c r="C934" s="79"/>
      <c r="D934" s="14"/>
    </row>
    <row r="935" spans="1:4" ht="15.75" customHeight="1" x14ac:dyDescent="0.35">
      <c r="A935" s="38"/>
      <c r="B935" s="14"/>
      <c r="C935" s="79"/>
      <c r="D935" s="14"/>
    </row>
    <row r="936" spans="1:4" ht="15.75" customHeight="1" x14ac:dyDescent="0.35">
      <c r="A936" s="38"/>
      <c r="B936" s="14"/>
      <c r="C936" s="79"/>
      <c r="D936" s="14"/>
    </row>
    <row r="937" spans="1:4" ht="15.75" customHeight="1" x14ac:dyDescent="0.35">
      <c r="A937" s="38"/>
      <c r="B937" s="14"/>
      <c r="C937" s="79"/>
      <c r="D937" s="14"/>
    </row>
    <row r="938" spans="1:4" ht="15.75" customHeight="1" x14ac:dyDescent="0.35">
      <c r="A938" s="38"/>
      <c r="B938" s="14"/>
      <c r="C938" s="79"/>
      <c r="D938" s="14"/>
    </row>
    <row r="939" spans="1:4" ht="15.75" customHeight="1" x14ac:dyDescent="0.35">
      <c r="A939" s="38"/>
      <c r="B939" s="14"/>
      <c r="C939" s="79"/>
      <c r="D939" s="14"/>
    </row>
    <row r="940" spans="1:4" ht="15.75" customHeight="1" x14ac:dyDescent="0.35">
      <c r="A940" s="38"/>
      <c r="B940" s="14"/>
      <c r="C940" s="79"/>
      <c r="D940" s="14"/>
    </row>
    <row r="941" spans="1:4" ht="15.75" customHeight="1" x14ac:dyDescent="0.35">
      <c r="A941" s="38"/>
      <c r="B941" s="14"/>
      <c r="C941" s="79"/>
      <c r="D941" s="14"/>
    </row>
    <row r="942" spans="1:4" ht="15.75" customHeight="1" x14ac:dyDescent="0.35">
      <c r="A942" s="38"/>
      <c r="B942" s="14"/>
      <c r="C942" s="79"/>
      <c r="D942" s="14"/>
    </row>
    <row r="943" spans="1:4" ht="15.75" customHeight="1" x14ac:dyDescent="0.35">
      <c r="A943" s="38"/>
      <c r="B943" s="14"/>
      <c r="C943" s="79"/>
      <c r="D943" s="14"/>
    </row>
    <row r="944" spans="1:4" ht="15.75" customHeight="1" x14ac:dyDescent="0.35">
      <c r="A944" s="38"/>
      <c r="B944" s="14"/>
      <c r="C944" s="79"/>
      <c r="D944" s="14"/>
    </row>
    <row r="945" spans="1:4" ht="15.75" customHeight="1" x14ac:dyDescent="0.35">
      <c r="A945" s="38"/>
      <c r="B945" s="14"/>
      <c r="C945" s="79"/>
      <c r="D945" s="14"/>
    </row>
    <row r="946" spans="1:4" ht="15.75" customHeight="1" x14ac:dyDescent="0.35">
      <c r="A946" s="38"/>
      <c r="B946" s="14"/>
      <c r="C946" s="79"/>
      <c r="D946" s="14"/>
    </row>
    <row r="947" spans="1:4" ht="15.75" customHeight="1" x14ac:dyDescent="0.35">
      <c r="A947" s="38"/>
      <c r="B947" s="14"/>
      <c r="C947" s="79"/>
      <c r="D947" s="14"/>
    </row>
    <row r="948" spans="1:4" ht="15.75" customHeight="1" x14ac:dyDescent="0.35">
      <c r="A948" s="38"/>
      <c r="B948" s="14"/>
      <c r="C948" s="79"/>
      <c r="D948" s="14"/>
    </row>
    <row r="949" spans="1:4" ht="15.75" customHeight="1" x14ac:dyDescent="0.35">
      <c r="A949" s="38"/>
      <c r="B949" s="14"/>
      <c r="C949" s="79"/>
      <c r="D949" s="14"/>
    </row>
    <row r="950" spans="1:4" ht="15.75" customHeight="1" x14ac:dyDescent="0.35">
      <c r="A950" s="38"/>
      <c r="B950" s="14"/>
      <c r="C950" s="79"/>
      <c r="D950" s="14"/>
    </row>
    <row r="951" spans="1:4" ht="15.75" customHeight="1" x14ac:dyDescent="0.35">
      <c r="A951" s="38"/>
      <c r="B951" s="14"/>
      <c r="C951" s="79"/>
      <c r="D951" s="14"/>
    </row>
    <row r="952" spans="1:4" ht="15.75" customHeight="1" x14ac:dyDescent="0.35">
      <c r="A952" s="38"/>
      <c r="B952" s="14"/>
      <c r="C952" s="79"/>
      <c r="D952" s="14"/>
    </row>
    <row r="953" spans="1:4" ht="15.75" customHeight="1" x14ac:dyDescent="0.35">
      <c r="A953" s="38"/>
      <c r="B953" s="14"/>
      <c r="C953" s="79"/>
      <c r="D953" s="14"/>
    </row>
    <row r="954" spans="1:4" ht="15.75" customHeight="1" x14ac:dyDescent="0.35">
      <c r="A954" s="38"/>
      <c r="B954" s="14"/>
      <c r="C954" s="79"/>
      <c r="D954" s="14"/>
    </row>
    <row r="955" spans="1:4" ht="15.75" customHeight="1" x14ac:dyDescent="0.35">
      <c r="A955" s="38"/>
      <c r="B955" s="14"/>
      <c r="C955" s="79"/>
      <c r="D955" s="14"/>
    </row>
    <row r="956" spans="1:4" ht="15.75" customHeight="1" x14ac:dyDescent="0.35">
      <c r="A956" s="38"/>
      <c r="B956" s="14"/>
      <c r="C956" s="79"/>
      <c r="D956" s="14"/>
    </row>
    <row r="957" spans="1:4" ht="15.75" customHeight="1" x14ac:dyDescent="0.35">
      <c r="A957" s="38"/>
      <c r="B957" s="14"/>
      <c r="C957" s="79"/>
      <c r="D957" s="14"/>
    </row>
    <row r="958" spans="1:4" ht="15.75" customHeight="1" x14ac:dyDescent="0.35">
      <c r="A958" s="38"/>
      <c r="B958" s="14"/>
      <c r="C958" s="79"/>
      <c r="D958" s="14"/>
    </row>
    <row r="959" spans="1:4" ht="15.75" customHeight="1" x14ac:dyDescent="0.35">
      <c r="A959" s="38"/>
      <c r="B959" s="14"/>
      <c r="C959" s="79"/>
      <c r="D959" s="14"/>
    </row>
    <row r="960" spans="1:4" ht="15.75" customHeight="1" x14ac:dyDescent="0.35">
      <c r="A960" s="38"/>
      <c r="B960" s="14"/>
      <c r="C960" s="79"/>
      <c r="D960" s="14"/>
    </row>
    <row r="961" spans="1:4" ht="15.75" customHeight="1" x14ac:dyDescent="0.35">
      <c r="A961" s="38"/>
      <c r="B961" s="14"/>
      <c r="C961" s="79"/>
      <c r="D961" s="14"/>
    </row>
    <row r="962" spans="1:4" ht="15.75" customHeight="1" x14ac:dyDescent="0.35">
      <c r="A962" s="38"/>
      <c r="B962" s="14"/>
      <c r="C962" s="79"/>
      <c r="D962" s="14"/>
    </row>
    <row r="963" spans="1:4" ht="15.75" customHeight="1" x14ac:dyDescent="0.35">
      <c r="A963" s="38"/>
      <c r="B963" s="14"/>
      <c r="C963" s="79"/>
      <c r="D963" s="14"/>
    </row>
    <row r="964" spans="1:4" ht="15.75" customHeight="1" x14ac:dyDescent="0.35">
      <c r="A964" s="38"/>
      <c r="B964" s="14"/>
      <c r="C964" s="79"/>
      <c r="D964" s="14"/>
    </row>
    <row r="965" spans="1:4" ht="15.75" customHeight="1" x14ac:dyDescent="0.35">
      <c r="A965" s="38"/>
      <c r="B965" s="14"/>
      <c r="C965" s="79"/>
      <c r="D965" s="14"/>
    </row>
    <row r="966" spans="1:4" ht="15.75" customHeight="1" x14ac:dyDescent="0.35">
      <c r="A966" s="38"/>
      <c r="B966" s="14"/>
      <c r="C966" s="79"/>
      <c r="D966" s="14"/>
    </row>
    <row r="967" spans="1:4" ht="15.75" customHeight="1" x14ac:dyDescent="0.35">
      <c r="A967" s="38"/>
      <c r="B967" s="14"/>
      <c r="C967" s="79"/>
      <c r="D967" s="14"/>
    </row>
    <row r="968" spans="1:4" ht="15.75" customHeight="1" x14ac:dyDescent="0.35">
      <c r="A968" s="38"/>
      <c r="B968" s="14"/>
      <c r="C968" s="79"/>
      <c r="D968" s="14"/>
    </row>
    <row r="969" spans="1:4" ht="15.75" customHeight="1" x14ac:dyDescent="0.35">
      <c r="A969" s="38"/>
      <c r="B969" s="14"/>
      <c r="C969" s="79"/>
      <c r="D969" s="14"/>
    </row>
    <row r="970" spans="1:4" ht="15.75" customHeight="1" x14ac:dyDescent="0.35">
      <c r="A970" s="38"/>
      <c r="B970" s="14"/>
      <c r="C970" s="79"/>
      <c r="D970" s="14"/>
    </row>
    <row r="971" spans="1:4" ht="15.75" customHeight="1" x14ac:dyDescent="0.35">
      <c r="A971" s="38"/>
      <c r="B971" s="14"/>
      <c r="C971" s="79"/>
      <c r="D971" s="14"/>
    </row>
    <row r="972" spans="1:4" ht="15.75" customHeight="1" x14ac:dyDescent="0.35">
      <c r="A972" s="38"/>
      <c r="B972" s="14"/>
      <c r="C972" s="79"/>
      <c r="D972" s="14"/>
    </row>
    <row r="973" spans="1:4" ht="15.75" customHeight="1" x14ac:dyDescent="0.35">
      <c r="A973" s="38"/>
      <c r="B973" s="14"/>
      <c r="C973" s="79"/>
      <c r="D973" s="14"/>
    </row>
    <row r="974" spans="1:4" ht="15.75" customHeight="1" x14ac:dyDescent="0.35">
      <c r="A974" s="38"/>
      <c r="B974" s="14"/>
      <c r="C974" s="79"/>
      <c r="D974" s="14"/>
    </row>
    <row r="975" spans="1:4" ht="15.75" customHeight="1" x14ac:dyDescent="0.35">
      <c r="A975" s="38"/>
      <c r="B975" s="14"/>
      <c r="C975" s="79"/>
      <c r="D975" s="14"/>
    </row>
    <row r="976" spans="1:4" ht="15.75" customHeight="1" x14ac:dyDescent="0.35">
      <c r="A976" s="38"/>
      <c r="B976" s="14"/>
      <c r="C976" s="79"/>
      <c r="D976" s="14"/>
    </row>
    <row r="977" spans="1:4" ht="15.75" customHeight="1" x14ac:dyDescent="0.35">
      <c r="A977" s="38"/>
      <c r="B977" s="14"/>
      <c r="C977" s="79"/>
      <c r="D977" s="14"/>
    </row>
    <row r="978" spans="1:4" ht="15.75" customHeight="1" x14ac:dyDescent="0.35">
      <c r="A978" s="38"/>
      <c r="B978" s="14"/>
      <c r="C978" s="79"/>
      <c r="D978" s="14"/>
    </row>
    <row r="979" spans="1:4" ht="15.75" customHeight="1" x14ac:dyDescent="0.35">
      <c r="A979" s="38"/>
      <c r="B979" s="14"/>
      <c r="C979" s="79"/>
      <c r="D979" s="14"/>
    </row>
    <row r="980" spans="1:4" ht="15.75" customHeight="1" x14ac:dyDescent="0.35">
      <c r="A980" s="38"/>
      <c r="B980" s="14"/>
      <c r="C980" s="79"/>
      <c r="D980" s="14"/>
    </row>
    <row r="981" spans="1:4" ht="15.75" customHeight="1" x14ac:dyDescent="0.35">
      <c r="A981" s="38"/>
      <c r="B981" s="14"/>
      <c r="C981" s="79"/>
      <c r="D981" s="14"/>
    </row>
    <row r="982" spans="1:4" ht="15.75" customHeight="1" x14ac:dyDescent="0.35">
      <c r="A982" s="38"/>
      <c r="B982" s="14"/>
      <c r="C982" s="79"/>
      <c r="D982" s="14"/>
    </row>
    <row r="983" spans="1:4" ht="15.75" customHeight="1" x14ac:dyDescent="0.35">
      <c r="A983" s="38"/>
      <c r="B983" s="14"/>
      <c r="C983" s="79"/>
      <c r="D983" s="14"/>
    </row>
    <row r="984" spans="1:4" ht="15.75" customHeight="1" x14ac:dyDescent="0.35">
      <c r="A984" s="38"/>
      <c r="B984" s="14"/>
      <c r="C984" s="79"/>
      <c r="D984" s="14"/>
    </row>
    <row r="985" spans="1:4" ht="15.75" customHeight="1" x14ac:dyDescent="0.35">
      <c r="A985" s="38"/>
      <c r="B985" s="14"/>
      <c r="C985" s="79"/>
      <c r="D985" s="14"/>
    </row>
    <row r="986" spans="1:4" ht="15.75" customHeight="1" x14ac:dyDescent="0.35">
      <c r="A986" s="38"/>
      <c r="B986" s="14"/>
      <c r="C986" s="79"/>
      <c r="D986" s="14"/>
    </row>
    <row r="987" spans="1:4" ht="15.75" customHeight="1" x14ac:dyDescent="0.35">
      <c r="A987" s="38"/>
      <c r="B987" s="14"/>
      <c r="C987" s="79"/>
      <c r="D987" s="14"/>
    </row>
    <row r="988" spans="1:4" ht="15.75" customHeight="1" x14ac:dyDescent="0.35">
      <c r="A988" s="38"/>
      <c r="B988" s="14"/>
      <c r="C988" s="79"/>
      <c r="D988" s="14"/>
    </row>
    <row r="989" spans="1:4" ht="15.75" customHeight="1" x14ac:dyDescent="0.35">
      <c r="A989" s="38"/>
      <c r="B989" s="14"/>
      <c r="C989" s="79"/>
      <c r="D989" s="14"/>
    </row>
    <row r="990" spans="1:4" ht="15.75" customHeight="1" x14ac:dyDescent="0.35">
      <c r="A990" s="38"/>
      <c r="B990" s="14"/>
      <c r="C990" s="79"/>
      <c r="D990" s="14"/>
    </row>
    <row r="991" spans="1:4" ht="15.75" customHeight="1" x14ac:dyDescent="0.35">
      <c r="A991" s="38"/>
      <c r="B991" s="14"/>
      <c r="C991" s="79"/>
      <c r="D991" s="14"/>
    </row>
    <row r="992" spans="1:4" ht="15.75" customHeight="1" x14ac:dyDescent="0.35">
      <c r="A992" s="38"/>
      <c r="B992" s="14"/>
      <c r="C992" s="79"/>
      <c r="D992" s="14"/>
    </row>
    <row r="993" spans="1:4" ht="15.75" customHeight="1" x14ac:dyDescent="0.35">
      <c r="A993" s="38"/>
      <c r="B993" s="14"/>
      <c r="C993" s="79"/>
      <c r="D993" s="14"/>
    </row>
    <row r="994" spans="1:4" ht="15.75" customHeight="1" x14ac:dyDescent="0.35">
      <c r="A994" s="38"/>
      <c r="B994" s="14"/>
      <c r="C994" s="79"/>
      <c r="D994" s="14"/>
    </row>
    <row r="995" spans="1:4" ht="15.75" customHeight="1" x14ac:dyDescent="0.35">
      <c r="A995" s="38"/>
      <c r="B995" s="14"/>
      <c r="C995" s="79"/>
      <c r="D995" s="14"/>
    </row>
    <row r="996" spans="1:4" ht="15.75" customHeight="1" x14ac:dyDescent="0.35">
      <c r="A996" s="38"/>
      <c r="B996" s="14"/>
      <c r="C996" s="79"/>
      <c r="D996" s="14"/>
    </row>
    <row r="997" spans="1:4" ht="15.75" customHeight="1" x14ac:dyDescent="0.35">
      <c r="A997" s="38"/>
      <c r="B997" s="14"/>
      <c r="C997" s="79"/>
      <c r="D997" s="14"/>
    </row>
    <row r="998" spans="1:4" ht="15.75" customHeight="1" x14ac:dyDescent="0.35">
      <c r="A998" s="38"/>
      <c r="B998" s="14"/>
      <c r="C998" s="79"/>
      <c r="D998" s="14"/>
    </row>
    <row r="999" spans="1:4" ht="15.75" customHeight="1" x14ac:dyDescent="0.35">
      <c r="A999" s="38"/>
      <c r="B999" s="14"/>
      <c r="C999" s="79"/>
      <c r="D999" s="14"/>
    </row>
    <row r="1000" spans="1:4" ht="15.75" customHeight="1" x14ac:dyDescent="0.35">
      <c r="A1000" s="38"/>
      <c r="B1000" s="14"/>
      <c r="C1000" s="79"/>
      <c r="D1000" s="14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DB83-25BF-4336-8C8D-1EC956537300}">
  <dimension ref="A1:B6"/>
  <sheetViews>
    <sheetView workbookViewId="0">
      <selection activeCell="H34" sqref="H34"/>
    </sheetView>
  </sheetViews>
  <sheetFormatPr baseColWidth="10" defaultRowHeight="14.5" x14ac:dyDescent="0.35"/>
  <cols>
    <col min="1" max="1" width="21.6328125" bestFit="1" customWidth="1"/>
    <col min="2" max="2" width="11.26953125" bestFit="1" customWidth="1"/>
  </cols>
  <sheetData>
    <row r="1" spans="1:2" x14ac:dyDescent="0.35">
      <c r="A1" s="131"/>
      <c r="B1" s="127" t="s">
        <v>6</v>
      </c>
    </row>
    <row r="2" spans="1:2" ht="15" thickBot="1" x14ac:dyDescent="0.4">
      <c r="A2" s="132"/>
      <c r="B2" s="128"/>
    </row>
    <row r="3" spans="1:2" ht="15.5" x14ac:dyDescent="0.35">
      <c r="A3" s="30" t="s">
        <v>30</v>
      </c>
      <c r="B3" s="19">
        <v>14763.9</v>
      </c>
    </row>
    <row r="4" spans="1:2" ht="15.5" x14ac:dyDescent="0.35">
      <c r="A4" s="29" t="s">
        <v>9</v>
      </c>
      <c r="B4" s="37">
        <v>24898.82</v>
      </c>
    </row>
    <row r="5" spans="1:2" ht="15.5" x14ac:dyDescent="0.35">
      <c r="A5" s="23"/>
      <c r="B5" s="27"/>
    </row>
    <row r="6" spans="1:2" ht="16" thickBot="1" x14ac:dyDescent="0.4">
      <c r="A6" s="22" t="s">
        <v>11</v>
      </c>
      <c r="B6" s="61">
        <f>SUM(B3:B4)</f>
        <v>39662.720000000001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1358-2F01-4EC5-AF87-48A41A21A3B6}">
  <dimension ref="A2:D70"/>
  <sheetViews>
    <sheetView workbookViewId="0">
      <selection activeCell="C4" sqref="C4"/>
    </sheetView>
  </sheetViews>
  <sheetFormatPr baseColWidth="10" defaultRowHeight="14.5" x14ac:dyDescent="0.35"/>
  <cols>
    <col min="1" max="1" width="20.1796875" bestFit="1" customWidth="1"/>
    <col min="2" max="2" width="14.26953125" bestFit="1" customWidth="1"/>
    <col min="3" max="3" width="13.90625" style="111" bestFit="1" customWidth="1"/>
    <col min="4" max="4" width="12.54296875" bestFit="1" customWidth="1"/>
    <col min="5" max="5" width="9.6328125" bestFit="1" customWidth="1"/>
    <col min="6" max="6" width="22.6328125" bestFit="1" customWidth="1"/>
    <col min="7" max="7" width="9.6328125" bestFit="1" customWidth="1"/>
    <col min="8" max="8" width="20.54296875" bestFit="1" customWidth="1"/>
    <col min="9" max="9" width="19.08984375" bestFit="1" customWidth="1"/>
    <col min="10" max="10" width="27.36328125" bestFit="1" customWidth="1"/>
  </cols>
  <sheetData>
    <row r="2" spans="1:4" x14ac:dyDescent="0.35">
      <c r="A2" s="59" t="s">
        <v>26</v>
      </c>
      <c r="B2" s="60" t="s">
        <v>44</v>
      </c>
    </row>
    <row r="3" spans="1:4" x14ac:dyDescent="0.35">
      <c r="C3"/>
    </row>
    <row r="4" spans="1:4" x14ac:dyDescent="0.35">
      <c r="A4" s="53" t="s">
        <v>27</v>
      </c>
      <c r="B4" s="54" t="s">
        <v>41</v>
      </c>
      <c r="C4" s="112" t="s">
        <v>42</v>
      </c>
      <c r="D4" s="55" t="s">
        <v>43</v>
      </c>
    </row>
    <row r="5" spans="1:4" x14ac:dyDescent="0.35">
      <c r="A5" s="56">
        <v>24</v>
      </c>
      <c r="B5" s="138">
        <v>24</v>
      </c>
      <c r="C5" s="112">
        <v>1510.3300000000002</v>
      </c>
      <c r="D5" s="139">
        <v>162.80000000000001</v>
      </c>
    </row>
    <row r="6" spans="1:4" x14ac:dyDescent="0.35">
      <c r="A6" s="57">
        <v>25</v>
      </c>
      <c r="B6" s="140">
        <v>23</v>
      </c>
      <c r="C6" s="113">
        <v>1397.15</v>
      </c>
      <c r="D6" s="141">
        <v>154.09</v>
      </c>
    </row>
    <row r="7" spans="1:4" x14ac:dyDescent="0.35">
      <c r="A7" s="57">
        <v>26</v>
      </c>
      <c r="B7" s="140">
        <v>21</v>
      </c>
      <c r="C7" s="113">
        <v>1338.7500000000002</v>
      </c>
      <c r="D7" s="141">
        <v>148.55000000000001</v>
      </c>
    </row>
    <row r="8" spans="1:4" x14ac:dyDescent="0.35">
      <c r="A8" s="57">
        <v>36</v>
      </c>
      <c r="B8" s="140">
        <v>19</v>
      </c>
      <c r="C8" s="113">
        <v>1234.8499999999999</v>
      </c>
      <c r="D8" s="141">
        <v>142.01999999999998</v>
      </c>
    </row>
    <row r="9" spans="1:4" x14ac:dyDescent="0.35">
      <c r="A9" s="57">
        <v>20</v>
      </c>
      <c r="B9" s="140">
        <v>18</v>
      </c>
      <c r="C9" s="113">
        <v>1147.9499999999998</v>
      </c>
      <c r="D9" s="141">
        <v>124.74999999999999</v>
      </c>
    </row>
    <row r="10" spans="1:4" x14ac:dyDescent="0.35">
      <c r="A10" s="57">
        <v>31</v>
      </c>
      <c r="B10" s="140">
        <v>19</v>
      </c>
      <c r="C10" s="113">
        <v>1115.21</v>
      </c>
      <c r="D10" s="141">
        <v>140.23999999999998</v>
      </c>
    </row>
    <row r="11" spans="1:4" x14ac:dyDescent="0.35">
      <c r="A11" s="57">
        <v>38</v>
      </c>
      <c r="B11" s="140">
        <v>19</v>
      </c>
      <c r="C11" s="113">
        <v>1095.0099999999998</v>
      </c>
      <c r="D11" s="141">
        <v>130.09</v>
      </c>
    </row>
    <row r="12" spans="1:4" x14ac:dyDescent="0.35">
      <c r="A12" s="57">
        <v>28</v>
      </c>
      <c r="B12" s="140">
        <v>17</v>
      </c>
      <c r="C12" s="113">
        <v>1025.3400000000001</v>
      </c>
      <c r="D12" s="141">
        <v>126.30999999999999</v>
      </c>
    </row>
    <row r="13" spans="1:4" x14ac:dyDescent="0.35">
      <c r="A13" s="57">
        <v>30</v>
      </c>
      <c r="B13" s="140">
        <v>18</v>
      </c>
      <c r="C13" s="113">
        <v>1000.7200000000003</v>
      </c>
      <c r="D13" s="141">
        <v>131.67999999999998</v>
      </c>
    </row>
    <row r="14" spans="1:4" x14ac:dyDescent="0.35">
      <c r="A14" s="57">
        <v>27</v>
      </c>
      <c r="B14" s="140">
        <v>17</v>
      </c>
      <c r="C14" s="113">
        <v>935.53</v>
      </c>
      <c r="D14" s="141">
        <v>116.54999999999998</v>
      </c>
    </row>
    <row r="15" spans="1:4" x14ac:dyDescent="0.35">
      <c r="A15" s="58" t="s">
        <v>28</v>
      </c>
      <c r="B15" s="142">
        <v>195</v>
      </c>
      <c r="C15" s="114">
        <v>11800.839999999997</v>
      </c>
      <c r="D15" s="143">
        <v>1377.08</v>
      </c>
    </row>
    <row r="16" spans="1:4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  <row r="25" spans="3:3" x14ac:dyDescent="0.35">
      <c r="C25"/>
    </row>
    <row r="26" spans="3:3" x14ac:dyDescent="0.35">
      <c r="C26"/>
    </row>
    <row r="27" spans="3:3" x14ac:dyDescent="0.35">
      <c r="C27"/>
    </row>
    <row r="28" spans="3:3" x14ac:dyDescent="0.35">
      <c r="C28"/>
    </row>
    <row r="29" spans="3:3" x14ac:dyDescent="0.35">
      <c r="C29"/>
    </row>
    <row r="30" spans="3:3" x14ac:dyDescent="0.35">
      <c r="C30"/>
    </row>
    <row r="31" spans="3:3" x14ac:dyDescent="0.35">
      <c r="C31"/>
    </row>
    <row r="32" spans="3:3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  <row r="47" spans="3:3" x14ac:dyDescent="0.35">
      <c r="C47"/>
    </row>
    <row r="48" spans="3:3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</sheetData>
  <conditionalFormatting sqref="I4:I5">
    <cfRule type="top10" dxfId="37" priority="3" rank="10"/>
  </conditionalFormatting>
  <conditionalFormatting pivot="1" sqref="C5:C14">
    <cfRule type="top10" dxfId="36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B832-CEC2-4B64-B53A-D740C2E65D3E}">
  <dimension ref="A1"/>
  <sheetViews>
    <sheetView workbookViewId="0">
      <selection activeCell="O21" sqref="O21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F720-959D-4DC6-B94E-A491E10E7A19}">
  <dimension ref="A1:D22"/>
  <sheetViews>
    <sheetView zoomScale="90" zoomScaleNormal="90" workbookViewId="0">
      <selection activeCell="F11" sqref="F11"/>
    </sheetView>
  </sheetViews>
  <sheetFormatPr baseColWidth="10" defaultRowHeight="14.5" x14ac:dyDescent="0.35"/>
  <cols>
    <col min="1" max="1" width="14.1796875" customWidth="1"/>
    <col min="2" max="2" width="18.26953125" customWidth="1"/>
    <col min="3" max="3" width="20.6328125" customWidth="1"/>
    <col min="4" max="4" width="23.90625" customWidth="1"/>
  </cols>
  <sheetData>
    <row r="1" spans="1:4" x14ac:dyDescent="0.35">
      <c r="A1" s="41" t="s">
        <v>23</v>
      </c>
      <c r="B1" s="42" t="s">
        <v>24</v>
      </c>
      <c r="C1" s="43" t="s">
        <v>25</v>
      </c>
      <c r="D1" s="44" t="s">
        <v>26</v>
      </c>
    </row>
    <row r="2" spans="1:4" x14ac:dyDescent="0.35">
      <c r="A2" s="45">
        <v>26</v>
      </c>
      <c r="B2" s="46">
        <v>9.68</v>
      </c>
      <c r="C2" s="51">
        <v>132.72999999999999</v>
      </c>
      <c r="D2" s="47" t="s">
        <v>9</v>
      </c>
    </row>
    <row r="3" spans="1:4" x14ac:dyDescent="0.35">
      <c r="A3" s="48">
        <v>15</v>
      </c>
      <c r="B3" s="49">
        <v>12.6</v>
      </c>
      <c r="C3" s="52">
        <v>120.86</v>
      </c>
      <c r="D3" s="50" t="s">
        <v>9</v>
      </c>
    </row>
    <row r="4" spans="1:4" x14ac:dyDescent="0.35">
      <c r="A4" s="45">
        <v>3</v>
      </c>
      <c r="B4" s="46">
        <v>8.93</v>
      </c>
      <c r="C4" s="51">
        <v>118.54</v>
      </c>
      <c r="D4" s="47" t="s">
        <v>8</v>
      </c>
    </row>
    <row r="5" spans="1:4" x14ac:dyDescent="0.35">
      <c r="A5" s="45">
        <v>51</v>
      </c>
      <c r="B5" s="46">
        <v>11.5</v>
      </c>
      <c r="C5" s="51">
        <v>118.49</v>
      </c>
      <c r="D5" s="47" t="s">
        <v>9</v>
      </c>
    </row>
    <row r="6" spans="1:4" x14ac:dyDescent="0.35">
      <c r="A6" s="48">
        <v>32</v>
      </c>
      <c r="B6" s="49">
        <v>8.8000000000000007</v>
      </c>
      <c r="C6" s="52">
        <v>115.37</v>
      </c>
      <c r="D6" s="50" t="s">
        <v>9</v>
      </c>
    </row>
    <row r="7" spans="1:4" x14ac:dyDescent="0.35">
      <c r="A7" s="48">
        <v>16</v>
      </c>
      <c r="B7" s="49">
        <v>8.2899999999999991</v>
      </c>
      <c r="C7" s="52">
        <v>115.29</v>
      </c>
      <c r="D7" s="50" t="s">
        <v>8</v>
      </c>
    </row>
    <row r="8" spans="1:4" x14ac:dyDescent="0.35">
      <c r="A8" s="45">
        <v>33</v>
      </c>
      <c r="B8" s="46">
        <v>11.9</v>
      </c>
      <c r="C8" s="51">
        <v>114.96</v>
      </c>
      <c r="D8" s="47" t="s">
        <v>9</v>
      </c>
    </row>
    <row r="9" spans="1:4" x14ac:dyDescent="0.35">
      <c r="A9" s="48">
        <v>25</v>
      </c>
      <c r="B9" s="49">
        <v>12.5</v>
      </c>
      <c r="C9" s="52">
        <v>110.81</v>
      </c>
      <c r="D9" s="50" t="s">
        <v>9</v>
      </c>
    </row>
    <row r="10" spans="1:4" x14ac:dyDescent="0.35">
      <c r="A10" s="45">
        <v>25</v>
      </c>
      <c r="B10" s="46">
        <v>8.0399999999999991</v>
      </c>
      <c r="C10" s="51">
        <v>110.48</v>
      </c>
      <c r="D10" s="47" t="s">
        <v>9</v>
      </c>
    </row>
    <row r="11" spans="1:4" x14ac:dyDescent="0.35">
      <c r="A11" s="48">
        <v>27</v>
      </c>
      <c r="B11" s="49">
        <v>9.7799999999999994</v>
      </c>
      <c r="C11" s="52">
        <v>109.79</v>
      </c>
      <c r="D11" s="50" t="s">
        <v>9</v>
      </c>
    </row>
    <row r="12" spans="1:4" x14ac:dyDescent="0.35">
      <c r="A12" s="45">
        <v>35</v>
      </c>
      <c r="B12" s="46">
        <v>12.4</v>
      </c>
      <c r="C12" s="51">
        <v>109.42</v>
      </c>
      <c r="D12" s="47" t="s">
        <v>9</v>
      </c>
    </row>
    <row r="13" spans="1:4" x14ac:dyDescent="0.35">
      <c r="A13" s="48">
        <v>31</v>
      </c>
      <c r="B13" s="49">
        <v>9.84</v>
      </c>
      <c r="C13" s="52">
        <v>108.17</v>
      </c>
      <c r="D13" s="50" t="s">
        <v>9</v>
      </c>
    </row>
    <row r="14" spans="1:4" x14ac:dyDescent="0.35">
      <c r="A14" s="45">
        <v>39</v>
      </c>
      <c r="B14" s="46">
        <v>12.5</v>
      </c>
      <c r="C14" s="51">
        <v>105.61</v>
      </c>
      <c r="D14" s="47" t="s">
        <v>9</v>
      </c>
    </row>
    <row r="15" spans="1:4" x14ac:dyDescent="0.35">
      <c r="A15" s="45">
        <v>35</v>
      </c>
      <c r="B15" s="46">
        <v>8.3800000000000008</v>
      </c>
      <c r="C15" s="51">
        <v>100.78</v>
      </c>
      <c r="D15" s="47" t="s">
        <v>8</v>
      </c>
    </row>
    <row r="16" spans="1:4" x14ac:dyDescent="0.35">
      <c r="A16" s="48">
        <v>36</v>
      </c>
      <c r="B16" s="49">
        <v>9.35</v>
      </c>
      <c r="C16" s="52">
        <v>96.31</v>
      </c>
      <c r="D16" s="50" t="s">
        <v>8</v>
      </c>
    </row>
    <row r="17" spans="1:4" x14ac:dyDescent="0.35">
      <c r="A17" s="45">
        <v>24</v>
      </c>
      <c r="B17" s="46">
        <v>5.0599999999999996</v>
      </c>
      <c r="C17" s="51">
        <v>96.03</v>
      </c>
      <c r="D17" s="47" t="s">
        <v>8</v>
      </c>
    </row>
    <row r="18" spans="1:4" x14ac:dyDescent="0.35">
      <c r="A18" s="48">
        <v>44</v>
      </c>
      <c r="B18" s="49">
        <v>6.44</v>
      </c>
      <c r="C18" s="52">
        <v>95.27</v>
      </c>
      <c r="D18" s="50" t="s">
        <v>8</v>
      </c>
    </row>
    <row r="19" spans="1:4" x14ac:dyDescent="0.35">
      <c r="A19" s="45">
        <v>25</v>
      </c>
      <c r="B19" s="46">
        <v>9.67</v>
      </c>
      <c r="C19" s="51">
        <v>93.01</v>
      </c>
      <c r="D19" s="47" t="s">
        <v>8</v>
      </c>
    </row>
    <row r="20" spans="1:4" x14ac:dyDescent="0.35">
      <c r="A20" s="48">
        <v>23</v>
      </c>
      <c r="B20" s="49">
        <v>8.18</v>
      </c>
      <c r="C20" s="52">
        <v>92.48</v>
      </c>
      <c r="D20" s="50" t="s">
        <v>8</v>
      </c>
    </row>
    <row r="21" spans="1:4" x14ac:dyDescent="0.35">
      <c r="A21" s="45">
        <v>2</v>
      </c>
      <c r="B21" s="46">
        <v>9.4600000000000009</v>
      </c>
      <c r="C21" s="51">
        <v>90.99</v>
      </c>
      <c r="D21" s="47" t="s">
        <v>8</v>
      </c>
    </row>
    <row r="22" spans="1:4" x14ac:dyDescent="0.35">
      <c r="A22" s="48">
        <v>8</v>
      </c>
      <c r="B22" s="49">
        <v>8.39</v>
      </c>
      <c r="C22" s="52">
        <v>89.98</v>
      </c>
      <c r="D22" s="50" t="s">
        <v>8</v>
      </c>
    </row>
  </sheetData>
  <sortState xmlns:xlrd2="http://schemas.microsoft.com/office/spreadsheetml/2017/richdata2" ref="A3:D22">
    <sortCondition descending="1" ref="C1:C2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A 3 6 7 9 7 F 1 - D A A 0 - 4 B B 8 - 9 8 7 4 - 8 A F 5 B 2 1 9 1 D 3 9 } "   T o u r I d = " 4 f b e 1 b 9 c - 8 d 6 d - 4 8 4 4 - 9 2 1 9 - c 9 3 b 2 d f 2 c c 8 7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B K o A A A S q A f V M / I A A A E A A S U R B V H h e 5 X 3 3 d 1 w 5 d u a t z B z F n L N y b O X U 6 u 6 d H n s 8 4 w 3 H X v u s 0 z q c s 3 v 2 n / D f s f + A 1 / v D + n j W M z v T S V K 3 A k W J y p F i E E V S Y s 6 p I v d + F 0 D V q 2 I V q 4 p i t 4 r k J 4 H A w 3 t V 9 d 4 D P t y L C + D C 9 p u b 9 9 Z o F 8 N m s 1 F O + X F a X V 2 j Q C B A o V B I w t q a e i 2 x s R V n G 7 1 k C y y R 3 W 4 n j 8 e j c 6 P x 7 e s s / i z / D q e r C 4 M 0 M u d Q J y y w 8 8 k L z V 6 6 2 e + h 4 A a l s b f c T / 6 g j f q m n D q H q C x n l Y 7 U q n Q w R H S t l 3 9 P H V J R d o i O 1 f j I Y d c Z S T C 6 4 K C e c S c / v 0 3 u o 7 V w m s r y i P w B P / l 8 P s o r r q T b A 2 5 y O m z 0 W b t P n n t 5 e Z n I X U j F + W 7 6 5 u 5 T C g S D + t t 2 J 5 h Q 3 R s U 4 c 6 G O 7 e Y y N P E l S V A Q a 4 I I I 0 1 A P G I B D S W + K k u f 5 n G x s a p r k 7 X 6 B i 8 m X Z S 7 2 S k 8 q c D E L A k N 0 S r f h s T Y o 1 j O 9 U V B a L I Z A D C g G w 5 7 j X K c Y X o 8 X s 3 z S w r F m W 7 1 u h c E x N f j t Y j x I 8 H Q s c C D Y 1 B 7 + t e I S k a n P L y c r o / W k Q O d y 4 d r e X j / D X y e r 1 C u P K K C n o 9 P E m 9 w 6 P q g 7 s Q d n n T u z C U 1 h + j k K u R K 4 N f y G S V T L G k s g J 5 l f k B a i k N U E / P a 6 q t r d F n o v F y 3 J U S m U C G Y M B H x d k B K s k J h S s 3 f h m k K M s N 0 s E q S C a K S y Y A k m l u 1 U 6 F W S E a m H L R P K c N H 1 a Y k M 9 G X e o g D n B t P F i f v 7 W t l Q o L C 6 m g I J / z Q n S 5 1 U + 1 T O 4 H Q w 7 6 z b f 3 a X Z h m R w O B 3 l X V 6 m u N J e u n D g Q 9 5 3 v h m D 7 7 a 3 d J 6 G y S g + T 1 2 c P q 3 i m 8 p g K Z G I r r H k H K v 3 k 8 o 2 T 0 + m k o q J C n a s w z S R 4 M O w O q 1 2 o 5 G v 8 p m s L A 5 T r W a M C T 4 h W A q x m s u Q A c A 9 P n z 6 n o 0 c P y / E 3 P V k S b w Y g p 8 e 5 R s s + m x D K 3 L J T c 6 a x J C A B m F t h A r J K m C o e j r g p d / k Z z c 8 v U H 5 + P r l c L l r K 7 q D x R Q e 5 W I u t z J 6 n x f E e q q + p 5 P N 5 V F h c S t c f v t p 1 K u C u I 5 S 7 5 D i r J 8 E o M g F W Q s X C m o + G K D 9 r j W Y X A 7 S / m r + P K 3 A / S 4 U V r s T W / g / 6 L y f q f H L 9 R o B 0 h K T b t 2 + v H H u Z b D c H P K K K b R a Q d H t Y X X z N E h K 3 D p U R 9 x H g v l E s 6 o u Z 6 K w q 9 v G 1 W U z y q p x 5 m h 8 b Y M I 4 K M u T T Y V F B a L + I a A B e f d + j O r r G 8 j l Z M n 3 o o 9 G n Q f l X A G / k 1 M N 6 n m D L D I 9 H j c t c f / q f v / Y r i I V E + r + B x T d 9 o E r q 4 A 7 F C 3 h / p J V M g H x y J S I Y A a Q V K 9 Y t Q t w Q 9 / A F X N w Z I J O t R d Q Q c 5 6 w 0 M 8 + P 0 B e v j w I R 0 7 d l Q q 6 w t W z U b m U / v s V q L a M U D z j g Z a Z K m d a 1 + g T x r 4 f b E E A s w 7 u n X z N p 0 9 d 5 Y m J i Z o c d l L b S 1 8 E W N 8 w S 5 9 N p A K 0 v F S C 5 O K 0 z B Y g F B 2 T k 8 u B 6 l v Z F y u 3 + n Y F X 0 o h z u H Q p 4 W 6 S / F q n l A P O L E y 7 M C B o K q g i B 9 2 r p K X 7 S v U l t Z g N p L F i j b l b o a N T k 5 S T X 1 z V w K q m + 0 j w l 6 s s 5 L y w s z c v x T 4 V 2 w S c g E L A b z q L 9 / Q N K A I U d R c T H 3 k + x U W V l B r c 3 1 9 P b t W 3 m P 5 f k h e X 4 8 N 6 R r z 7 i d n j 9 7 L o a K n O x s m p 2 d p c q i P M q 2 s 6 o Z p 2 x 2 W o j f I 9 1 B c L h y W T K 1 i x U q 1 p I H x B L H e i 4 e Y D Q 4 w 6 p N R 7 n q i 1 i x u K h M 6 K m i q q q S F u e n a X Z 6 U o 7 x u 6 v z o 3 S 6 d l 4 q q Q n 7 K v z k Q I E l A O 7 p U J W f T t d 7 5 d p 4 V r t U k e U M 0 f T 0 N K 2 s r O g c 1 c / L y 8 u L y q u r q 6 P u + w / 0 E d G 5 R i 9 9 2 r J C L n 7 8 8 r p 2 k b i Q Z h U V F e T 3 L t O p A 2 2 U Z V v / z n Y a 5 N 3 v 1 O D 0 F N J a V h u T y S + t q V U y x S N O 7 H E s G k u C 9 F n b K u V 5 o q U Q y A r z O V r z C Z Y 6 6 a C 9 r Z W G h 0 e k s j 5 4 8 J C K W R K g E l p R U x g U 0 3 c i o l x h K V m R H 5 S + H a 7 F P V 5 s 9 l J T i Z f 8 8 y P 6 q t T g Y z U U f S A 8 y 8 L C A n V 2 d r H E 6 q f a 2 m r K Z o k D v J 1 V E r U g H 1 a / y D u D U a S h J E D F u T b J L y 0 t p d V V r 1 g A 8 X 0 d N e V U m s P q I V + 7 Y 8 P / u / 1 g 4 1 q 0 T e H M K q a g q 5 7 7 K d F k A u I R Z y M y u R x r U k H j V e i 3 b 4 e 4 0 q x S Y 2 M j u d 2 J z d M b A S 0 5 p A A q X 1 N T o 8 5 N j J k V O / V O O M V U D m D w t j R 3 v a q J Z 4 f B 4 8 C B / W I w G V 9 w i O k d Y 1 t 4 l K b S g D z T K P e D F r 3 q u / L t s 1 R m H 6 U 9 e 0 r 5 n Y S Y R D n U 2 9 s r Y 2 2 w 7 s U C z 1 9 f X y e E M V j 0 2 r j R W Q v n I V 5 c X K S C g g I a G X l H i y E H j c 1 F p N 1 O w o 4 k l D O 7 m E J M p l j J B M Q S B 8 e o V M h N x C l Y r 2 D u j s U y S 5 W J 8 X F q a F A d 9 M 0 C l Q y V v 6 G h P q p i p g J f 0 E Z u J n w 8 L C 0 t 0 8 z M N E u X 9 Q P P + I T 1 l / D s 6 A O 9 e v m M a q o q u H F w k 8 v l p B c v X t L + / f t E h R s d H e X r b E y u 6 L G 3 i f E J y s 7 J j k s 4 K 6 k G B g Z o b m 6 O q q t r m F R O e j e 9 I O d 2 E n a c U c K V X c h k a h A L W i p k A m C i T k Q m t L S x Z I I 0 e f z o C Q U D w Q 8 m E 1 B a W i J S L l 0 y A Y n I B O T m 5 t C r V z 3 r n h u I / S W Y 1 G E 2 P 3 x w n x g c g s G A q H i Q m P e 5 r w R C g Z h Q / d 6 8 G R R i G J S V l 8 m 1 k L S J 3 j F i E O 7 I k S N M q C p q r y 2 j P E d w X f l t 9 5 B 6 D 3 o b w O X J o Z C 7 S V p 7 q 2 k c S F T Q y V D L f R I A V q t 7 9 7 q p u 7 u b h o a G 6 f C R Q z K A u R V A Z R 3 n V v 7 H Q E t L S 5 Q x I R G g 1 t 7 o 9 w i p 9 7 O K O D j 4 V l S 9 5 e U V O n f u r L 6 K 6 w y f b 2 x s o L y 8 f H r 6 9 J n O 5 f 4 T 9 5 O g s q K x S f S u 0 a c a H h 6 W c g E O N N d R a U G u p H c K b L / r 3 D k q n 7 P o K B e q I h M K 0 R q s i D 2 O B 3 S w z z Z 4 y e M M 0 b O n z 6 m l t T n c K d 9 q o B I + f f K M j h 4 7 o n O 2 D l N T U 0 w C O 5 W U F O u c x M B r w X S p l j 2 q b 4 X 3 C K J s h F e v X l N z c 6 O M W 6 G h 6 R + a o N Y D J 6 i m U B k 2 r M A x A l T x r C x F X s y 8 e D I 8 R c E P G c n O I H C 1 s c i r b R w 8 p U d Z i q y f S p Q O m Y z R A Q O U s J x B B e r r 6 6 N 9 + / f + a G Q C Q K i 8 L Z J 2 s c j J y R V r X S p A / W 8 u D d C t A Y 9 M g Z p d T W 5 k 6 e h o 4 / f u o + f P X 7 B U G 6 S m u g p 6 P L w m n 8 f 8 Q y t M e d j 5 R c M y i n R e X i 6 1 l O D d R p f n d g 0 7 o g + V U 3 6 Q 1 Z p g l J p n g h W x x y C O I R E k k n N t h f Y W j t L 5 x h U Z k B w d G + O O + F h Y R f k x g H u 6 c + d u S h J k M 4 D l c Y y f I V X g P b S X + y X 9 Y M R N C 1 7 9 g j Y A S A H D x Y U L 5 6 m 6 q p y K v c 8 l / / s + T 9 w y g N R D I 2 L e K 1 T S 4 0 0 V c c t 2 u 4 V t 3 4 f y 5 J W z n m 9 f R 6 Z Y x M u D V Q u a B i a P g l w X 2 7 j P V F G k Z g Y U F V E x h 9 b W F r p 1 q 1 M 6 3 D 8 G o P a c P P k J D Q y 8 0 T l b C z y L l 6 V B O i j P C 1 G x n j h 7 Z 9 C z T t J s B P Q H z x z f J + N h e L e 3 3 8 Q n F a y I s B o C K y v L f J 8 Y b 9 v 8 x O B M w b Y n l N 9 W F R 5 r s p L J W o i x B R o L T H A 9 w / 0 l G B 7 u 3 r 3 H E q N L B j R 7 e / t l / c / F i + e l F f 3 + + x t y z V Y D / Q m o T e P j 4 2 L t 2 0 q A s C B V s n c Q i + N 1 E R J e 7 0 u / o m P G R g d L u i W f j b 5 7 v V 7 9 A 9 B o w W J Y X l 7 G k t F B 1 a X R M / e 3 I 2 y / v / M o v T e d Q X C X H G b p F A h b l o w K E V t 5 N q p M W U w m r J Y F H j x 4 J M s o U A m t A I l u 3 L j F h c 4 V k 4 / 3 7 m 2 n y s r K d d d 9 C H C P K y u r N D E 5 I T M Q M G M i F n i + d K Y 2 G T x 5 8 p T 7 O u 0 i F d I B B m g 7 W U I B U I 0 x A y N d v J 9 3 h N d j H a n 2 y Y J E A 7 w / v F v c F 9 I o R 4 y d P R / d v u N T j r / 8 h / / + j z q 9 r e D M K W e V L S d M J k O a d M g E X G 5 V q 1 l x X Y A l X W H M + i Y A y 7 w x d r J 3 b 4 e M y 0 B a P X z 0 S M z A 6 V b S R E C F g t r 6 + n W v z C p 4 + f K V z K k r L C y Q S o c Z D y 9 f 9 t D Q 8 D B l Z 2 W J k S R V Q s / M z M g Y k J l B v h G w x H 5 s w S H T m N x O t R T k H Z M C b x F L U r A C O B 3 k e 9 Z k 5 b L T v s b f 4 6 S B a R f 1 T 6 l l J c X 8 3 V A R c X + 5 u b l S B p i A m + V 0 0 O x y e m p q p s D 2 + 6 7 t J 6 F s r B 5 Q z n 6 u a N E m c s B K I G s 6 H q D n Q z U B U H k x A T Q e Q a C K Q T 2 x n k M l f / z k i a x k b W 5 q k o q x W U B l 7 e v r l 2 d p b 2 8 L V 3 y Y l z H z O z 8 / l + b m 5 q X j j 2 e C 1 Q 6 / X V N d T b W 1 d T K j Y S O g r w K f F / G k n h X o 8 4 C j m N a E 2 f M G 1 k W P W F t 1 h R u h d I C + 6 v R i k J 6 N 5 8 g x G g L / / B B 9 e a I s b B R 6 8 f I l 7 d u 7 V x p I z G 2 c W c v i z 6 X R e c s Q b E t C u Y s j q p 7 p O w H p k G l / p Z + q C 1 S B T U 1 N y 6 T W v a w W x c P 9 7 g c y R h S r b u E 3 Y A 2 8 0 3 W X T p 3 8 h E p K S v S Z 1 A A C Y Q B 1 c n K K D h 0 6 k N A 0 D x N z Z + c d u n T p o s 5 R g O S E R A O h m p u b u S 8 W v 6 + D W Q 3 3 7 z + U B g H E g t n a 6 X C S y + 2 y S D k s I H S Q K 6 + C S v K d F F h z U b Y z I G T c U 9 1 I X a z 6 m a G i s r w g q 2 + q I U o V o 2 M T 9 G C s i F x Z + U K i R m c P D Q T a W Q K u 0 b F a P 7 1 / N 0 I 1 t b W s J Q T o 7 V v u V 1 V U 0 J O R W f 3 p 7 Q M m 1 O N t R a i 8 0 l q a X y 5 c Z 4 i I J d B G h I J p G O N M A E j 5 / v 1 o Q k c r A M z a p 0 5 9 k l D F w n d A R b M 7 H E L K V P o 5 k I g P H z 2 m E 8 e P i Z T b C H i W T r 6 H w 0 w 6 q E a x g C G j r 7 + f / L 4 A S 7 h W y s l R k s A A 5 z E F 6 f D h Q 1 H v C j G e C T H e J 5 5 j e n q G p a 9 P x p R A U C d m i u v n m X U 0 k r O w X t K X u N 8 J Y 0 4 6 G G N J n 5 1 f R v M + F x U 7 5 2 h k w U N D C 2 r + n 9 0 3 T f W V h d R S 6 h P J v L q 6 Q v M r f r 4 m P e J + b N i + 2 m a E s u U f C q t 6 s Z Y 9 g 9 j j W I B M I B U A d Q 4 V O p E b M O D W r d t R 0 2 / i A b 8 J a Q N p U V V V L V I g H i B t H j 5 8 x K p a D V 9 X l Z C k s Y C U 6 W F S n D x 1 U u e s B y o i 5 u F h 7 O w Y S 1 R D P p A F E u r 0 6 c S f T Q W z y 0 T 3 h p U U P M w S q p w l V b p 4 9 u y 5 z F 2 E + g m i + 5 w l 9 P i d U q U N u Z u K V i i P J r i v m E 0 v x h b l 3 H b B t h r Y z d 6 z n y t H + u N N V h y u W K B 3 I 0 O y 9 u j q t e + 5 A g 4 n N S y k Y n h A Z Y C U g 6 X u m 2 + + l b l 5 u E 8 r 0 A + 6 e v V 7 k R T V 3 P 9 J l U w A p M V K E p M 6 B n E x b g b i z M z M 0 j V + P k w 9 U m N c H 9 5 u F r H g s 9 v U 9 z x 7 7 + J 3 L c m 0 g K U k W O 8 1 O z s j f S W M e X 0 e Y z 3 s n 3 a T z 5 Z P i 4 s L 1 F H O P x p T D z I 5 2 L 6 6 u 4 0 k V C 6 k k 0 8 q 6 m a k 0 + o S F 1 D R O N V W l u i + R H L V D G p Q d / d 9 r q S n d E 5 y Q H r e v n 2 H K 4 9 a 9 j A 5 O S 3 r h h o b 6 9 e t H U o V M 9 x X G x 4 a 5 r 7 W Q Z 2 T H H h H z 5 6 9 k N + N t 7 R i M x i Y c k a 5 M 7 v Q v E p Z m 7 T H Q E L B A I N 3 B F d o V 3 u V 9 M M 6 r G D A T 3 m z n f w O O 6 h n c v u s n U p e o z I E 7 s I 2 r t z r l 7 B b s R G Z A K f b Q 6 U V d d L 5 T 3 U 8 B 4 T K L y j Q R 6 k B U 2 v 2 7 9 8 r F e a 3 v / 0 d q 3 Y V d O n S + U 2 t d z L w s 6 q Y L i n w j J g R j 2 f Y K s D 7 r X G B B t z o z 6 J h v Y I 3 X e A 9 o S 8 p 6 d j i s N n J U 3 W c G 3 0 b t Z Y k V s c z D f w Y F n m V w c E X y I r q N w H J C B Q L F 6 t u G E t J B / g N d x K z d D z A 4 o c + E s a q o K 5 t l k g G 6 A d h f V O 6 g L o a q 3 p + C D B F K / a t v x x 3 b k q h h G R a W l q S d x x d l G p F 8 c Q S S 3 c O 6 s u j 6 0 O m B n h 5 4 s L O 7 O A p a u U K t d 5 b k R W p k A t 2 g g S 2 g o Q A i T c 7 0 x w G i J I k Y z + p Q s 3 O 1 g d p A P 7 x 8 O 6 2 E u e b v F T h n q C A P z L 4 a g w L G w G N A s b Q M E y A c T c Y e w y s P t 9 R 5 v i D R q h n 0 i 1 L / h s K 4 J c i u l 5 k Y t g W K p / X n x U l m Y B E 6 Y 2 A 0 f p 0 A X X J j o H k T Q A z K m r r E 5 v j U w U G k W E 8 2 c y C R v R R x K H / F g H v A 4 s E x 3 q 7 w h N o g Y l F u 1 R 8 I F 5 5 w L q H K V A w 1 n h 9 W I j o p 7 N n z 4 g v D q C m 0 E p 6 r p k 6 D q 3 Z a N n v 2 D Z 9 k 4 y / T 7 t n D 7 / 8 j S 1 7 q c I M 5 K Y D t R g u / c m h A E z V h W n 2 v 2 I B C d n V d U / M 4 J u R l G Z q z 1 Y B / U K Q 6 s q V T + l U s 8 7 U 6 B 5 y 0 4 o 3 K B O M f / j h J t 2 8 e U t m e s D k j 8 Y F D j 1 b W p p l h k d 9 v X K g Y w C H o Q J d v l g U C Q m F 8 G b a R c / G X F S X a 4 i W u c j 4 P t S a q 1 I q V S K J l C r B s M S 7 z D 0 t q 0 q h b i T 6 n M k G g V X f I 3 U S 4 z q o Z v D P B 3 M 1 / J 5 v N L 6 V D P g + + D 3 f t 6 9 D P A a l i 6 + + + o Z u d 9 5 Z N 9 D 7 I U B Z e D x Z Y l B A C Z 2 0 z E o H v n 2 J d 2 W T G f r n z 5 8 T P x S w U B Y X F w k 5 D N A 4 Y L A Z w N Q k m S + I 9 8 z X I A 5 f K t X A R r M r r C V I O a h 6 k a n B 9 s 2 9 p 6 n V l o 8 A u y u P v P Y 6 a c k i F V x V N A N r e i M 4 l 9 / S s S a P V C 5 4 G U K L C X / i U 9 P T l M t 5 G D / C g C s K H Z V l L b R G g a B f 5 v e d O H F c 8 q z A v W B Q G E u 4 c X 8 + V s v m 5 u e F Q D B E Y L A Y r r h i P 5 c O 3 r 1 7 z 9 8 / R 3 v 3 K r / n 6 W C e 7 w W S 7 f P P r 0 R V 5 A / F y M i I k N t q c Y z d 4 O B 8 w w J l e 5 J P x B W v U T O r 9 H q x S u d w l d S E A u A o B u b z I E v E Y N B H e 0 u X y e 4 I 0 n w g c x U r 2 z f d G U y o / A O s / y e e F Z E q m Y D L L a u y S w S A z 1 3 9 7 h o d O X p Y H F R i w B W q S H 5 B P m U x I T a q g O j P Y C Y C S A l n J d j i B V L k + P G j c Q e A z T 3 j O 9 O p 2 F C r s P 4 K 8 / c w x y 4 d 4 P f g n D I / v 0 D W G m 0 l I H n 9 6 F f y s 8 D Y g e 9 f 9 j v p 0 f s s c W m G J z x V 7 5 X Z 6 s n w d N R F o w l 8 u c t 7 C 2 E V t i G V n 9 w 2 L x 2 q X K F R 3 y Y H v n 4 C Z C z V M a P c 7 1 e V E e F D I N v P W M o N F f v M 2 d M y / w 5 S C o O 2 q B h Y F p G M T O g b o P U / c + a U L O m A x J u b n Z N z s c B M A K z 2 / e G H G 3 T t 2 n V 6 / / 6 9 5 M c + E x o M q I q Q m j A j 4 3 h h Y Z F m Z 2 Y 5 n t d X p Q 5 8 z 4 u X P b L 0 Y 6 s B b 0 d d n X f p w Y P H Y i S B 3 7 5 n D + 9 Q V e g p l W R 5 x c L 9 6 H 1 y i 9 / 0 i j 2 8 K V w s p P F R C f x R M Y c V P 6 5 f I 5 e e r Z G J Y A n 1 L C P v z l N Y T w v L 2 d J S m z 5 U L L F S J V p 9 c Z B a S 7 1 i 7 c J g J 0 i A z 3 b e v k N n z 5 3 R V y U G p C N m O v T 2 9 t E n n x y X p R x W g A T f f X e V f v 7 z L 8 W q B u C e v / 7 6 W / r i i 8 / E S g i r 1 l 1 W w T C B N s Q t L 7 4 z J z u H s n K y a H x s Q u b d Z W d n y V o o k K u s r E w G g r / + + j t W O Y / J 3 L 9 U J R z u p / N O F 3 1 2 5 d O U P 5 M q Z r n x G B 0 b p d a W F j F 4 A H i X s j D w + Q v K r j 1 N Y 4 s u + r x 9 V Z E i B l i 0 e O c t l s X r j I R Q C 0 a V u q f V v o C P q n J X q D z f T z O h z B z s z V h C 2 f L 2 c 0 u 7 N e q e 3 T d J t o l 7 9 P 7 d q D h l v H T p g v R 1 r l 2 9 L p I q m R V v 5 N 0 7 W X w I F S q e M x X c H 0 z J W A C I R Y i o a A P 9 A 9 S x t 5 3 7 U X v 0 V U q N g 7 q E p R O o 5 5 B q i 1 z 5 9 3 C f y 9 r X w n X 4 D j w j 5 u N h i f z B g w d T N p u j 4 U D l b m 5 u S n t J y U b A c 2 J V c 2 t r c 9 w Z 8 r A A d n c / o N L W i 9 K I Y Y t S g 8 E Z f i d T 3 L D E 2 a M q E d D w Q O U L C Z k w G 9 4 n 8 c m a R Z p c 2 z p D y 1 b C 9 u 3 9 z C R U w L N f W m p D K G C z h H K / / 4 Y O H T 4 g r T U q M Q w J k F J o y a E W Q W p g n h w k Q m w F h M H h e 1 b z L p w / m 9 R i h 4 r 8 6 1 / / R r y r w u k j p N O H A p X 0 1 / / 6 G z p / 4 S z V 1 F T r 3 O T A s 8 F k n c 7 c P y u g c s L c j v c M 6 Q j C j 7 E k n Z 6 e o v a O d o I 7 g H j A O 4 C P w f f + a r p 4 r I 5 m W b X r n 9 5 M n 0 d J q J D 0 o S C l A j K Q D C l 1 r H q J 5 t a 4 L F K c P v Z T I i P 7 U D l l + 4 R I K E x D n H Q I Z M U a F 8 q K 1 y / m c u w q A W + n M G f D 9 R U 6 2 D i e n 5 u T m e I w N F i B A o W E O M v 9 p X h k w j 1 B m o D 4 m E C L 1 v l n P / u c j h 8 / l p R 8 q Q D k f / j w M R 0 8 t J 9 / K 7 3 p Q 1 A 9 M Y g K F X I z g C E E Z m 2 z k h h 4 9 v y Z z G Y H m T B B 1 i w 4 t A L E g 9 T 9 7 G g R 3 R 9 x p 0 y m u H J L v p / P a L V V I v 6 D C b p z 0 5 m 5 R D 4 j J R T U v a 2 y 7 h n s K / f T x J v 7 I q W w f A I x v h s x A o h x 4 8 Z N u n z 5 k h x D M m F 9 E 6 x 4 8 H w E j I m f v n G 5 L 5 x f 4 s o 6 y 2 R 0 c u W 9 c P 6 c E B V 9 N H z v 1 1 9 / w + T 6 d / J d m w G e E Q s Q 6 + v q u J L a a W h 4 h A 4 e 2 J / S 9 6 G h g G r m 9 / m p s a k h v N 0 o v h P 3 j k F T f O d G w D P c v H m b i o o L q a m x U V R Q D N R + 9 t n G Z n i s Y A 5 w w z W 1 Z K P e 2 U L y Z C V W z T A 2 C B 8 W i Q D p h P u w W v p E 9 W N J 9 Q m r f X P O r T e 6 f C j 4 r Q r t M y p w 3 V 5 H o g / F i 8 E p K q l u p y N H I l 6 N U P l N G g U H N Q 1 j S y D O 7 3 7 3 F Q 2 + G Z R x K I P R M e y 0 U S f L M j B z 4 c L F 8 1 T G f S S M Y / m 5 k M 0 M d q g 9 I O F m y Q R A 3 Q p x 5 c f 9 9 L 7 u E 4 v k S z 0 Q u h E g k b B k H 9 N 6 f v 4 H P 5 M h A c y f g w o I p / 9 X r 1 2 n J 0 + e 8 L u N X I 9 n R 4 M C l 1 6 w R I J 0 k O g V F e X U 1 t p K d z q 7 6 P H j J 7 L M P t k z o T / 6 G g 5 l H t y g h l K d a Y G b u 4 p Y m H i y 3 k u X W 5 L 5 p o j / W 7 h 1 L x M R O 4 H E 1 p 2 P H R x / / d / + x z / G y f 9 o I a e o j F U 0 N b P c k M p K r M 2 S b M 2 R T Q W 5 b v H i g + + A W o I V s D C X o 5 K I q s K V C z O 6 Y X Z G R a q s q p C F i O j H w O s Q d t t A J U P / C 9 c j o K + B Z e c w A m B c C p U T a 6 E O H t y / a b U P 3 w H p i I V 4 6 A f B F f S h g w e k f 4 f f j A W e B 4 Q A k V H 5 Y W h B Q 4 D n w v M 8 e v R E x t u w 5 c z p U 6 d k c B Z L 3 K E S Q l 3 F i / + 3 f / u t L F P B Z z B l C l a 7 I 0 c O y d g a n v n p k 6 d 0 4 p P j 4 U Y j E S D J o D 6 / G 3 l P J w 8 1 U G H 2 m h g n Z M v U M r / s S V W R H w q v o R p I q B J y u e M f q 7 p S B / i d m A B j h W 0 t K B u F Z 2 M / 4 z j 1 6 G M F x 9 8 w o e L k f 7 S w 5 q o g L 7 8 o V K r N k i c e o O Z g g z I 4 G H n 6 + A E T N i S V B R Y 0 Y + q e n J g S F a + m p k Y q H 4 g D / 3 t A Y 2 M T t 9 p q c z F j L g b g + w C V / M 2 b t 9 J 5 7 2 M C F O T l U 3 U a B o R Y Y I 0 Q H M f A S g d J 1 9 X V L c v G 4 1 n 5 I H 2 u X r 0 u z l p A D k h g 6 y w G E B 5 z 6 e B v E M 8 F V Q / L S k C S k t J S C n E j g U Y F H p U Q Y 5 Y H G g Y 8 i 3 l O v K e X L 1 7 J N a m i u q Z K 1 M 6 2 p i p x F 2 Z 1 e 2 0 F X I q t B 4 h k Y k 0 q K 6 H 4 e G 4 5 R B X Z y + T M z o 5 b j z 5 W y D i j R H A t a 0 u J Z A W + 9 o f u Q W p s q K c W q a x l U u H M 7 + X m r X e A A h U G p M I Y E a b c Q H I C w 3 q 5 w c L i M k u i L H H / B S k x y a 1 + a 1 u L n N s M Q J D u e / e l 3 w N p A O P J 5 c s X h F S Q l A a 4 Z / T j s P F 1 E / e T / u i P / l C m S M U u Q o R 5 G w S 5 f b s r / H n 4 u 4 D 0 h K p a w 8 T B 7 x i J C y A 2 Z M I z Q X J 7 u O F B I 5 c q 8 P 1 o E O A g F B I / P X D V 1 G X C d M K f d U D l z f e k P 9 n 5 x 0 b G 9 a F + j P 6 T F X t q 2 6 Q V B l B Z Y D z A A C + A g V v k J Q K 6 D 0 F d q b A F J / z X h T z Y L G 2 F p Y N f K m a I 7 / t D + k 4 g + L H j R 6 P G x i A h M E E W H f 4 n j 5 + K C t f V d V d m Y c A l Q F N T k 7 5 y P b A e q q K i k o 4 f P 8 K k 6 h T J l w 7 Q 9 0 I f D n 3 G Z O p e L D C X E d 6 i + v v f 8 P 0 q Q s e W a 6 L 1 a X I V / o Q T F v A h c m C S z 7 R + V M Z J K K u q F / v y t 4 J k 8 6 t M W t 3 Q Y k 4 e W n Z / w C + d b q h B U I f i A f 0 T S A u 4 S Q a C 3 C m u K u Q v 4 v t F i 7 7 K r T C I B E K m Q y g 8 E 7 4 b B h G o b F g z F D t o q q 5 Z k a l M U C X r 6 2 t l f O n C h X M y k B x v D q E V k E j o f 5 0 7 d 4 Z e P H 8 p J E k V m B U O K f G W + 3 S b A e 4 N R p y j R 4 / S y 5 c v x Y c h j D 6 A N E g J i h R v U K S T x B F Y 0 3 2 T L F H T H E 7 4 s Z F R X o 9 c e d V c P 5 V 0 M u T Z C h L F 4 t 6 Q h 0 b e v Z c O O 6 Y R Y W w F i 9 4 2 G j j F G F V Z m T K f A 6 g I c 0 x O b M m J / t n y i l r E h / G b V A m F d V 6 w 3 m H 9 0 P X r P 3 D c L Z I g l i C w + M E U j v V E x g W X M Y y k A 5 A D E 4 I f P X w s R o p U g H v B 7 2 b x Z 2 E B T E f t s w L f A 1 I d O X w o r C E M z y U y S F h h 6 k E 0 m Z B G 3 v t 3 c 3 H r 0 s c K I n E z J a z Z f 7 z + k x W Y T / Z k s o Q q q p X T R k i l / D y 4 r V L + D e I B 0 g H 9 K I O C L F i b i G o q C u k B V 9 B 5 n 4 e e D A V p 1 t l E d 9 + 6 q X P Q T T 1 m 0 V w c Q B q B S K j k F y 9 e o C t X L o l l 0 F Q 2 A 2 W 5 u y v z + d I l U D z A s H H g 4 A H Z 7 j P e h N 5 E k J 3 k g y F 6 9 e q V z k k f 6 H 8 i h P t n y b j J R S H F o f 5 I V h j 6 c H G Z N Q K O M y V k V B 8 q G H J L h f 4 p S O X M K p Q 9 Z V c D a m C 3 r a 2 V f H 6 f j L / E A 6 S X d a N m Y E 9 e i F 7 P F N F S 0 W m y V 5 6 m B V s Z 5 Z a 1 i T V x 0 W u n t 7 M O G u I Q D 5 h k i u + E w Q B 9 E 7 T g U P X i k a a 4 p E g k 0 l Y A F R q q K 4 w e V 7 + 7 H m X o 2 A i 4 x 6 q q S r 7 v h U 2 X D 5 b B m 3 E 9 f w q C z q Z n l Y d / D b + L + m E h l 9 e P 9 P q 6 9 L F C R v W h Y E D 7 K c h k A L X t 5 o C H + 1 X K y l V T X U P L M f 2 L V T 9 W i 9 p l k u v A w K D O h f 7 u p J t M y K l l O + X k F X G r G 1 8 a Y W l 3 b D 8 B z w g T f C p e j J K 9 D 6 h g m D 5 1 9 e o 1 6 Z v A 8 m c A 8 m C p C S y H G C f D + N j X 3 3 x H v / 3 t 7 + n m j d s 0 P j E h n 0 n 1 n Y N U m K X Q d a d L 5 6 S O 3 r 7 + q H m F c 9 r / R C L g j q D + 2 y S l u w E 6 X / 3 B u + F n 1 O l M g e 3 q I 1 m z n B H w u 9 q 5 x Y w 4 s g R M Y a d a 6 J s F d u L I 8 Q 6 I l J j 0 F 8 s W L F a s L C 2 Q 2 5 N F u V l O k W r p o J D V w z x P S N Z k r T B B f Y E 1 G h 5 f p F 8 d 3 3 g x I w B S o P K 3 t C l f D L E A M R d Y V W 1 i S Q c f 7 R i P g n W t r G y P u E 0 b e j v E v 2 E X C Q z P s k g b 1 R X k G 3 g z S D N T 0 z J k 0 N P T Q 2 d O n 4 4 7 h g b T + T / 9 r / 9 N h f k F f P 8 h u n D h N F V V V i Y d v I Y l E u v G I I m t i F 3 l G w t Z 4 s L P j m l H t B b g e + U 0 p h 7 p S b J m o i z C i a N q r D A T k F G E 8 j r a p W / x M Q g F r C z N k 8 c R I n t W 9 H q n H w v w G o R d Q J L t u Y R x n O v X v 6 c v v v h c J C l W y u I 9 o X J h w e O X X / 6 M z J Y 2 I A n 6 R n D F P D 0 z Q x 3 t b V E m + H h A P w 3 v G + u 2 s M s H T N 1 q + E D t W Q U J 1 3 X n L l 3 + 9 K J Y C y e X 7 L Q w P U r j I 2 + o j b 8 f h h L c F 6 y H s J x C r Y P E f v r 0 K X 3 6 6 S X 1 I x Z g C c e 1 3 o 2 I q O Y c g l B m C Q e F Q C r s u I J l H E w s k I r J F O J 4 b 0 c J 5 e Y k X 9 T 4 U 8 B 2 L U M I 5 X J l 0 X x Q + Y / A y x Q R b y H R T 0 G o n w q w B N n t 8 F l h i 9 q j K h H w 7 F j g O D z y j u r r a l g K 9 b O 0 c Q p R B v r f 0 C 9 / 9 Y u k p E k V k E S d n X d l / A o B X p s w J Q n q K Q Z p f / a z L + j 9 U h b t w e w H R 0 D G 7 u D 7 I i c n m 1 a W V + j w k U N C K h C 8 r a 1 N f 2 s 0 s O 8 u t g p N B M y M C A X R q G L Z B o i l l m / Y 1 / y 0 6 t W k s k i o p v o C 2 l O 6 f l D + Y 4 A J 9 S o j a m p B b g G N r Z S H J d R O J p Q V q C S f d a g R f z w 3 K h D 6 K g i x 6 i A q K h z J Y P w J K 3 w x C N x 1 9 y 5 9 e v l S 2 H K 2 F c B A 7 h 5 W G T F 7 3 o q B g Q F Z S Q w J B G + x e 8 v V I D j u G e U G K Y V p X J C a G P O K d 0 8 z K z b q H t p Y O q H v Z F Q + R S Y T + 2 m N g 9 e H 2 e d e J h V m n 3 u p u i K X a m t + G q 0 i G T K G U O 6 c U u 7 8 F 4 m E 2 i 2 E w j O N 9 n Z R X e 4 c k 0 f 5 A M S z o 1 8 C r 0 t O b u U 9 b g 9 L i D w x p 6 P V h + M W D E a D b D A y Y K O 2 z b g Y 2 w h Y b D m 7 s E I H 9 0 d L G K h 0 G D f D F C c f 9 y N d T h g N o o H K j z V U m I o V C / Q 9 Y V n d C F L u / A 6 E U K L u R S R U p A 8 V k V C I i / K d r N p W 6 G / 4 u M i Y g V 2 W 8 L s C 2 C T b A K Q 4 f u w w n T x 5 g o 4 e P c I V 1 C m r f M + e P U 0 O p 0 M 2 x 2 7 v a B M D A + b s v X j x i s 6 z d I I k Q M W D e p b u B g K p w M d 9 n B c j a o x q 2 a 9 8 5 g E Y M 5 u a n J b f x m Z r K L p 4 i N f 4 T X G / C 1 b R Z B B C m X / 4 H h y H g z p v t f w h l h B T n z 5 W y B y z O d 7 L L o D V h I 4 W t m B t j L C 0 H P 4 u s F M g y A I J 1 d L S J A S 6 e e s 2 5 z l l p j f U K P i f A G B 4 S M X s n i 6 w / u r a g 3 f 0 q 0 / 3 y 3 E 2 E 2 d g U q l u m C 1 i X A k k A s 5 h A N g K G D E e v n O n W M R 8 l W K O E M Y E y d P n o B I i H T k v H 8 w I c P 8 4 M / 6 5 H J j o u P G b 4 f q 2 r Q F j B H z X G W S 7 u F r Y X C x l c q l 0 T w l X 1 s g 4 D Z Z a w N q G m Q 1 i 5 Y o B y I d + y 1 Y C 6 l V 3 9 0 P 6 i z 8 8 Q h 6 X e t n g z p l G r 1 j Y B t 6 8 k T V a y W C 9 3 w W v j R 6 O Y M B e Z 2 w A U / 6 G K P g Q / k W T R + V Z S Y V 7 s 9 a l j / k v Y 6 p o S X 7 y 1 p Z V 6 2 0 N s / u f A T r w 9 d U Y M y q T E L t T B 6 Q Q C i m e 5 6 L F h Q V Z z 7 S V g H k e J n D r X E K o e x j 8 7 h 5 Y p Y b 6 O j G W b A R I K P Q D D b r e J l f z B E w M F e t I k w f 5 h k Q m z 5 q P 2 M t 9 z 0 x B x v S h S v M + f J 5 a p i P W h V a y T Z / h q w K T d r H 9 i x W o S F A T 6 + t q N 1 S / 0 s W N P i d V 1 6 s d A P A b 4 w s 2 e v b e Q a v + E A 1 N e K l 3 r i R K w i a C u a f O w V T 8 7 6 n f k s s k N k T B f 5 V W x 9 H B 5 C N g k n G 8 O v U x Q s Z I K C + r L 6 z 0 6 a P d g S P V G 7 e s W A A I x y z W O Y R o / e G t d W 5 2 d s s N E n W e Y X L Z / L L W C k v p v / 7 u B v U / u k 4 D T 3 6 g 2 f e 9 l L 3 y i k L + 5 I s F M a g 8 O o / 5 j K h l q S G 8 1 D 0 c W M p F H a u 8 6 G O V 5 0 z i c O a n B N 9 J D M U + W v B T U X b m r c D 8 U K C s 9 + T G 1 1 X h D i s W q C T o G 5 m F j p j F Y B 3 P k f 2 V W B W E 3 4 g A u V P a 6 C w V w C Q + 8 P q 1 T G A F W l q b q W 7 f W W o 4 c J 4 a O Z w 5 d 5 b 2 t j W L 5 6 O J i c k o t c 4 K S K f m 1 j a 6 0 5 P m n l Q Q P P I H j S p S E c I g L 5 Z E 1 t g l f r b j 1 a m f P m T M 8 g 2 M w c i C v R 0 G G L x g 5 Y o H z E S 3 q l D Y 9 u X N w C D 9 y 7 / 8 W j Y z g F 8 8 z E I w 4 0 w Y o 0 O F x 0 x x W A N R e F g w u R V 4 1 D d N T Y f O i I d a 9 O 1 g a Q z Y c l j t d J P D 6 a I c t 1 3 6 c p c u X x I T P p a e Y M e S e H i 1 1 E C 5 B e k P t E a T J l m I S C u H A z 3 N + P X q p w 6 Z I y s Z V Q U h O l w 0 S J 6 t G / T P a K A t v v X G H T a l v x l 4 I 0 t I f v G L n 9 P p M 6 d k t k J H R w d X Z G W s g F S A k 0 k z z Q i E O t e U + p q m j V D o X K G + x z d l U B f A c h E s 8 7 / U 4 u W w S i 1 7 l M T E W B k I 3 b G 3 Q 2 Z p Y O G j F X f e Q m K i a q U H p k a 0 J O K X g l j l W V W 9 S B o v D s e Z h I w x S v h 1 h 3 3 P n j K 6 2 J z a G p 3 t D t Q J z O e 7 P + w W S Q Z T O d Q p T O 2 B V C p l i Y B B X d P J h x o I Q 4 U B H E W K i r E F q K u t Z j W v h f Y f 2 C c L L a F W H q n 2 y T a q 8 K U X i 6 L C Q j p 3 9 i z d v t W p K j c D T i s X V l N r o y M E 0 e Q Q 7 i i C i H c j k w 5 f E 5 s O M Z 9 U H v + J W 6 c + R s g Y C Y W J k M o k q w p n N w H r s b 5 9 7 q d H T 1 6 s W 7 F r g H 7 V / e 6 H 4 q j / x w D U J u w S O D 0 9 I 6 q d W d C 4 E W E x F a q 1 r V X 8 Y A S C w U 3 4 M E d Z K 0 J E y A I C K 8 J Y 8 5 T E 0 v l a e q n 8 E D d A W z M x e C v A 7 y s z / q 1 4 1 a R Y s 0 H 0 4 Z J 3 S Z c 1 7 B S I y u f I o t y G c 6 x K t U s f B T M W Y C j A r h 7 w V A T P T O 0 d r W E / g V s N t 9 t D j 1 8 M i N 8 I T H k y U j E Z 4 C S m v K K c 7 n R 1 0 7 t Z n Z k q h E t M C v w z Z O H j V R g / D W G E Q J F z 4 Y A 8 n Z + X B 9 9 8 m f E v Y y S U P 6 B e G I D C L O C X d K h 6 / Q y B n Q q 7 w 0 X L o T z 6 6 u 4 7 c d a C X R E 7 O 7 t E B b x z 5 y 7 t 3 d e R 0 i y F z W J l 1 U d Z + X t k o w M Y P N J B J d + X q 5 w / t 5 m p L C C V E M N C I E M e I Y 3 J N 8 e W 8 4 j 5 u K R k 6 + c z b h Y Z 0 4 f y B g P y k l Z W l m U K D H b E W F u Z 5 J M K q b a Y 2 x 0 + Z x m r D X a Z I H v l y m X x B I s d P a C G m Y W F i U z W H 4 J 8 b s C 8 S / P k 8 2 9 u 6 G I h m J / S o K 8 V a D 7 D Z G F y O O 2 G K J o s H K t + U n T A 8 y M Y c j m c T G R L X f q Y w f b D s 1 4 l F j I A R 2 r g p M T J Z J q l 3 D z V 6 n z T E x l t x w v e 6 V h d X q K s m T t E Q W W Y w T O j b w k X y v 5 A k H y r X m p s a h R f d 1 s J G D z + 5 z / / Q H / / p 5 f J r e f x p Q p 4 L 4 L L g F i 3 A e t h C h L / F X H U q l w Q w y z V U M d Y q m F W 6 8 r y D b 4 / B K z S V Q s M v b J q F x O M v / z y h P r e D A A T q i 9 j a u n J J v i 9 W 6 O 5 2 R l p i a H X 3 x 3 J J 2 9 I F d R u I B S e 0 R F a p X P N P p Z U q t l D Z B Y c o n + F m Q g d H e 3 q A w x 8 B v 0 t x B h D 2 u z q 3 W + 6 x y k 7 y 0 X n D 6 z f p T E Z 7 g 2 5 x Z n N R r C W H 9 L Y l F p J G 0 v M h H J Q g F Z 9 K h 0 m V B B L 3 0 E q r I F S 6 6 F A K l r z s w Q / q b / 1 4 y N j + l D A 7 N K K v F i 4 t i o o L B L n i l n u j L r F H x 0 g T c i R T a u h b J m k C s c q I I k M 5 D K p o P r B R y B m U B g g j e 1 N 7 3 Z 1 i 1 M U u G u G c 8 x 0 c e V o K T 1 7 / p I W l t I f 2 y p I Y d f 3 C C I q X V S s L X l w Y q P y V Y D a J w 5 Q h X T m W n X O b d 2 N P A M g j W C m B B / 3 E V Q r 6 x S V d H l p k U L + N K e w 7 A D g 2 R O 5 2 c I 0 J G w Y B 7 d g a H j g 7 x y D q / s P 7 J c N u L G p d k m p I l 2 6 A G E / O d x K j 3 v e i 3 e m H / o 9 y Z 1 R a m C 8 K r U x M R A i N k T I F G W E w D F i k E c T S J E K J F N S r a K i K G 5 d + l g h o 5 r / t 7 M r t L g w T 2 P + C t n 3 F i L e Z 4 t s 4 b J b D B N o 6 z G m w 3 U r L r D E A u N E 3 f c f y i Z p U I 8 r K y v E P R g G h D E w j L 5 o q s B 7 h l U R S + r n 3 r 2 g + 4 9 e k n d 5 l o 7 X e O n F W G L v t 1 Z g L C 3 R / S q o k 8 y P C H k 0 Q S J k 0 n l h 4 m j f E n y s p B T O g U i K T F A Z 2 z u i 3 Z N 9 b N h u P O / f 8 D X 8 1 D h Y m S e q D l 7 Y 4 u I C 3 R o u 5 Z c Y u U V r e i c D b c e F J q / s q 5 Q I e B f x G h n 0 p 9 L Z s P r 2 8 y n y B K f p Q H u 9 S M D x q X k a 6 H 0 p R g J 8 h 3 I L t j F B Q b w R v c V P P K h y A 0 E M W U y s C S L G C B X C f i T Q Z 5 L + k 0 7 D G K H 9 S I h P C f 8 q / d E v z 6 s f y B B k X A c F A 7 t q N S Z x H 2 r r l 3 h v F x R l q 0 3 K N s J G E h t T h 1 I B J t w O P O u k g 9 z S Y 0 I s + m p V 5 c V 0 7 t x Z O n r s K N 2 7 d 5 9 + / a / / R v / n X / + f / k R 8 Q E V M B l H f w g H S R h F L y M V 5 2 A r I 9 J E k 3 1 w n 5 w 3 5 z G f g a i 6 z 5 v E B o v Z m U p g T h / 1 4 g V j 6 s L s M E l b A Y g Y 3 0 J s B X I y 5 X O 5 1 v t j j A Q a P u s p C k Q q x y G f J d P 7 8 W S o o z K e 8 1 j + g 5 Q 0 2 T t u / Z 4 E W 3 n Z z u c U 2 A n w s x O B g V f X 4 O D L G p N O a O B L r o I h l S K S J p E O W x x G 3 D n 3 M k D E D u y a 8 X Y C H U P h K W K P V w H p C 7 Z p + F N f D p 6 O p 9 V / i A R s C i J m Z i Y L 9 c p F O D J s Y J O I B E g t e Y K t L n K y K R 5 v j U c E h 4 e B a D P t r 1 b X u i 1 s + T C N N H J B E E 4 s / q w i k z 0 l a x Y Z E V n I p I k X S C J + c Y p X W U n c y I d h u v h j Y W K / 4 C G g v g d d S 7 I w B f w b r d + S w p n c y o P J d b N 7 c 8 g x U c o x Z w Q M R v z 3 Z r g e e Y L G D B i b g m h Y f h M N + U S d P f R K X D G o x Y Z D e L u + h q d f f U 0 V Z s V z n 8 / p k l T W M I 9 i 0 G 6 u H v 3 u d x U T Q H w y D f y c I V U 6 p a E b K I B Z y r O s 7 I a 3 7 T K b / x K S V c S i M P 0 k f C o O 6 X v r j f 3 8 5 4 x r Y j C R U x 5 4 s C n B h 5 b L K A a f y u 5 V Q D q 4 r V 9 o 2 t 5 R F b V N j k y E I G C j g K h l S q O f V a 3 G g C T 8 M c E P W 0 t J M P T 2 9 4 j A T e d i 0 2 w q Y 3 + F B 9 p + / f k W / O N 9 E 2 a x m o b H D d y F Y j R W x G w C o c l M k s k q Z p h I f v R 6 3 S T o o e V Y y q c F c h B C T K i A G C X i I 1 Y R i I s m A b s h H f / w f P t O / l D n I y E 7 K w L R X d o 7 A S 3 b Y 1 n c 8 d 4 v a V 5 K z e Z c A m C 2 B H e 6 h s k 1 P T Y t X J W w s d + H i e Z k A e + b M K d m 9 8 f 6 D R 1 R X V 0 N f f / U t j Y x E j 1 3 h / Q + 9 H Z b V 1 B g P r C w v k d 1 J 8 N 2 w x F r J h D b O W i y G T C B N m F S c B 1 W u u s A v H z D 9 J k M 4 K / n C + Z p k 1 g A C 7 t v / 4 y x j + V B k 1 M C u C X 5 + 2 V B V v N z K N h Q r 3 X + 3 k M i g q S R A h 5 I 4 c U k E V N z J q S k h C B y 6 z M 7 N i f U U A M H g A R Z S B l u h n j l 9 k o Z Y C m G F c O y m b t h b q r K q g o q L i 8 h p t 2 1 o O Y S q x z + r w A k h l B g h T K x I g r E t T p C D V U F D G g k W M s m x h U i S x / U B p n S Q C X n N L f D 4 t L 7 u f O y Q s W Y 0 T I C 0 O 5 x U k b P 7 Z k p g J S 6 W n K c 2 8 2 A 9 o O 6 N M E n y u N / U 0 F A v s 9 a x 9 2 8 8 w C J Y z Z J r a W m R y s v L d K 4 i Z X f 3 A 8 r S e 0 m V N J 4 Q w w P y 4 w G V S Q G S R x M I J N F E Q h o L B 3 N d r M r x s Q 9 9 O 5 0 v s Q 5 q B g Q C p 0 3 Q 5 D K q o c O m Z t N k I p h Q e B O Z F 4 a Z R 3 i J 2 B c I L z 0 W O 1 l i F a Y 1 L 2 4 9 U O k g h Q o L C 0 T q W B 1 X x k N d X S 3 3 p V r k M 6 j A m A f 4 6 N F j y m b V 7 u X z l 0 K k Y + V T 5 M 4 p S m K K h / E h I o 1 M D F J l O Y P 0 S S 3 m a m I b H 0 0 U y 3 X m G O Q x n z H S S I L 0 q 3 A u Q H v 3 N f F v r a 8 z m R A y V 0 I x h 6 D 2 Y Q p S g T s + q X Y q q g s / z J 0 a K m c i M / h G e P L k m e z u A V U P c w O x M Q G s f 5 B y T q e d a i q K W O 2 L 7 / 7 5 0 Y i L f z e a T L g P x H t y / H S y d p W r m y L K j X 5 c q 8 4 L i X A d 0 o Z M T K B I 3 0 k d K y m F m e d B a m n L r O l G V m Q s o Q C f z y u t U p 7 L G y 6 k n Y 7 8 r B A V f 6 B / Q l T C R C p e P M A F M 5 b c v x k c p L 2 H T l B J Z S N N L G f J 7 A d M O 8 L e w r m 5 e e L B N n b P K M h S H 3 d z J x Z t Y T I Z s p T n B u h s w y r t K 8 e i S E g v R R o x 5 e t r T Q h L I k n r Y 5 F k y u p n y O R x Y w + q z F T 3 g I w 0 S p g w E 3 T J y 6 8 t U F t W S u l Z s B P V v i W v X f b i / R D g n c H 4 k A r Q 3 4 J K B 0 0 A X m p f P X 1 A j 7 s 7 K d 8 + L z 4 9 0 G e C C j g 9 P S V 7 9 8 K Y Y Q X O f 9 + H s c I I m U x 6 b 7 m X + z t M D D 5 G P u 4 L r p 3 D h N H X w 3 S O 4 / X E 4 h h k g n R C Y F I d O N i 6 r p 5 k U s j Y P h T C a s g u r d M q t 6 D y c r l g u L T 4 3 M 5 F j v v D n w 8 D u P A w C + m + E d 6 N T t A / / d / b 1 L Z 3 v 2 y T 0 9 T U S J c v X 6 A j R w 7 S 6 5 5 X s r s 8 G i 0 s x 7 9 9 6 4 6 s x Q L E c s e h 8 4 2 L v n n l Y U J o S S P 5 M D 4 E 6 V y T W t t m S G Z I M r H I n 9 f 5 M n O c 7 1 H 1 l S L X q F h L J k 0 o p D l B r e 2 N f A f x 6 0 s m B N v t V 4 M Z X U N z u X A K H S F 6 8 C 6 H C Y a F d k 6 y a R O w k V A o y J 2 B N V q d G a G G n F G W H F 6 u w E X i 5 S h W E p v n R Q y j Q 7 z + E t Z I 3 e m 6 R 5 c v X Z D 5 e r g W s b m 2 d 3 C c 5 l c C d K S 9 M u 6 c S Z D x + + 9 / o C t X P p X P 4 t h I v S f v X T S 2 g E 3 f Q A z d b 9 J S S A j E 6 U v N K y r N A Z 8 F 6 R Z W 1 q h 7 i C W U V u U M U V R a G R 1 w r G a V m 8 F c z C r 3 8 b G X q i p L 6 P K V 0 3 I P m Y q M J x R Q E l q g W X 8 O 9 c 3 k C K F k T I U r m c 2 m l o X v H E I R l b p m a V + V W k i 4 6 v X S z L T a M V C 1 g B H g u T E u 1 N v b S w 0 N D T L Y i v E i O H L B o k N M G c L H s L k 1 n L 5 g r A n n 6 + v r x C 2 Z w 5 N H R w + 2 r S O r A Z a A T P N v 1 9 X V R b 3 f w W k n v Z 5 U O y g m I h P y L z Y v y z H U P J E 2 n L 7 d 7 y Q v v F t J f k S V C 7 I q l + X w M + E 4 X 4 i k N q Y 2 W 3 6 a 3 d 7 / 7 L / 8 I u H 9 Z g p s t 3 s y n 1 D 5 x C / V F 6 K n 4 7 l M K G 5 l u a U E m V S M F 7 x z S I X H u d K 6 m v I Y F C o y J r 6 i L w S T 9 s u X P f x e 7 J S b k y v f M T s 7 T / D 1 h 0 W J D x 4 8 o o M H 9 5 P d 6 a L C / M j C z X h 4 / b p X z O k g q p C H 8 5 6 + Y 8 m 0 a L c Q S R k a J M 2 x I R O O L z S q f q 9 S 3 0 I 0 v U T 0 e M S u 8 i C F t I R S U s p I K E M k I 6 U g n b w S l x T l 0 p e / u K x u L o N h 6 + x 5 u y 1 q 4 t t h H 6 0 G Q S a n k l J a U m E n P 9 N q 7 R R S Y R / e C 5 u Y F A s 1 D 7 O / 4 b / P + k 5 M e n B w U M a k M A U p G W 7 d u k 1 n z p y W z 2 J f q + t 9 W P S J 7 1 N E A o E U k f Q U I k m D Q C G y c f p c o + 7 3 8 j G k 0 8 0 + p x p / A n k k X x H J Y / f T 4 q o i m Z A J x E I s k k n N 3 Q O p / u K v / 5 j v K s V W 5 i M i o 8 3 m V j T u Q W G p T q p S F 7 T u r Q t t J w G 7 p f f q f W 3 T A d Q 9 L L U w B A K s a f h O H x l 5 T 0 N D Q w n f G c g C i b e 0 u C Q x j q / 3 g k x a K v H n D H E k x O R x g s 7 G k G l i g d a R y f S j l r y Q c q r v p C S W i o V Y Q U W w A t n d M v P J B G w b Q o V Y 9 e A 3 r Q s j U g C q M J H P L a O l 8 m x 3 w M e d N 0 3 H u f B + t N E Y D f p l J 0 7 A M 6 y T b t y 4 p X P X A 5 5 q L 1 2 + K N e L 0 D c S C c E Q y E o k T u P 9 I + 9 E D Y w R q j x A J s Q v x F S u 8 i J B l a O V R J G y 9 a s Y h O b 0 r / 7 j z 9 S N b Q N s G 0 I B h 2 v M y z e t m G r B U E B S s B x 2 C t A 0 D M + m J 6 V g p E j m n A W N T n V 1 F c 3 O z O o l H t H A I K 9 M h h U y a a l E / N 4 1 a Q w Z D K n C a Q 7 Z j o C Y z H G N k I m l 0 N A 0 c V q V k S K V I o 1 J K 0 n E s e R r 7 Y O J B H U P x 3 v 2 r N 9 f O J O R c S t 2 N w q + 7 F y O U B D q x Z v O r C k c V c g 7 o x + F p x h g K b W U w r a a e G a 8 C 3 g / g o f Z V P D Z 5 5 / S n a 6 7 s r h w Y X G R F h Y W h E w v X r 4 K O 9 H E 9 4 I I O U 4 r g T h Y y B X O 4 / d f m s M N H K f F s i c q X Y j 6 J 9 U m 1 l Y S S Z C y s 6 Z 1 m a L f h D L l g H m c f / D L T + P W h U w N d r V n w P b 5 1 9 G S q w t F v X R p 3 V A A J o 9 j F P J O w b M x j C H p g w S A G f z 6 9 e + 5 0 q + J Z E k F I n 3 4 e l g E Y R 3 E N j Y 3 f r g p s y U M k U x Y X D X H E W k U I R K O 8 e 5 Z 5 Z b V u S Y / S E M z y g o Z I Z M 5 b y S T C t I o W o 7 F K M H a x 5 d / + G m 4 3 L f L v 2 2 l 8 g E O b g I K P F w 4 l o K Q w o C p 1 b R 6 u g C l 0 u i w X Q F H L W Y z u k R A J c S m A k e P H Z H B 2 2 Q Y H R 2 V 5 R 2 X L l 2 g A 0 y g q s p K q q 2 t k U F i q I S K E E r S I P j D J F F k M D G I F S F L k M p y M G d P q W 9 e P 0 u n C f 6 u K D K p N M o q X E 4 c F I k i I c R k y n I 7 q K J y j 7 7 j 7 Y N t R y i g v q F Q W s V w i 2 a C F A b S u r D 4 G m Z T J G x D y L y + J L e O 5 0 1 1 7 h 6 W t I M k 2 N I T M A 0 O K j z 2 e V p Y W F S V X 4 c X o 2 p m A 9 6 3 k U x C J A l 4 x y q N v J d j d u 7 7 h O j h k I M 6 B 4 w h Q l + j y w P S R 2 K t t q v y Q p 8 J 5 c e S S f e d / u T P f y n 3 t 9 2 w r f p Q J t i 4 G a i v y e F C V A W i W j q O T S F p 1 c 8 U I l e Z Z H U y Y 4 E Z 3 4 t J + l F + f 3 J C g X S j o 2 M y T g W j h F V 6 K 0 J p t U 6 r c s v e E P 3 Q 7 6 S R O V b b L O q d C p Z 3 i 7 Q O M I / f 6 H f Q / I r l O g R D J i k b H e s y Q 9 q o e I p M f j p 4 q I M c m C 0 f U + 7 b I X D V j J O 7 D U J x k U f 8 a U u h S I H o w p F j x K Y Q I w W K Y C r Q d g H X 8 6 T u x G A R G 3 0 / F v V c M F C Y X d q R j 2 0 7 4 V o M U 4 + i y W F U u w C N j L w j h y u H v u 1 x 0 c 0 B F 3 l 9 S v K E p Z O 8 Q 0 W U i J S y h s h 5 C e F 3 r 8 p I E U j l m b K K G s x l M s H 5 / 8 k z R / m u 4 5 d 7 p g e Z 4 b J d w 6 H 9 p V x b 0 N r p I C q f K U h V g L G F a y o H C n 6 7 E A v d / Y 0 A q Y O l 4 4 u L i 3 I M I 8 P Q 0 L D M 6 b t 5 8 x b d u 9 c t M 8 k x j S i a A I p M W J 4 B H + m I X 4 3 y K 8 U 5 v K + Y a x G s p D J B F g N K G S C 2 B H 1 e V H H E + j p D I C E T A i b A c g y N 4 y / + 5 j + t K + f t F L Z l H 8 q K o w f L u L B Q S L F S y q g W 6 j h c u C h U 9 A O i Q k T 1 y U Q U e v i + N z B c w s o H Y w S 8 E 4 2 N j Y l P v s b G B q r g P h G m D x 0 7 d p R y c n L D z 2 j I A T I h h p s x 5 M P V W F 9 f v + Q p i Y S A 9 2 Y h k I U o p m G S M S T L N e q Y A 1 8 b I V O k L J C n + k w I q t x C Q R / 9 J Z N p u 8 P W 1 T e 8 f f S f B B g b W 6 T B 4 U W y c T / C b o / M 8 1 O + 4 z j W k 2 k x 7 w 8 z r 2 0 Y L N D H s G q Z g D Y G f / k A f z M G u J t j t T 4 q y V G s i i X + V 7 / / m k 6 e O i k D t b D U 5 e u J r 4 Z A y Y J U b q 7 8 a z Y n 3 e h T S z 0 i D Q 2 I o o 9 B G h 3 j n C G R I V Y s + Y x E M i Q 0 Z B I S c Z D J r 5 L 2 0 Z G j + 7 S q t 7 2 x b f t Q 1 l B R k U 8 u B x c k F x Z U P d X q I U Q K U Q w V S E u s C j h c 2 D q o C h O p T J k C 3 M l z v a 0 M + k Z m t 0 I T 4 O c B D l k g k d B P w j M Y 6 R M v g E C L i 0 v 8 L p S U w j t E 4 3 O r 3 6 m v w f u J i f U 7 M + R R 7 8 z y L q E l 6 B h 5 8 s 7 1 e V U G u l y E S B Z 1 j 0 N O t o f J d E z u Y 7 s H 2 9 2 + k W 0 v o Q z u 3 R 8 m f 5 A r h 5 Z U S m K Z o K S V S C U j q U Q y W S Q W J B P y 8 E / S 6 n t x j H w r 5 C j y 5 0 e H k I c r b N b E d S o o y B P y Y J o R / D z g 2 e A B F t S z E o 3 / K / u m P g b R e n t 6 y e 1 x i Z + I 0 6 d P i n U w E F y j G / 2 W C b B y v Y 5 B H o t U M s c g i p J e 6 l w 0 + T S R J K 2 O Q S p F I i u 5 f G K E + K u / / d P Y 1 7 t t s a M I h Q L v 7 B p k 1 Q V q H t Q + K 6 m 0 + q c J p Q g U I Z M h G E p W E Q 0 l j B g R K I V z 8 j M M l Z C / k T 8 p I e Y r F K w l g H w h Q g x Q m T n C T u m X m l e l 8 l o h l V 3 H c m 1 U U P n X r l 2 n 4 8 e P C h F 7 + / p o 3 9 4 O 8 S 5 1 w / i E C F 8 f I U + Y N P p Y k U u R R x F J k c i Q S t S 8 K F K p G G 6 U I 5 J K q X q Y W f H X f / e f N 5 z Q u 9 2 w o w g F o J W 9 3 f W G n 8 y Q C l J J k w r k A n F M b J F M E Z I h T w X U 7 n A a s f w C 0 p L A 2 X B a I X I Q l b 0 B I i 8 / Q T G A D O q P H C A 6 U u X V / S l U f v W 5 C B k Q z G c i e Z B O b 9 8 M y r w 9 L B y E k S L A 7 y r S Z 0 L Q x B H S m F i T C P m a N F Y y q R 0 F O S 2 S S J E p V j K J V D K q u A 7 E n / u b v w e Z N r / D S C b C d r d / Z x E K A K l u d f b z 0 4 F I k F I g l p F Q S u 1 T M c Y N N J G E U C C P i o V A O o A e K o 1 v N 3 l I c l o l 5 L 9 K 6 U R K 4 E q q U y q B P / i 8 N V + l J E d f k + U M 0 e l 6 r 7 4 U F V 9 d j z h 8 L E H l R Y g S O Z 5 Y s N G z U c u M c o l 1 W o j C a R D F c h y R R D i O k E t J J B 1 0 G k Q C o Z T B Q 0 s m k M r v 4 9 s O K T K 5 d x a Z A C b U O y m m n Q a Q 6 u a t X n 5 C J k 5 Y 7 V P E U h I r Q q p 1 h E I a / + Q Y Z E G M + q t t O H I u O g 7 n I z J Q J x N D 3 n z 0 6 + d q b M l C B V e x / F U H E p f l B u l A p U + d Q e U P B / l U O E 8 Z W a J D 1 6 C T V n z q e y I h Q i J F K p U X I Q / y O J Z z i k i K X F r N C 5 O J i S R 5 R j J p M l k k 0 3 / 9 h z / f k W Q C b P d 2 K K E A k O r 7 G 6 + I h E h a 9 d P k k j S T J 7 p P x Y S w E k t i F Y Q s i O U / / s h f i S V S J z T M O T l I C q 7 H G p G i Q O U O A x U 9 J i 5 l Q h 0 E o Z C n M s N p F a 8 P U 0 u Q S g 5 N F m s A a T g 2 5 L G k c S 0 I E k U q T S Q V Q x K Z W J E q H p l g f e U P s 2 T 6 M 3 F z t l O x o w k F g F T X v 3 8 h p F p H K M Q W U s H r Z y y h Q J j 1 p O J Y 0 v g F H M s Z H M g 5 i e S v h s 6 L C 6 6 8 E s l f A I w w K Z O W F E f q B C p / T W G A W k o D + h r + K 0 F d G S H K G k 0 z i b C Z 9 P w K k T + o 8 l C x r d c o 4 j A p k A Z p r H l y r O M w i V Q 6 3 F e y x F Y y h Y x k Y j L Z + L 5 g z c N O 9 T s Z t n s D O 5 t Q A E h 1 7 d o z G b i M J h S I p G J F L p B E k c u Q a B 2 x Q B W d B k w s e S o h / 3 U q / H d j c A X W K Z V Q R y q p 0 z r G M V K o o N V M q u Y S P 0 0 y a X o n X O Q L r F E Q 1 w k h V F D X 6 + O w Z A p Z r o l P J E M i Q y h D L p F W H A t h 9 L E i k 5 J Q M I 2 L M Q K k 0 m T C k h v 0 m d w 7 W D I Z M K H e 6 5 L a 2 Q C p r l 5 9 w l W L C a K t f 1 Z C i a R i s i k C I R + k Q V q R x w T + w 5 V Z x + E 0 f k F S 4 X Q k q d L J I J X f C l R u l d D / 9 X m T L 5 V f X y G x O p Y 0 Y n 0 s 6 X X B k I e D I U w 4 j X 4 X x y C J h U g R g k W k k T U W y S R S C T E k E w j m J z f 3 l f 7 q 7 / 5 0 x 1 n z E m H X E M r g 5 o 3 n t L z K K o g Y K 0 z f y k i o i P o X J p O k Q Z 4 I u U A V F Y F E n J D Y H E t C / i u Y P A 3 r g e X N c 3 X W K Y Y k d U 5 U G n 8 5 b f K Q k P / 4 o 4 6 j 0 p Y Q y d P k M W k r i U S C G S l k T V v I F C Y S j p V U M m p e x E y u p B S m Q P 3 l 3 / 4 J b n b X w N a 9 y w g F D A y M 0 q v X 7 7 n + g z y Q U O h f a V J J r A m 1 j k w m B m E Q 4 9 v 0 s c T q W P 2 X A w W d b 8 k J I / L y U e l 1 k s H V W R + r T C F F b A x S q A O d r + L I O f 5 n 1 D z S R O J j n B M C W U i k z i n i m L E l O Z Z r N J k M k S Q G e Z C n S c T B S C f + A O 0 / 0 E G f f n 4 O d 7 e r s C s J B Y y O T t O D B / 3 E e p 4 m F Q i k i a X J F C a W k C e W T D o N o k i e p o z k y W E 4 r S B n 4 0 I V g K U Y J A k S 6 A P 5 H x 1 L S o i C p E p L r P N N X n R Q f S e r N D L 5 E T L p G M f h f A u Z j D W P g 6 y 6 t U g m G C H g J O a z L y 5 Q + 9 4 W 3 N k u A 9 H / B 1 H / O q B q F 3 e C A A A A A E l F T k S u Q m C C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9 f c 8 1 0 c - 7 e c e - 4 6 e 8 - 8 5 2 4 - 7 6 6 1 1 f 8 f 8 4 c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A A S U R B V H h e 5 X 3 3 d 1 w 5 d u a t z B z F n L N y b O X U 6 u 6 d H n s 8 4 w 3 H X v u s 0 z q c s 3 v 2 n / D f s f + A 1 / v D + n j W M z v T S V K 3 A k W J y p F i E E V S Y s 6 p I v d + F 0 D V q 2 I V q 4 p i t 4 r k J 4 H A w 3 t V 9 d 4 D P t y L C + D C 9 p u b 9 9 Z o F 8 N m s 1 F O + X F a X V 2 j Q C B A o V B I w t q a e i 2 x s R V n G 7 1 k C y y R 3 W 4 n j 8 e j c 6 P x 7 e s s / i z / D q e r C 4 M 0 M u d Q J y y w 8 8 k L z V 6 6 2 e + h 4 A a l s b f c T / 6 g j f q m n D q H q C x n l Y 7 U q n Q w R H S t l 3 9 P H V J R d o i O 1 f j I Y d c Z S T C 6 4 K C e c S c / v 0 3 u o 7 V w m s r y i P w B P / l 8 P s o r r q T b A 2 5 y O m z 0 W b t P n n t 5 e Z n I X U j F + W 7 6 5 u 5 T C g S D + t t 2 J 5 h Q 3 R s U 4 c 6 G O 7 e Y y N P E l S V A Q a 4 I I I 0 1 A P G I B D S W + K k u f 5 n G x s a p r k 7 X 6 B i 8 m X Z S 7 2 S k 8 q c D E L A k N 0 S r f h s T Y o 1 j O 9 U V B a L I Z A D C g G w 5 7 j X K c Y X o 8 X s 3 z S w r F m W 7 1 u h c E x N f j t Y j x I 8 H Q s c C D Y 1 B 7 + t e I S k a n P L y c r o / W k Q O d y 4 d r e X j / D X y e r 1 C u P K K C n o 9 P E m 9 w 6 P q g 7 s Q d n n T u z C U 1 h + j k K u R K 4 N f y G S V T L G k s g J 5 l f k B a i k N U E / P a 6 q t r d F n o v F y 3 J U S m U C G Y M B H x d k B K s k J h S s 3 f h m k K M s N 0 s E q S C a K S y Y A k m l u 1 U 6 F W S E a m H L R P K c N H 1 a Y k M 9 G X e o g D n B t P F i f v 7 W t l Q o L C 6 m g I J / z Q n S 5 1 U + 1 T O 4 H Q w 7 6 z b f 3 a X Z h m R w O B 3 l X V 6 m u N J e u n D g Q 9 5 3 v h m D 7 7 a 3 d J 6 G y S g + T 1 2 c P q 3 i m 8 p g K Z G I r r H k H K v 3 k 8 o 2 T 0 + m k o q J C n a s w z S R 4 M O w O q 1 2 o 5 G v 8 p m s L A 5 T r W a M C T 4 h W A q x m s u Q A c A 9 P n z 6 n o 0 c P y / E 3 P V k S b w Y g p 8 e 5 R s s + m x D K 3 L J T c 6 a x J C A B m F t h A r J K m C o e j r g p d / k Z z c 8 v U H 5 + P r l c L l r K 7 q D x R Q e 5 W I u t z J 6 n x f E e q q + p 5 P N 5 V F h c S t c f v t p 1 K u C u I 5 S 7 5 D i r J 8 E o M g F W Q s X C m o + G K D 9 r j W Y X A 7 S / m r + P K 3 A / S 4 U V r s T W / g / 6 L y f q f H L 9 R o B 0 h K T b t 2 + v H H u Z b D c H P K K K b R a Q d H t Y X X z N E h K 3 D p U R 9 x H g v l E s 6 o u Z 6 K w q 9 v G 1 W U z y q p x 5 m h 8 b Y M I 4 K M u T T Y V F B a L + I a A B e f d + j O r r G 8 j l Z M n 3 o o 9 G n Q f l X A G / k 1 M N 6 n m D L D I 9 H j c t c f / q f v / Y r i I V E + r + B x T d 9 o E r q 4 A 7 F C 3 h / p J V M g H x y J S I Y A a Q V K 9 Y t Q t w Q 9 / A F X N w Z I J O t R d Q Q c 5 6 w 0 M 8 + P 0 B e v j w I R 0 7 d l Q q 6 w t W z U b m U / v s V q L a M U D z j g Z a Z K m d a 1 + g T x r 4 f b E E A s w 7 u n X z N p 0 9 d 5 Y m J i Z o c d l L b S 1 8 E W N 8 w S 5 9 N p A K 0 v F S C 5 O K 0 z B Y g F B 2 T k 8 u B 6 l v Z F y u 3 + n Y F X 0 o h z u H Q p 4 W 6 S / F q n l A P O L E y 7 M C B o K q g i B 9 2 r p K X 7 S v U l t Z g N p L F i j b l b o a N T k 5 S T X 1 z V w K q m + 0 j w l 6 s s 5 L y w s z c v x T 4 V 2 w S c g E L A b z q L 9 / Q N K A I U d R c T H 3 k + x U W V l B r c 3 1 9 P b t W 3 m P 5 f k h e X 4 8 N 6 R r z 7 i d n j 9 7 L o a K n O x s m p 2 d p c q i P M q 2 s 6 o Z p 2 x 2 W o j f I 9 1 B c L h y W T K 1 i x U q 1 p I H x B L H e i 4 e Y D Q 4 w 6 p N R 7 n q i 1 i x u K h M 6 K m i q q q S F u e n a X Z 6 U o 7 x u 6 v z o 3 S 6 d l 4 q q Q n 7 K v z k Q I E l A O 7 p U J W f T t d 7 5 d p 4 V r t U k e U M 0 f T 0 N K 2 s r O g c 1 c / L y 8 u L y q u r q 6 P u + w / 0 E d G 5 R i 9 9 2 r J C L n 7 8 8 r p 2 k b i Q Z h U V F e T 3 L t O p A 2 2 U Z V v / z n Y a 5 N 3 v 1 O D 0 F N J a V h u T y S + t q V U y x S N O 7 H E s G k u C 9 F n b K u V 5 o q U Q y A r z O V r z C Z Y 6 6 a C 9 r Z W G h 0 e k s j 5 4 8 J C K W R K g E l p R U x g U 0 3 c i o l x h K V m R H 5 S + H a 7 F P V 5 s 9 l J T i Z f 8 8 y P 6 q t T g Y z U U f S A 8 y 8 L C A n V 2 d r H E 6 q f a 2 m r K Z o k D v J 1 V E r U g H 1 a / y D u D U a S h J E D F u T b J L y 0 t p d V V r 1 g A 8 X 0 d N e V U m s P q I V + 7 Y 8 P / u / 1 g 4 1 q 0 T e H M K q a g q 5 7 7 K d F k A u I R Z y M y u R x r U k H j V e i 3 b 4 e 4 0 q x S Y 2 M j u d 2 J z d M b A S 0 5 p A A q X 1 N T o 8 5 N j J k V O / V O O M V U D m D w t j R 3 v a q J Z 4 f B 4 8 C B / W I w G V 9 w i O k d Y 1 t 4 l K b S g D z T K P e D F r 3 q u / L t s 1 R m H 6 U 9 e 0 r 5 n Y S Y R D n U 2 9 s r Y 2 2 w 7 s U C z 1 9 f X y e E M V j 0 2 r j R W Q v n I V 5 c X K S C g g I a G X l H i y E H j c 1 F p N 1 O w o 4 k l D O 7 m E J M p l j J B M Q S B 8 e o V M h N x C l Y r 2 D u j s U y S 5 W J 8 X F q a F A d 9 M 0 C l Q y V v 6 G h P q p i p g J f 0 E Z u J n w 8 L C 0 t 0 8 z M N E u X 9 Q P P + I T 1 l / D s 6 A O 9 e v m M a q o q u H F w k 8 v l p B c v X t L + / f t E h R s d H e X r b E y u 6 L G 3 i f E J y s 7 J j k s 4 K 6 k G B g Z o b m 6 O q q t r m F R O e j e 9 I O d 2 E n a c U c K V X c h k a h A L W i p k A m C i T k Q m t L S x Z I I 0 e f z o C Q U D w Q 8 m E 1 B a W i J S L l 0 y A Y n I B O T m 5 t C r V z 3 r n h u I / S W Y 1 G E 2 P 3 x w n x g c g s G A q H i Q m P e 5 r w R C g Z h Q / d 6 8 G R R i G J S V l 8 m 1 k L S J 3 j F i E O 7 I k S N M q C p q r y 2 j P E d w X f l t 9 5 B 6 D 3 o b w O X J o Z C 7 S V p 7 q 2 k c S F T Q y V D L f R I A V q t 7 9 7 q p u 7 u b h o a G 6 f C R Q z K A u R V A Z R 3 n V v 7 H Q E t L S 5 Q x I R G g 1 t 7 o 9 w i p 9 7 O K O D j 4 V l S 9 5 e U V O n f u r L 6 K 6 w y f b 2 x s o L y 8 f H r 6 9 J n O 5 f 4 T 9 5 O g s q K x S f S u 0 a c a H h 6 W c g E O N N d R a U G u p H c K b L / r 3 D k q n 7 P o K B e q I h M K 0 R q s i D 2 O B 3 S w z z Z 4 y e M M 0 b O n z 6 m l t T n c K d 9 q o B I + f f K M j h 4 7 o n O 2 D l N T U 0 w C O 5 W U F O u c x M B r w X S p l j 2 q b 4 X 3 C K J s h F e v X l N z c 6 O M W 6 G h 6 R + a o N Y D J 6 i m U B k 2 r M A x A l T x r C x F X s y 8 e D I 8 R c E P G c n O I H C 1 s c i r b R w 8 p U d Z i q y f S p Q O m Y z R A Q O U s J x B B e r r 6 6 N 9 + / f + a G Q C Q K i 8 L Z J 2 s c j J y R V r X S p A / W 8 u D d C t A Y 9 M g Z p d T W 5 k 6 e h o 4 / f u o + f P X 7 B U G 6 S m u g p 6 P L w m n 8 f 8 Q y t M e d j 5 R c M y i n R e X i 6 1 l O D d R p f n d g 0 7 o g + V U 3 6 Q 1 Z p g l J p n g h W x x y C O I R E k k n N t h f Y W j t L 5 x h U Z k B w d G + O O + F h Y R f k x g H u 6 c + d u S h J k M 4 D l c Y y f I V X g P b S X + y X 9 Y M R N C 1 7 9 g j Y A S A H D x Y U L 5 6 m 6 q p y K v c 8 l / / s + T 9 w y g N R D I 2 L e K 1 T S 4 0 0 V c c t 2 u 4 V t 3 4 f y 5 J W z n m 9 f R 6 Z Y x M u D V Q u a B i a P g l w X 2 7 j P V F G k Z g Y U F V E x h 9 b W F r p 1 q 1 M 6 3 D 8 G o P a c P P k J D Q y 8 0 T l b C z y L l 6 V B O i j P C 1 G x n j h 7 Z 9 C z T t J s B P Q H z x z f J + N h e L e 3 3 8 Q n F a y I s B o C K y v L f J 8 Y b 9 v 8 x O B M w b Y n l N 9 W F R 5 r s p L J W o i x B R o L T H A 9 w / 0 l G B 7 u 3 r 3 H E q N L B j R 7 e / t l / c / F i + e l F f 3 + + x t y z V Y D / Q m o T e P j 4 2 L t 2 0 q A s C B V s n c Q i + N 1 E R J e 7 0 u / o m P G R g d L u i W f j b 5 7 v V 7 9 A 9 B o w W J Y X l 7 G k t F B 1 a X R M / e 3 I 2 y / v / M o v T e d Q X C X H G b p F A h b l o w K E V t 5 N q p M W U w m r J Y F H j x 4 J M s o U A m t A I l u 3 L j F h c 4 V k 4 / 3 7 m 2 n y s r K d d d 9 C H C P K y u r N D E 5 I T M Q M G M i F n i + d K Y 2 G T x 5 8 p T 7 O u 0 i F d I B B m g 7 W U I B U I 0 x A y N d v J 9 3 h N d j H a n 2 y Y J E A 7 w / v F v c F 9 I o R 4 y d P R / d v u N T j r / 8 h / / + j z q 9 r e D M K W e V L S d M J k O a d M g E X G 5 V q 1 l x X Y A l X W H M + i Y A y 7 w x d r J 3 b 4 e M y 0 B a P X z 0 S M z A 6 V b S R E C F g t r 6 + n W v z C p 4 + f K V z K k r L C y Q S o c Z D y 9 f 9 t D Q 8 D B l Z 2 W J k S R V Q s / M z M g Y k J l B v h G w x H 5 s w S H T m N x O t R T k H Z M C b x F L U r A C O B 3 k e 9 Z k 5 b L T v s b f 4 6 S B a R f 1 T 6 l l J c X 8 3 V A R c X + 5 u b l S B p i A m + V 0 0 O x y e m p q p s D 2 + 6 7 t J 6 F s r B 5 Q z n 6 u a N E m c s B K I G s 6 H q D n Q z U B U H k x A T Q e Q a C K Q T 2 x n k M l f / z k i a x k b W 5 q k o q x W U B l 7 e v r l 2 d p b 2 8 L V 3 y Y l z H z O z 8 / l + b m 5 q X j j 2 e C 1 Q 6 / X V N d T b W 1 d T K j Y S O g r w K f F / G k n h X o 8 4 C j m N a E 2 f M G 1 k W P W F t 1 h R u h d I C + 6 v R i k J 6 N 5 8 g x G g L / / B B 9 e a I s b B R 6 8 f I l 7 d u 7 V x p I z G 2 c W c v i z 6 X R e c s Q b E t C u Y s j q p 7 p O w H p k G l / p Z + q C 1 S B T U 1 N y 6 T W v a w W x c P 9 7 g c y R h S r b u E 3 Y A 2 8 0 3 W X T p 3 8 h E p K S v S Z 1 A A C Y Q B 1 c n K K D h 0 6 k N A 0 D x N z Z + c d u n T p o s 5 R g O S E R A O h m p u b u S 8 W v 6 + D W Q 3 3 7 z + U B g H E g t n a 6 X C S y + 2 y S D k s I H S Q K 6 + C S v K d F F h z U b Y z I G T c U 9 1 I X a z 6 m a G i s r w g q 2 + q I U o V o 2 M T 9 G C s i F x Z + U K i R m c P D Q T a W Q K u 0 b F a P 7 1 / N 0 I 1 t b W s J Q T o 7 V v u V 1 V U 0 J O R W f 3 p 7 Q M m 1 O N t R a i 8 0 l q a X y 5 c Z 4 i I J d B G h I J p G O N M A E j 5 / v 1 o Q k c r A M z a p 0 5 9 k l D F w n d A R b M 7 H E L K V P o 5 k I g P H z 2 m E 8 e P i Z T b C H i W T r 6 H w 0 w 6 q E a x g C G j r 7 + f / L 4 A S 7 h W y s l R k s A A 5 z E F 6 f D h Q 1 H v C j G e C T H e J 5 5 j e n q G p a 9 P x p R A U C d m i u v n m X U 0 k r O w X t K X u N 8 J Y 0 4 6 G G N J n 5 1 f R v M + F x U 7 5 2 h k w U N D C 2 r + n 9 0 3 T f W V h d R S 6 h P J v L q 6 Q v M r f r 4 m P e J + b N i + 2 m a E s u U f C q t 6 s Z Y 9 g 9 j j W I B M I B U A d Q 4 V O p E b M O D W r d t R 0 2 / i A b 8 J a Q N p U V V V L V I g H i B t H j 5 8 x K p a D V 9 X l Z C k s Y C U 6 W F S n D x 1 U u e s B y o i 5 u F h 7 O w Y S 1 R D P p A F E u r 0 6 c S f T Q W z y 0 T 3 h p U U P M w S q p w l V b p 4 9 u y 5 z F 2 E + g m i + 5 w l 9 P i d U q U N u Z u K V i i P J r i v m E 0 v x h b l 3 H b B t h r Y z d 6 z n y t H + u N N V h y u W K B 3 I 0 O y 9 u j q t e + 5 A g 4 n N S y k Y n h A Z Y C U g 6 X u m 2 + + l b l 5 u E 8 r 0 A + 6 e v V 7 k R T V 3 P 9 J l U w A p M V K E p M 6 B n E x b g b i z M z M 0 j V + P k w 9 U m N c H 9 5 u F r H g s 9 v U 9 z x 7 7 + J 3 L c m 0 g K U k W O 8 1 O z s j f S W M e X 0 e Y z 3 s n 3 a T z 5 Z P i 4 s L 1 F H O P x p T D z I 5 2 L 6 6 u 4 0 k V C 6 k k 0 8 q 6 m a k 0 + o S F 1 D R O N V W l u i + R H L V D G p Q d / d 9 r q S n d E 5 y Q H r e v n 2 H K 4 9 a 9 j A 5 O S 3 r h h o b 6 9 e t H U o V M 9 x X G x 4 a 5 r 7 W Q Z 2 T H H h H z 5 6 9 k N + N t 7 R i M x i Y c k a 5 M 7 v Q v E p Z m 7 T H Q E L B A I N 3 B F d o V 3 u V 9 M M 6 r G D A T 3 m z n f w O O 6 h n c v u s n U p e o z I E 7 s I 2 r t z r l 7 B b s R G Z A K f b Q 6 U V d d L 5 T 3 U 8 B 4 T K L y j Q R 6 k B U 2 v 2 7 9 8 r F e a 3 v / 0 d q 3 Y V d O n S + U 2 t d z L w s 6 q Y L i n w j J g R j 2 f Y K s D 7 r X G B B t z o z 6 J h v Y I 3 X e A 9 o S 8 p 6 d j i s N n J U 3 W c G 3 0 b t Z Y k V s c z D f w Y F n m V w c E X y I r q N w H J C B Q L F 6 t u G E t J B / g N d x K z d D z A 4 o c + E s a q o K 5 t l k g G 6 A d h f V O 6 g L o a q 3 p + C D B F K / a t v x x 3 b k q h h G R a W l q S d x x d l G p F 8 c Q S S 3 c O 6 s u j 6 0 O m B n h 5 4 s L O 7 O A p a u U K t d 5 b k R W p k A t 2 g g S 2 g o Q A i T c 7 0 x w G i J I k Y z + p Q s 3 O 1 g d p A P 7 x 8 O 6 2 E u e b v F T h n q C A P z L 4 a g w L G w G N A s b Q M E y A c T c Y e w y s P t 9 R 5 v i D R q h n 0 i 1 L / h s K 4 J c i u l 5 k Y t g W K p / X n x U l m Y B E 6 Y 2 A 0 f p 0 A X X J j o H k T Q A z K m r r E 5 v j U w U G k W E 8 2 c y C R v R R x K H / F g H v A 4 s E x 3 q 7 w h N o g Y l F u 1 R 8 I F 5 5 w L q H K V A w 1 n h 9 W I j o p 7 N n z 4 g v D q C m 0 E p 6 r p k 6 D q 3 Z a N n v 2 D Z 9 k 4 y / T 7 t n D 7 / 8 j S 1 7 q c I M 5 K Y D t R g u / c m h A E z V h W n 2 v 2 I B C d n V d U / M 4 J u R l G Z q z 1 Y B / U K Q 6 s q V T + l U s 8 7 U 6 B 5 y 0 4 o 3 K B O M f / j h J t 2 8 e U t m e s D k j 8 Y F D j 1 b W p p l h k d 9 v X K g Y w C H o Q J d v l g U C Q m F 8 G b a R c / G X F S X a 4 i W u c j 4 P t S a q 1 I q V S K J l C r B s M S 7 z D 0 t q 0 q h b i T 6 n M k G g V X f I 3 U S 4 z q o Z v D P B 3 M 1 / J 5 v N L 6 V D P g + + D 3 f t 6 9 D P A a l i 6 + + + o Z u d 9 5 Z N 9 D 7 I U B Z e D x Z Y l B A C Z 2 0 z E o H v n 2 J d 2 W T G f r n z 5 8 T P x S w U B Y X F w k 5 D N A 4 Y L A Z w N Q k m S + I 9 8 z X I A 5 f K t X A R r M r r C V I O a h 6 k a n B 9 s 2 9 p 6 n V l o 8 A u y u P v P Y 6 a c k i F V x V N A N r e i M 4 l 9 / S s S a P V C 5 4 G U K L C X / i U 9 P T l M t 5 G D / C g C s K H Z V l L b R G g a B f 5 v e d O H F c 8 q z A v W B Q G E u 4 c X 8 + V s v m 5 u e F Q D B E Y L A Y r r h i P 5 c O 3 r 1 7 z 9 8 / R 3 v 3 K r / n 6 W C e 7 w W S 7 f P P r 0 R V 5 A / F y M i I k N t q c Y z d 4 O B 8 w w J l e 5 J P x B W v U T O r 9 H q x S u d w l d S E A u A o B u b z I E v E Y N B H e 0 u X y e 4 I 0 n w g c x U r 2 z f d G U y o / A O s / y e e F Z E q m Y D L L a u y S w S A z 1 3 9 7 h o d O X p Y H F R i w B W q S H 5 B P m U x I T a q g O j P Y C Y C S A l n J d j i B V L k + P G j c Q e A z T 3 j O 9 O p 2 F C r s P 4 K 8 / c w x y 4 d 4 P f g n D I / v 0 D W G m 0 l I H n 9 6 F f y s 8 D Y g e 9 f 9 j v p 0 f s s c W m G J z x V 7 5 X Z 6 s n w d N R F o w l 8 u c t 7 C 2 E V t i G V n 9 w 2 L x 2 q X K F R 3 y Y H v n 4 C Z C z V M a P c 7 1 e V E e F D I N v P W M o N F f v M 2 d M y / w 5 S C o O 2 q B h Y F p G M T O g b o P U / c + a U L O m A x J u b n Z N z s c B M A K z 2 / e G H G 3 T t 2 n V 6 / / 6 9 5 M c + E x o M q I q Q m j A j 4 3 h h Y Z F m Z 2 Y 5 n t d X p Q 5 8 z 4 u X P b L 0 Y 6 s B b 0 d d n X f p w Y P H Y i S B 3 7 5 n D + 9 Q V e g p l W R 5 x c L 9 6 H 1 y i 9 / 0 i j 2 8 K V w s p P F R C f x R M Y c V P 6 5 f I 5 e e r Z G J Y A n 1 L C P v z l N Y T w v L 2 d J S m z 5 U L L F S J V p 9 c Z B a S 7 1 i 7 c J g J 0 i A z 3 b e v k N n z 5 3 R V y U G p C N m O v T 2 9 t E n n x y X p R x W g A T f f X e V f v 7 z L 8 W q B u C e v / 7 6 W / r i i 8 / E S g i r 1 l 1 W w T C B N s Q t L 7 4 z J z u H s n K y a H x s Q u b d Z W d n y V o o k K u s r E w G g r / + + j t W O Y / J 3 L 9 U J R z u p / N O F 3 1 2 5 d O U P 5 M q Z r n x G B 0 b p d a W F j F 4 A H i X s j D w + Q v K r j 1 N Y 4 s u + r x 9 V Z E i B l i 0 e O c t l s X r j I R Q C 0 a V u q f V v o C P q n J X q D z f T z O h z B z s z V h C 2 f L 2 c 0 u 7 N e q e 3 T d J t o l 7 9 P 7 d q D h l v H T p g v R 1 r l 2 9 L p I q m R V v 5 N 0 7 W X w I F S q e M x X c H 0 z J W A C I R Y i o a A P 9 A 9 S x t 5 3 7 U X v 0 V U q N g 7 q E p R O o 5 5 B q i 1 z 5 9 3 C f y 9 r X w n X 4 D j w j 5 u N h i f z B g w d T N p u j 4 U D l b m 5 u S n t J y U b A c 2 J V c 2 t r c 9 w Z 8 r A A d n c / o N L W i 9 K I Y Y t S g 8 E Z f i d T 3 L D E 2 a M q E d D w Q O U L C Z k w G 9 4 n 8 c m a R Z p c 2 z p D y 1 b C 9 u 3 9 z C R U w L N f W m p D K G C z h H K / / 4 Y O H T 4 g r T U q M Q w J k F J o y a E W Q W p g n h w k Q m w F h M H h e 1 b z L p w / m 9 R i h 4 r 8 6 1 / / R r y r w u k j p N O H A p X 0 1 / / 6 G z p / 4 S z V 1 F T r 3 O T A s 8 F k n c 7 c P y u g c s L c j v c M 6 Q j C j 7 E k n Z 6 e o v a O d o I 7 g H j A O 4 C P w f f + a r p 4 r I 5 m W b X r n 9 5 M n 0 d J q J D 0 o S C l A j K Q D C l 1 r H q J 5 t a 4 L F K c P v Z T I i P 7 U D l l + 4 R I K E x D n H Q I Z M U a F 8 q K 1 y / m c u w q A W + n M G f D 9 R U 6 2 D i e n 5 u T m e I w N F i B A o W E O M v 9 p X h k w j 1 B m o D 4 m E C L 1 v l n P / u c j h 8 / l p R 8 q Q D k f / j w M R 0 8 t J 9 / K 7 3 p Q 1 A 9 M Y g K F X I z g C E E Z m 2 z k h h 4 9 v y Z z G Y H m T B B 1 i w 4 t A L E g 9 T 9 7 G g R 3 R 9 x p 0 y m u H J L v p / P a L V V I v 6 D C b p z 0 5 m 5 R D 4 j J R T U v a 2 y 7 h n s K / f T x J v 7 I q W w f A I x v h s x A o h x 4 8 Z N u n z 5 k h x D M m F 9 E 6 x 4 8 H w E j I m f v n G 5 L 5 x f 4 s o 6 y 2 R 0 c u W 9 c P 6 c E B V 9 N H z v 1 1 9 / w + T 6 d / J d m w G e E Q s Q 6 + v q u J L a a W h 4 h A 4 e 2 J / S 9 6 G h g G r m 9 / m p s a k h v N 0 o v h P 3 j k F T f O d G w D P c v H m b i o o L q a m x U V R Q D N R + 9 t n G Z n i s Y A 5 w w z W 1 Z K P e 2 U L y Z C V W z T A 2 C B 8 W i Q D p h P u w W v p E 9 W N J 9 Q m r f X P O r T e 6 f C j 4 r Q r t M y p w 3 V 5 H o g / F i 8 E p K q l u p y N H I l 6 N U P l N G g U H N Q 1 j S y D O 7 3 7 3 F Q 2 + G Z R x K I P R M e y 0 U S f L M j B z 4 c L F 8 1 T G f S S M Y / m 5 k M 0 M d q g 9 I O F m y Q R A 3 Q p x 5 c f 9 9 L 7 u E 4 v k S z 0 Q u h E g k b B k H 9 N 6 f v 4 H P 5 M h A c y f g w o I p / 9 X r 1 2 n J 0 + e 8 L u N X I 9 n R 4 M C l 1 6 w R I J 0 k O g V F e X U 1 t p K d z q 7 6 P H j J 7 L M P t k z o T / 6 G g 5 l H t y g h l K d a Y G b u 4 p Y m H i y 3 k u X W 5 L 5 p o j / W 7 h 1 L x M R O 4 H E 1 p 2 P H R x / / d / + x z / G y f 9 o I a e o j F U 0 N b P c k M p K r M 2 S b M 2 R T Q W 5 b v H i g + + A W o I V s D C X o 5 K I q s K V C z O 6 Y X Z G R a q s q p C F i O j H w O s Q d t t A J U P / C 9 c j o K + B Z e c w A m B c C p U T a 6 E O H t y / a b U P 3 w H p i I V 4 6 A f B F f S h g w e k f 4 f f j A W e B 4 Q A k V H 5 Y W h B Q 4 D n w v M 8 e v R E x t u w 5 c z p U 6 d k c B Z L 3 K E S Q l 3 F i / + 3 f / u t L F P B Z z B l C l a 7 I 0 c O y d g a n v n p k 6 d 0 4 p P j 4 U Y j E S D J o D 6 / G 3 l P J w 8 1 U G H 2 m h g n Z M v U M r / s S V W R H w q v o R p I q B J y u e M f q 7 p S B / i d m A B j h W 0 t K B u F Z 2 M / 4 z j 1 6 G M F x 9 8 w o e L k f 7 S w 5 q o g L 7 8 o V K r N k i c e o O Z g g z I 4 G H n 6 + A E T N i S V B R Y 0 Y + q e n J g S F a + m p k Y q H 4 g D / 3 t A Y 2 M T t 9 p q c z F j L g b g + w C V / M 2 b t 9 J 5 7 2 M C F O T l U 3 U a B o R Y Y I 0 Q H M f A S g d J 1 9 X V L c v G 4 1 n 5 I H 2 u X r 0 u z l p A D k h g 6 y w G E B 5 z 6 e B v E M 8 F V Q / L S k C S k t J S C n E j g U Y F H p U Q Y 5 Y H G g Y 8 i 3 l O v K e X L 1 7 J N a m i u q Z K 1 M 6 2 p i p x F 2 Z 1 e 2 0 F X I q t B 4 h k Y k 0 q K 6 H 4 e G 4 5 R B X Z y + T M z o 5 b j z 5 W y D i j R H A t a 0 u J Z A W + 9 o f u Q W p s q K c W q a x l U u H M 7 + X m r X e A A h U G p M I Y E a b c Q H I C w 3 q 5 w c L i M k u i L H H / B S k x y a 1 + a 1 u L n N s M Q J D u e / e l 3 w N p A O P J 5 c s X h F S Q l A a 4 Z / T j s P F 1 E / e T / u i P / l C m S M U u Q o R 5 G w S 5 f b s r / H n 4 u 4 D 0 h K p a w 8 T B 7 x i J C y A 2 Z M I z Q X J 7 u O F B I 5 c q 8 P 1 o E O A g F B I / P X D V 1 G X C d M K f d U D l z f e k P 9 n 5 x 0 b G 9 a F + j P 6 T F X t q 2 6 Q V B l B Z Y D z A A C + A g V v k J Q K 6 D 0 F d q b A F J / z X h T z Y L G 2 F p Y N f K m a I 7 / t D + k 4 g + L H j R 6 P G x i A h M E E W H f 4 n j 5 + K C t f V d V d m Y c A l Q F N T k 7 5 y P b A e q q K i k o 4 f P 8 K k 6 h T J l w 7 Q 9 0 I f D n 3 G Z O p e L D C X E d 6 i + v v f 8 P 0 q Q s e W a 6 L 1 a X I V / o Q T F v A h c m C S z 7 R + V M Z J K K u q F / v y t 4 J k 8 6 t M W t 3 Q Y k 4 e W n Z / w C + d b q h B U I f i A f 0 T S A u 4 S Q a C 3 C m u K u Q v 4 v t F i 7 7 K r T C I B E K m Q y g 8 E 7 4 b B h G o b F g z F D t o q q 5 Z k a l M U C X r 6 2 t l f O n C h X M y k B x v D q E V k E j o f 5 0 7 d 4 Z e P H 8 p J E k V m B U O K f G W + 3 S b A e 4 N R p y j R 4 / S y 5 c v x Y c h j D 6 A N E g J i h R v U K S T x B F Y 0 3 2 T L F H T H E 7 4 s Z F R X o 9 c e d V c P 5 V 0 M u T Z C h L F 4 t 6 Q h 0 b e v Z c O O 6 Y R Y W w F i 9 4 2 G j j F G F V Z m T K f A 6 g I c 0 x O b M m J / t n y i l r E h / G b V A m F d V 6 w 3 m H 9 0 P X r P 3 D c L Z I g l i C w + M E U j v V E x g W X M Y y k A 5 A D E 4 I f P X w s R o p U g H v B 7 2 b x Z 2 E B T E f t s w L f A 1 I d O X w o r C E M z y U y S F h h 6 k E 0 m Z B G 3 v t 3 c 3 H r 0 s c K I n E z J a z Z f 7 z + k x W Y T / Z k s o Q q q p X T R k i l / D y 4 r V L + D e I B 0 g H 9 K I O C L F i b i G o q C u k B V 9 B 5 n 4 e e D A V p 1 t l E d 9 + 6 q X P Q T T 1 m 0 V w c Q B q B S K j k F y 9 e o C t X L o l l 0 F Q 2 A 2 W 5 u y v z + d I l U D z A s H H g 4 A H Z 7 j P e h N 5 E k J 3 k g y F 6 9 e q V z k k f 6 H 8 i h P t n y b j J R S H F o f 5 I V h j 6 c H G Z N Q K O M y V k V B 8 q G H J L h f 4 p S O X M K p Q 9 Z V c D a m C 3 r a 2 V f H 6 f j L / E A 6 S X d a N m Y E 9 e i F 7 P F N F S 0 W m y V 5 6 m B V s Z 5 Z a 1 i T V x 0 W u n t 7 M O G u I Q D 5 h k i u + E w Q B 9 E 7 T g U P X i k a a 4 p E g k 0 l Y A F R q q K 4 w e V 7 + 7 H m X o 2 A i 4 x 6 q q S r 7 v h U 2 X D 5 b B m 3 E 9 f w q C z q Z n l Y d / D b + L + m E h l 9 e P 9 P q 6 9 L F C R v W h Y E D 7 K c h k A L X t 5 o C H + 1 X K y l V T X U P L M f 2 L V T 9 W i 9 p l k u v A w K D O h f 7 u p J t M y K l l O + X k F X G r G 1 8 a Y W l 3 b D 8 B z w g T f C p e j J K 9 D 6 h g m D 5 1 9 e o 1 6 Z v A 8 m c A 8 m C p C S y H G C f D + N j X 3 3 x H v / 3 t 7 + n m j d s 0 P j E h n 0 n 1 n Y N U m K X Q d a d L 5 6 S O 3 r 7 + q H m F c 9 r / R C L g j q D + 2 y S l u w E 6 X / 3 B u + F n 1 O l M g e 3 q I 1 m z n B H w u 9 q 5 x Y w 4 s g R M Y a d a 6 J s F d u L I 8 Q 6 I l J j 0 F 8 s W L F a s L C 2 Q 2 5 N F u V l O k W r p o J D V w z x P S N Z k r T B B f Y E 1 G h 5 f p F 8 d 3 3 g x I w B S o P K 3 t C l f D L E A M R d Y V W 1 i S Q c f 7 R i P g n W t r G y P u E 0 b e j v E v 2 E X C Q z P s k g b 1 R X k G 3 g z S D N T 0 z J k 0 N P T Q 2 d O n 4 4 7 h g b T + T / 9 r / 9 N h f k F f P 8 h u n D h N F V V V i Y d v I Y l E u v G I I m t i F 3 l G w t Z 4 s L P j m l H t B b g e + U 0 p h 7 p S b J m o i z C i a N q r D A T k F G E 8 j r a p W / x M Q g F r C z N k 8 c R I n t W 9 H q n H w v w G o R d Q J L t u Y R x n O v X v 6 c v v v h c J C l W y u I 9 o X J h w e O X X / 6 M z J Y 2 I A n 6 R n D F P D 0 z Q x 3 t b V E m + H h A P w 3 v G + u 2 s M s H T N 1 q + E D t W Q U J 1 3 X n L l 3 + 9 K J Y C y e X 7 L Q w P U r j I 2 + o j b 8 f h h L c F 6 y H s J x C r Y P E f v r 0 K X 3 6 6 S X 1 I x Z g C c e 1 3 o 2 I q O Y c g l B m C Q e F Q C r s u I J l H E w s k I r J F O J 4 b 0 c J 5 e Y k X 9 T 4 U 8 B 2 L U M I 5 X J l 0 X x Q + Y / A y x Q R b y H R T 0 G o n w q w B N n t 8 F l h i 9 q j K h H w 7 F j g O D z y j u r r a l g K 9 b O 0 c Q p R B v r f 0 C 9 / 9 Y u k p E k V k E S d n X d l / A o B X p s w J Q n q K Q Z p f / a z L + j 9 U h b t w e w H R 0 D G 7 u D 7 I i c n m 1 a W V + j w k U N C K h C 8 r a 1 N f 2 s 0 s O 8 u t g p N B M y M C A X R q G L Z B o i l l m / Y 1 / y 0 6 t W k s k i o p v o C 2 l O 6 f l D + Y 4 A J 9 S o j a m p B b g G N r Z S H J d R O J p Q V q C S f d a g R f z w 3 K h D 6 K g i x 6 i A q K h z J Y P w J K 3 w x C N x 1 9 y 5 9 e v l S 2 H K 2 F c B A 7 h 5 W G T F 7 3 o q B g Q F Z S Q w J B G + x e 8 v V I D j u G e U G K Y V p X J C a G P O K d 0 8 z K z b q H t p Y O q H v Z F Q + R S Y T + 2 m N g 9 e H 2 e d e J h V m n 3 u p u i K X a m t + G q 0 i G T K G U O 6 c U u 7 8 F 4 m E 2 i 2 E w j O N 9 n Z R X e 4 c k 0 f 5 A M S z o 1 8 C r 0 t O b u U 9 b g 9 L i D w x p 6 P V h + M W D E a D b D A y Y K O 2 z b g Y 2 w h Y b D m 7 s E I H 9 0 d L G K h 0 G D f D F C c f 9 y N d T h g N o o H K j z V U m I o V C / Q 9 Y V n d C F L u / A 6 E U K L u R S R U p A 8 V k V C I i / K d r N p W 6 G / 4 u M i Y g V 2 W 8 L s C 2 C T b A K Q 4 f u w w n T x 5 g o 4 e P c I V 1 C m r f M + e P U 0 O p 0 M 2 x 2 7 v a B M D A + b s v X j x i s 6 z d I I k Q M W D e p b u B g K p w M d 9 n B c j a o x q 2 a 9 8 5 g E Y M 5 u a n J b f x m Z r K L p 4 i N f 4 T X G / C 1 b R Z B B C m X / 4 H h y H g z p v t f w h l h B T n z 5 W y B y z O d 7 L L o D V h I 4 W t m B t j L C 0 H P 4 u s F M g y A I J 1 d L S J A S 6 e e s 2 5 z l l p j f U K P i f A G B 4 S M X s n i 6 w / u r a g 3 f 0 q 0 / 3 y 3 E 2 E 2 d g U q l u m C 1 i X A k k A s 5 h A N g K G D E e v n O n W M R 8 l W K O E M Y E y d P n o B I i H T k v H 8 w I c P 8 4 M / 6 5 H J j o u P G b 4 f q 2 r Q F j B H z X G W S 7 u F r Y X C x l c q l 0 T w l X 1 s g 4 D Z Z a w N q G m Q 1 i 5 Y o B y I d + y 1 Y C 6 l V 3 9 0 P 6 i z 8 8 Q h 6 X e t n g z p l G r 1 j Y B t 6 8 k T V a y W C 9 3 w W v j R 6 O Y M B e Z 2 w A U / 6 G K P g Q / k W T R + V Z S Y V 7 s 9 a l j / k v Y 6 p o S X 7 y 1 p Z V 6 2 0 N s / u f A T r w 9 d U Y M y q T E L t T B 6 Q Q C i m e 5 6 L F h Q V Z z 7 S V g H k e J n D r X E K o e x j 8 7 h 5 Y p Y b 6 O j G W b A R I K P Q D D b r e J l f z B E w M F e t I k w f 5 h k Q m z 5 q P 2 M t 9 z 0 x B x v S h S v M + f J 5 a p i P W h V a y T Z / h q w K T d r H 9 i x W o S F A T 6 + t q N 1 S / 0 s W N P i d V 1 6 s d A P A b 4 w s 2 e v b e Q a v + E A 1 N e K l 3 r i R K w i a C u a f O w V T 8 7 6 n f k s s k N k T B f 5 V W x 9 H B 5 C N g k n G 8 O v U x Q s Z I K C + r L 6 z 0 6 a P d g S P V G 7 e s W A A I x y z W O Y R o / e G t d W 5 2 d s s N E n W e Y X L Z / L L W C k v p v / 7 u B v U / u k 4 D T 3 6 g 2 f e 9 l L 3 y i k L + 5 I s F M a g 8 O o / 5 j K h l q S G 8 1 D 0 c W M p F H a u 8 6 G O V 5 0 z i c O a n B N 9 J D M U + W v B T U X b m r c D 8 U K C s 9 + T G 1 1 X h D i s W q C T o G 5 m F j p j F Y B 3 P k f 2 V W B W E 3 4 g A u V P a 6 C w V w C Q + 8 P q 1 T G A F W l q b q W 7 f W W o 4 c J 4 a O Z w 5 d 5 b 2 t j W L 5 6 O J i c k o t c 4 K S K f m 1 j a 6 0 5 P m n l Q Q P P I H j S p S E c I g L 5 Z E 1 t g l f r b j 1 a m f P m T M 8 g 2 M w c i C v R 0 G G L x g 5 Y o H z E S 3 q l D Y 9 u X N w C D 9 y 7 / 8 W j Y z g F 8 8 z E I w 4 0 w Y o 0 O F x 0 x x W A N R e F g w u R V 4 1 D d N T Y f O i I d a 9 O 1 g a Q z Y c l j t d J P D 6 a I c t 1 3 6 c p c u X x I T P p a e Y M e S e H i 1 1 E C 5 B e k P t E a T J l m I S C u H A z 3 N + P X q p w 6 Z I y s Z V Q U h O l w 0 S J 6 t G / T P a K A t v v X G H T a l v x l 4 I 0 t I f v G L n 9 P p M 6 d k t k J H R w d X Z G W s g F S A k 0 k z z Q i E O t e U + p q m j V D o X K G + x z d l U B f A c h E s 8 7 / U 4 u W w S i 1 7 l M T E W B k I 3 b G 3 Q 2 Z p Y O G j F X f e Q m K i a q U H p k a 0 J O K X g l j l W V W 9 S B o v D s e Z h I w x S v h 1 h 3 3 P n j K 6 2 J z a G p 3 t D t Q J z O e 7 P + w W S Q Z T O d Q p T O 2 B V C p l i Y B B X d P J h x o I Q 4 U B H E W K i r E F q K u t Z j W v h f Y f 2 C c L L a F W H q n 2 y T a q 8 K U X i 6 L C Q j p 3 9 i z d v t W p K j c D T i s X V l N r o y M E 0 e Q Q 7 i i C i H c j k w 5 f E 5 s O M Z 9 U H v + J W 6 c + R s g Y C Y W J k M o k q w p n N w H r s b 5 9 7 q d H T 1 6 s W 7 F r g H 7 V / e 6 H 4 q j / x w D U J u w S O D 0 9 I 6 q d W d C 4 E W E x F a q 1 r V X 8 Y A S C w U 3 4 M E d Z K 0 J E y A I C K 8 J Y 8 5 T E 0 v l a e q n 8 E D d A W z M x e C v A 7 y s z / q 1 4 1 a R Y s 0 H 0 4 Z J 3 S Z c 1 7 B S I y u f I o t y G c 6 x K t U s f B T M W Y C j A r h 7 w V A T P T O 0 d r W E / g V s N t 9 t D j 1 8 M i N 8 I T H k y U j E Z 4 C S m v K K c 7 n R 1 0 7 t Z n Z k q h E t M C v w z Z O H j V R g / D W G E Q J F z 4 Y A 8 n Z + X B 9 9 8 m f E v Y y S U P 6 B e G I D C L O C X d K h 6 / Q y B n Q q 7 w 0 X L o T z 6 6 u 4 7 c d a C X R E 7 O 7 t E B b x z 5 y 7 t 3 d e R 0 i y F z W J l 1 U d Z + X t k o w M Y P N J B J d + X q 5 w / t 5 m p L C C V E M N C I E M e I Y 3 J N 8 e W 8 4 j 5 u K R k 6 + c z b h Y Z 0 4 f y B g P y k l Z W l m U K D H b E W F u Z 5 J M K q b a Y 2 x 0 + Z x m r D X a Z I H v l y m X x B I s d P a C G m Y W F i U z W H 4 J 8 b s C 8 S / P k 8 2 9 u 6 G I h m J / S o K 8 V a D 7 D Z G F y O O 2 G K J o s H K t + U n T A 8 y M Y c j m c T G R L X f q Y w f b D s 1 4 l F j I A R 2 r g p M T J Z J q l 3 D z V 6 n z T E x l t x w v e 6 V h d X q K s m T t E Q W W Y w T O j b w k X y v 5 A k H y r X m p s a h R f d 1 s J G D z + 5 z / / Q H / / p 5 f J r e f x p Q p 4 L 4 L L g F i 3 A e t h C h L / F X H U q l w Q w y z V U M d Y q m F W 6 8 r y D b 4 / B K z S V Q s M v b J q F x O M v / z y h P r e D A A T q i 9 j a u n J J v i 9 W 6 O 5 2 R l p i a H X 3 x 3 J J 2 9 I F d R u I B S e 0 R F a p X P N P p Z U q t l D Z B Y c o n + F m Q g d H e 3 q A w x 8 B v 0 t x B h D 2 u z q 3 W + 6 x y k 7 y 0 X n D 6 z f p T E Z 7 g 2 5 x Z n N R r C W H 9 L Y l F p J G 0 v M h H J Q g F Z 9 K h 0 m V B B L 3 0 E q r I F S 6 6 F A K l r z s w Q / q b / 1 4 y N j + l D A 7 N K K v F i 4 t i o o L B L n i l n u j L r F H x 0 g T c i R T a u h b J m k C s c q I I k M 5 D K p o P r B R y B m U B g g j e 1 N 7 3 Z 1 i 1 M U u G u G c 8 x 0 c e V o K T 1 7 / p I W l t I f 2 y p I Y d f 3 C C I q X V S s L X l w Y q P y V Y D a J w 5 Q h X T m W n X O b d 2 N P A M g j W C m B B / 3 E V Q r 6 x S V d H l p k U L + N K e w 7 A D g 2 R O 5 2 c I 0 J G w Y B 7 d g a H j g 7 x y D q / s P 7 J c N u L G p d k m p I l 2 6 A G E / O d x K j 3 v e i 3 e m H / o 9 y Z 1 R a m C 8 K r U x M R A i N k T I F G W E w D F i k E c T S J E K J F N S r a K i K G 5 d + l g h o 5 r / t 7 M r t L g w T 2 P + C t n 3 F i L e Z 4 t s 4 b J b D B N o 6 z G m w 3 U r L r D E A u N E 3 f c f y i Z p U I 8 r K y v E P R g G h D E w j L 5 o q s B 7 h l U R S + r n 3 r 2 g + 4 9 e k n d 5 l o 7 X e O n F W G L v t 1 Z g L C 3 R / S q o k 8 y P C H k 0 Q S J k 0 n l h 4 m j f E n y s p B T O g U i K T F A Z 2 z u i 3 Z N 9 b N h u P O / f 8 D X 8 1 D h Y m S e q D l 7 Y 4 u I C 3 R o u 5 Z c Y u U V r e i c D b c e F J q / s q 5 Q I e B f x G h n 0 p 9 L Z s P r 2 8 y n y B K f p Q H u 9 S M D x q X k a 6 H 0 p R g J 8 h 3 I L t j F B Q b w R v c V P P K h y A 0 E M W U y s C S L G C B X C f i T Q Z 5 L + k 0 7 D G K H 9 S I h P C f 8 q / d E v z 6 s f y B B k X A c F A 7 t q N S Z x H 2 r r l 3 h v F x R l q 0 3 K N s J G E h t T h 1 I B J t w O P O u k g 9 z S Y 0 I s + m p V 5 c V 0 7 t x Z O n r s K N 2 7 d 5 9 + / a / / R v / n X / + f / k R 8 Q E V M B l H f w g H S R h F L y M V 5 2 A r I 9 J E k 3 1 w n 5 w 3 5 z G f g a i 6 z 5 v E B o v Z m U p g T h / 1 4 g V j 6 s L s M E l b A Y g Y 3 0 J s B X I y 5 X O 5 1 v t j j A Q a P u s p C k Q q x y G f J d P 7 8 W S o o z K e 8 1 j + g 5 Q 0 2 T t u / Z 4 E W 3 n Z z u c U 2 A n w s x O B g V f X 4 O D L G p N O a O B L r o I h l S K S J p E O W x x G 3 D n 3 M k D E D u y a 8 X Y C H U P h K W K P V w H p C 7 Z p + F N f D p 6 O p 9 V / i A R s C i J m Z i Y L 9 c p F O D J s Y J O I B E g t e Y K t L n K y K R 5 v j U c E h 4 e B a D P t r 1 b X u i 1 s + T C N N H J B E E 4 s / q w i k z 0 l a x Y Z E V n I p I k X S C J + c Y p X W U n c y I d h u v h j Y W K / 4 C G g v g d d S 7 I w B f w b r d + S w p n c y o P J d b N 7 c 8 g x U c o x Z w Q M R v z 3 Z r g e e Y L G D B i b g m h Y f h M N + U S d P f R K X D G o x Y Z D e L u + h q d f f U 0 V Z s V z n 8 / p k l T W M I 9 i 0 G 6 u H v 3 u d x U T Q H w y D f y c I V U 6 p a E b K I B Z y r O s 7 I a 3 7 T K b / x K S V c S i M P 0 k f C o O 6 X v r j f 3 8 5 4 x r Y j C R U x 5 4 s C n B h 5 b L K A a f y u 5 V Q D q 4 r V 9 o 2 t 5 R F b V N j k y E I G C j g K h l S q O f V a 3 G g C T 8 M c E P W 0 t J M P T 2 9 4 j A T e d i 0 2 w q Y 3 + F B 9 p + / f k W / O N 9 E 2 a x m o b H D d y F Y j R W x G w C o c l M k s k q Z p h I f v R 6 3 S T o o e V Y y q c F c h B C T K i A G C X i I 1 Y R i I s m A b s h H f / w f P t O / l D n I y E 7 K w L R X d o 7 A S 3 b Y 1 n c 8 d 4 v a V 5 K z e Z c A m C 2 B H e 6 h s k 1 P T Y t X J W w s d + H i e Z k A e + b M K d m 9 8 f 6 D R 1 R X V 0 N f f / U t j Y x E j 1 3 h / Q + 9 H Z b V 1 B g P r C w v k d 1 J 8 N 2 w x F r J h D b O W i y G T C B N m F S c B 1 W u u s A v H z D 9 J k M 4 K / n C + Z p k 1 g A C 7 t v / 4 y x j + V B k 1 M C u C X 5 + 2 V B V v N z K N h Q r 3 X + 3 k M i g q S R A h 5 I 4 c U k E V N z J q S k h C B y 6 z M 7 N i f U U A M H g A R Z S B l u h n j l 9 k o Z Y C m G F c O y m b t h b q r K q g o q L i 8 h p t 2 1 o O Y S q x z + r w A k h l B g h T K x I g r E t T p C D V U F D G g k W M s m x h U i S x / U B p n S Q C X n N L f D 4 t L 7 u f O y Q s W Y 0 T I C 0 O 5 x U k b P 7 Z k p g J S 6 W n K c 2 8 2 A 9 o O 6 N M E n y u N / U 0 F A v s 9 a x 9 2 8 8 w C J Y z Z J r a W m R y s v L d K 4 i Z X f 3 A 8 r S e 0 m V N J 4 Q w w P y 4 w G V S Q G S R x M I J N F E Q h o L B 3 N d r M r x s Q 9 9 O 5 0 v s Q 5 q B g Q C p 0 3 Q 5 D K q o c O m Z t N k I p h Q e B O Z F 4 a Z R 3 i J 2 B c I L z 0 W O 1 l i F a Y 1 L 2 4 9 U O k g h Q o L C 0 T q W B 1 X x k N d X S 3 3 p V r k M 6 j A m A f 4 6 N F j y m b V 7 u X z l 0 K k Y + V T 5 M 4 p S m K K h / E h I o 1 M D F J l O Y P 0 S S 3 m a m I b H 0 0 U y 3 X m G O Q x n z H S S I L 0 q 3 A u Q H v 3 N f F v r a 8 z m R A y V 0 I x h 6 D 2 Y Q p S g T s + q X Y q q g s / z J 0 a K m c i M / h G e P L k m e z u A V U P c w O x M Q G s f 5 B y T q e d a i q K W O 2 L 7 / 7 5 0 Y i L f z e a T L g P x H t y / H S y d p W r m y L K j X 5 c q 8 4 L i X A d 0 o Z M T K B I 3 0 k d K y m F m e d B a m n L r O l G V m Q s o Q C f z y u t U p 7 L G y 6 k n Y 7 8 r B A V f 6 B / Q l T C R C p e P M A F M 5 b c v x k c p L 2 H T l B J Z S N N L G f J 7 A d M O 8 L e w r m 5 e e L B N n b P K M h S H 3 d z J x Z t Y T I Z s p T n B u h s w y r t K 8 e i S E g v R R o x 5 e t r T Q h L I k n r Y 5 F k y u p n y O R x Y w + q z F T 3 g I w 0 S p g w E 3 T J y 6 8 t U F t W S u l Z s B P V v i W v X f b i / R D g n c H 4 k A r Q 3 4 J K B 0 0 A X m p f P X 1 A j 7 s 7 K d 8 + L z 4 9 0 G e C C j g 9 P S V 7 9 8 K Y Y Q X O f 9 + H s c I I m U x 6 b 7 m X + z t M D D 5 G P u 4 L r p 3 D h N H X w 3 S O 4 / X E 4 h h k g n R C Y F I d O N i 6 r p 5 k U s j Y P h T C a s g u r d M q t 6 D y c r l g u L T 4 3 M 5 F j v v D n w 8 D u P A w C + m + E d 6 N T t A / / d / b 1 L Z 3 v 2 y T 0 9 T U S J c v X 6 A j R w 7 S 6 5 5 X s r s 8 G i 0 s x 7 9 9 6 4 6 s x Q L E c s e h 8 4 2 L v n n l Y U J o S S P 5 M D 4 E 6 V y T W t t m S G Z I M r H I n 9 f 5 M n O c 7 1 H 1 l S L X q F h L J k 0 o p D l B r e 2 N f A f x 6 0 s m B N v t V 4 M Z X U N z u X A K H S F 6 8 C 6 H C Y a F d k 6 y a R O w k V A o y J 2 B N V q d G a G G n F G W H F 6 u w E X i 5 S h W E p v n R Q y j Q 7 z + E t Z I 3 e m 6 R 5 c v X Z D 5 e r g W s b m 2 d 3 C c 5 l c C d K S 9 M u 6 c S Z D x + + 9 / o C t X P p X P 4 t h I v S f v X T S 2 g E 3 f Q A z d b 9 J S S A j E 6 U v N K y r N A Z 8 F 6 R Z W 1 q h 7 i C W U V u U M U V R a G R 1 w r G a V m 8 F c z C r 3 8 b G X q i p L 6 P K V 0 3 I P m Y q M J x R Q E l q g W X 8 O 9 c 3 k C K F k T I U r m c 2 m l o X v H E I R l b p m a V + V W k i 4 6 v X S z L T a M V C 1 g B H g u T E u 1 N v b S w 0 N D T L Y i v E i O H L B o k N M G c L H s L k 1 n L 5 g r A n n 6 + v r x C 2 Z w 5 N H R w + 2 r S O r A Z a A T P N v 1 9 X V R b 3 f w W k n v Z 5 U O y g m I h P y L z Y v y z H U P J E 2 n L 7 d 7 y Q v v F t J f k S V C 7 I q l + X w M + E 4 X 4 i k N q Y 2 W 3 6 a 3 d 7 / 7 L / 8 I u H 9 Z g p s t 3 s y n 1 D 5 x C / V F 6 K n 4 7 l M K G 5 l u a U E m V S M F 7 x z S I X H u d K 6 m v I Y F C o y J r 6 i L w S T 9 s u X P f x e 7 J S b k y v f M T s 7 T / D 1 h 0 W J D x 4 8 o o M H 9 5 P d 6 a L C / M j C z X h 4 / b p X z O k g q p C H 8 5 6 + Y 8 m 0 a L c Q S R k a J M 2 x I R O O L z S q f q 9 S 3 0 I 0 v U T 0 e M S u 8 i C F t I R S U s p I K E M k I 6 U g n b w S l x T l 0 p e / u K x u L o N h 6 + x 5 u y 1 q 4 t t h H 6 0 G Q S a n k l J a U m E n P 9 N q 7 R R S Y R / e C 5 u Y F A s 1 D 7 O / 4 b / P + k 5 M e n B w U M a k M A U p G W 7 d u k 1 n z p y W z 2 J f q + t 9 W P S J 7 1 N E A o E U k f Q U I k m D Q C G y c f p c o + 7 3 8 j G k 0 8 0 + p x p / A n k k X x H J Y / f T 4 q o i m Z A J x E I s k k n N 3 Q O p / u K v / 5 j v K s V W 5 i M i o 8 3 m V j T u Q W G p T q p S F 7 T u r Q t t J w G 7 p f f q f W 3 T A d Q 9 L L U w B A K s a f h O H x l 5 T 0 N D Q w n f G c g C i b e 0 u C Q x j q / 3 g k x a K v H n D H E k x O R x g s 7 G k G l i g d a R y f S j l r y Q c q r v p C S W i o V Y Q U W w A t n d M v P J B G w b Q o V Y 9 e A 3 r Q s j U g C q M J H P L a O l 8 m x 3 w M e d N 0 3 H u f B + t N E Y D f p l J 0 7 A M 6 y T b t y 4 p X P X A 5 5 q L 1 2 + K N e L 0 D c S C c E Q y E o k T u P 9 I + 9 E D Y w R q j x A J s Q v x F S u 8 i J B l a O V R J G y 9 a s Y h O b 0 r / 7 j z 9 S N b Q N s G 0 I B h 2 v M y z e t m G r B U E B S s B x 2 C t A 0 D M + m J 6 V g p E j m n A W N T n V 1 F c 3 O z O o l H t H A I K 9 M h h U y a a l E / N 4 1 a Q w Z D K n C a Q 7 Z j o C Y z H G N k I m l 0 N A 0 c V q V k S K V I o 1 J K 0 n E s e R r 7 Y O J B H U P x 3 v 2 r N 9 f O J O R c S t 2 N w q + 7 F y O U B D q x Z v O r C k c V c g 7 o x + F p x h g K b W U w r a a e G a 8 C 3 g / g o f Z V P D Z 5 5 / S n a 6 7 s r h w Y X G R F h Y W h E w v X r 4 K O 9 H E 9 4 I I O U 4 r g T h Y y B X O 4 / d f m s M N H K f F s i c q X Y j 6 J 9 U m 1 l Y S S Z C y s 6 Z 1 m a L f h D L l g H m c f / D L T + P W h U w N d r V n w P b 5 1 9 G S q w t F v X R p 3 V A A J o 9 j F P J O w b M x j C H p g w S A G f z 6 9 e + 5 0 q + J Z E k F I n 3 4 e l g E Y R 3 E N j Y 3 f r g p s y U M k U x Y X D X H E W k U I R K O 8 e 5 Z 5 Z b V u S Y / S E M z y g o Z I Z M 5 b y S T C t I o W o 7 F K M H a x 5 d / + G m 4 3 L f L v 2 2 l 8 g E O b g I K P F w 4 l o K Q w o C p 1 b R 6 u g C l 0 u i w X Q F H L W Y z u k R A J c S m A k e P H Z H B 2 2 Q Y H R 2 V 5 R 2 X L l 2 g A 0 y g q s p K q q 2 t k U F i q I S K E E r S I P j D J F F k M D G I F S F L k M p y M G d P q W 9 e P 0 u n C f 6 u K D K p N M o q X E 4 c F I k i I c R k y n I 7 q K J y j 7 7 j 7 Y N t R y i g v q F Q W s V w i 2 a C F A b S u r D 4 G m Z T J G x D y L y + J L e O 5 0 1 1 7 h 6 W t I M k 2 N I T M A 0 O K j z 2 e V p Y W F S V X 4 c X o 2 p m A 9 6 3 k U x C J A l 4 x y q N v J d j d u 7 7 h O j h k I M 6 B 4 w h Q l + j y w P S R 2 K t t q v y Q p 8 J 5 c e S S f e d / u T P f y n 3 t 9 2 w r f p Q J t i 4 G a i v y e F C V A W i W j q O T S F p 1 c 8 U I l e Z Z H U y Y 4 E Z 3 4 t J + l F + f 3 J C g X S j o 2 M y T g W j h F V 6 K 0 J p t U 6 r c s v e E P 3 Q 7 6 S R O V b b L O q d C p Z 3 i 7 Q O M I / f 6 H f Q / I r l O g R D J i k b H e s y Q 9 q o e I p M f j p 4 q I M c m C 0 f U + 7 b I X D V j J O 7 D U J x k U f 8 a U u h S I H o w p F j x K Y Q I w W K Y C r Q d g H X 8 6 T u x G A R G 3 0 / F v V c M F C Y X d q R j 2 0 7 4 V o M U 4 + i y W F U u w C N j L w j h y u H v u 1 x 0 c 0 B F 3 l 9 S v K E p Z O 8 Q 0 W U i J S y h s h 5 C e F 3 r 8 p I E U j l m b K K G s x l M s H 5 / 8 k z R / m u 4 5 d 7 p g e Z 4 b J d w 6 H 9 p V x b 0 N r p I C q f K U h V g L G F a y o H C n 6 7 E A v d / Y 0 A q Y O l 4 4 u L i 3 I M I 8 P Q 0 L D M 6 b t 5 8 x b d u 9 c t M 8 k x j S i a A I p M W J 4 B H + m I X 4 3 y K 8 U 5 v K + Y a x G s p D J B F g N K G S C 2 B H 1 e V H H E + j p D I C E T A i b A c g y N 4 y / + 5 j + t K + f t F L Z l H 8 q K o w f L u L B Q S L F S y q g W 6 j h c u C h U 9 A O i Q k T 1 y U Q U e v i + N z B c w s o H Y w S 8 E 4 2 N j Y l P v s b G B q r g P h G m D x 0 7 d p R y c n L D z 2 j I A T I h h p s x 5 M P V W F 9 f v + Q p i Y S A 9 2 Y h k I U o p m G S M S T L N e q Y A 1 8 b I V O k L J C n + k w I q t x C Q R / 9 J Z N p u 8 P W 1 T e 8 f f S f B B g b W 6 T B 4 U W y c T / C b o / M 8 1 O + 4 z j W k 2 k x 7 w 8 z r 2 0 Y L N D H s G q Z g D Y G f / k A f z M G u J t j t T 4 q y V G s i i X + V 7 / / m k 6 e O i k D t b D U 5 e u J r 4 Z A y Y J U b q 7 8 a z Y n 3 e h T S z 0 i D Q 2 I o o 9 B G h 3 j n C G R I V Y s + Y x E M i Q 0 Z B I S c Z D J r 5 L 2 0 Z G j + 7 S q t 7 2 x b f t Q 1 l B R k U 8 u B x c k F x Z U P d X q I U Q K U Q w V S E u s C j h c 2 D q o C h O p T J k C 3 M l z v a 0 M + k Z m t 0 I T 4 O c B D l k g k d B P w j M Y 6 R M v g E C L i 0 v 8 L p S U w j t E 4 3 O r 3 6 m v w f u J i f U 7 M + R R 7 8 z y L q E l 6 B h 5 8 s 7 1 e V U G u l y E S B Z 1 j 0 N O t o f J d E z u Y 7 s H 2 9 2 + k W 0 v o Q z u 3 R 8 m f 5 A r h 5 Z U S m K Z o K S V S C U j q U Q y W S Q W J B P y 8 E / S 6 n t x j H w r 5 C j y 5 0 e H k I c r b N b E d S o o y B P y Y J o R / D z g 2 e A B F t S z E o 3 / K / u m P g b R e n t 6 y e 1 x i Z + I 0 6 d P i n U w E F y j G / 2 W C b B y v Y 5 B H o t U M s c g i p J e 6 l w 0 + T S R J K 2 O Q S p F I i u 5 f G K E + K u / / d P Y 1 7 t t s a M I h Q L v 7 B p k 1 Q V q H t Q + K 6 m 0 + q c J p Q g U I Z M h G E p W E Q 0 l j B g R K I V z 8 j M M l Z C / k T 8 p I e Y r F K w l g H w h Q g x Q m T n C T u m X m l e l 8 l o h l V 3 H c m 1 U U P n X r l 2 n 4 8 e P C h F 7 + / p o 3 9 4 O 8 S 5 1 w / i E C F 8 f I U + Y N P p Y k U u R R x F J k c i Q S t S 8 K F K p G G 6 U I 5 J K q X q Y W f H X f / e f N 5 z Q u 9 2 w o w g F o J W 9 3 f W G n 8 y Q C l J J k w r k A n F M b J F M E Z I h T w X U 7 n A a s f w C 0 p L A 2 X B a I X I Q l b 0 B I i 8 / Q T G A D O q P H C A 6 U u X V / S l U f v W 5 C B k Q z G c i e Z B O b 9 8 M y r w 9 L B y E k S L A 7 y r S Z 0 L Q x B H S m F i T C P m a N F Y y q R 0 F O S 2 S S J E p V j K J V D K q u A 7 E n / u b v w e Z N r / D S C b C d r d / Z x E K A K l u d f b z 0 4 F I k F I g l p F Q S u 1 T M c Y N N J G E U C C P i o V A O o A e K o 1 v N 3 l I c l o l 5 L 9 K 6 U R K 4 E q q U y q B P / i 8 N V + l J E d f k + U M 0 e l 6 r 7 4 U F V 9 d j z h 8 L E H l R Y g S O Z 5 Y s N G z U c u M c o l 1 W o j C a R D F c h y R R D i O k E t J J B 1 0 G k Q C o Z T B Q 0 s m k M r v 4 9 s O K T K 5 d x a Z A C b U O y m m n Q a Q 6 u a t X n 5 C J k 5 Y 7 V P E U h I r Q q p 1 h E I a / + Q Y Z E G M + q t t O H I u O g 7 n I z J Q J x N D 3 n z 0 6 + d q b M l C B V e x / F U H E p f l B u l A p U + d Q e U P B / l U O E 8 Z W a J D 1 6 C T V n z q e y I h Q i J F K p U X I Q / y O J Z z i k i K X F r N C 5 O J i S R 5 R j J p M l k k 0 3 / 9 h z / f k W Q C b P d 2 K K E A k O r 7 G 6 + I h E h a 9 d P k k j S T J 7 p P x Y S w E k t i F Y Q s i O U / / s h f i S V S J z T M O T l I C q 7 H G p G i Q O U O A x U 9 J i 5 l Q h 0 E o Z C n M s N p F a 8 P U 0 u Q S g 5 N F m s A a T g 2 5 L G k c S 0 I E k U q T S Q V Q x K Z W J E q H p l g f e U P s 2 T 6 M 3 F z t l O x o w k F g F T X v 3 8 h p F p H K M Q W U s H r Z y y h Q J j 1 p O J Y 0 v g F H M s Z H M g 5 i e S v h s 6 L C 6 6 8 E s l f A I w w K Z O W F E f q B C p / T W G A W k o D + h r + K 0 F d G S H K G k 0 z i b C Z 9 P w K k T + o 8 l C x r d c o 4 j A p k A Z p r H l y r O M w i V Q 6 3 F e y x F Y y h Y x k Y j L Z + L 5 g z c N O 9 T s Z t n s D O 5 t Q A E h 1 7 d o z G b i M J h S I p G J F L p B E k c u Q a B 2 x Q B W d B k w s e S o h / 3 U q / H d j c A X W K Z V Q R y q p 0 z r G M V K o o N V M q u Y S P 0 0 y a X o n X O Q L r F E Q 1 w k h V F D X 6 + O w Z A p Z r o l P J E M i Q y h D L p F W H A t h 9 L E i k 5 J Q M I 2 L M Q K k 0 m T C k h v 0 m d w 7 W D I Z M K H e 6 5 L a 2 Q C p r l 5 9 w l W L C a K t f 1 Z C i a R i s i k C I R + k Q V q R x w T + w 5 V Z x + E 0 f k F S 4 X Q k q d L J I J X f C l R u l d D / 9 X m T L 5 V f X y G x O p Y 0 Y n 0 s 6 X X B k I e D I U w 4 j X 4 X x y C J h U g R g k W k k T U W y S R S C T E k E w j m J z f 3 l f 7 q 7 / 5 0 x 1 n z E m H X E M r g 5 o 3 n t L z K K o g Y K 0 z f y k i o i P o X J p O k Q Z 4 I u U A V F Y F E n J D Y H E t C / i u Y P A 3 r g e X N c 3 X W K Y Y k d U 5 U G n 8 5 b f K Q k P / 4 o 4 6 j 0 p Y Q y d P k M W k r i U S C G S l k T V v I F C Y S j p V U M m p e x E y u p B S m Q P 3 l 3 / 4 J b n b X w N a 9 y w g F D A y M 0 q v X 7 7 n + g z y Q U O h f a V J J r A m 1 j k w m B m E Q 4 9 v 0 s c T q W P 2 X A w W d b 8 k J I / L y U e l 1 k s H V W R + r T C F F b A x S q A O d r + L I O f 5 n 1 D z S R O J j n B M C W U i k z i n i m L E l O Z Z r N J k M k S Q G e Z C n S c T B S C f + A O 0 / 0 E G f f n 4 O d 7 e r s C s J B Y y O T t O D B / 3 E e p 4 m F Q i k i a X J F C a W k C e W T D o N o k i e p o z k y W E 4 r S B n 4 0 I V g K U Y J A k S 6 A P 5 H x 1 L S o i C p E p L r P N N X n R Q f S e r N D L 5 E T L p G M f h f A u Z j D W P g 6 y 6 t U g m G C H g J O a z L y 5 Q + 9 4 W 3 N k u A 9 H / B 1 H / O q B q F 3 e C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 G u i d = " 6 5 4 0 4 f 8 8 - f 2 6 f - 4 b 2 6 - 8 f d f - f e f 6 2 2 d 8 b 1 2 0 "   R e v = " 1 "   R e v G u i d = " b a 0 1 6 2 1 c - 4 c 3 7 - 4 7 7 e - b d 7 a - a 8 e 7 5 6 4 e a f 6 5 " 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 2 0 2 3 - 0 5 - 2 0 T 2 1 : 0 5 : 0 0 . 4 3 2 5 3 2 9 + 0 1 : 0 0 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107C829-9801-4B6C-81EE-0662548FB783}">
  <ds:schemaRefs/>
</ds:datastoreItem>
</file>

<file path=customXml/itemProps2.xml><?xml version="1.0" encoding="utf-8"?>
<ds:datastoreItem xmlns:ds="http://schemas.openxmlformats.org/officeDocument/2006/customXml" ds:itemID="{3DAC3741-7DB2-43E7-8B98-B234D26375A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41DAE7E9-BA93-48C7-A1D5-E5477046B4C3}">
  <ds:schemaRefs/>
</ds:datastoreItem>
</file>

<file path=customXml/itemProps4.xml><?xml version="1.0" encoding="utf-8"?>
<ds:datastoreItem xmlns:ds="http://schemas.openxmlformats.org/officeDocument/2006/customXml" ds:itemID="{A36797F1-DAA0-4BB8-9874-8AF5B2191D39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45ADF95C-51ED-4BA7-9528-A0D00E211A36}">
  <ds:schemaRefs/>
</ds:datastoreItem>
</file>

<file path=customXml/itemProps6.xml><?xml version="1.0" encoding="utf-8"?>
<ds:datastoreItem xmlns:ds="http://schemas.openxmlformats.org/officeDocument/2006/customXml" ds:itemID="{9A543A04-4494-4A04-A84C-D872F102BEC2}">
  <ds:schemaRefs/>
</ds:datastoreItem>
</file>

<file path=customXml/itemProps7.xml><?xml version="1.0" encoding="utf-8"?>
<ds:datastoreItem xmlns:ds="http://schemas.openxmlformats.org/officeDocument/2006/customXml" ds:itemID="{423D71B5-571F-4A31-B519-91EF36C2E2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1</vt:i4>
      </vt:variant>
    </vt:vector>
  </HeadingPairs>
  <TitlesOfParts>
    <vt:vector size="10" baseType="lpstr">
      <vt:lpstr>Tableau de bord</vt:lpstr>
      <vt:lpstr>Tableau Client x Catégorie</vt:lpstr>
      <vt:lpstr>TCD Feuille 2</vt:lpstr>
      <vt:lpstr>Feuil14</vt:lpstr>
      <vt:lpstr>DATA Février (clients affiliés)</vt:lpstr>
      <vt:lpstr>données_graph_circulaire</vt:lpstr>
      <vt:lpstr>Feuil1</vt:lpstr>
      <vt:lpstr>part_CA_categorie_sept_février</vt:lpstr>
      <vt:lpstr>Données TCD top10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Naziha BOUSSEMAHA</cp:lastModifiedBy>
  <dcterms:created xsi:type="dcterms:W3CDTF">2021-02-27T08:31:49Z</dcterms:created>
  <dcterms:modified xsi:type="dcterms:W3CDTF">2023-06-01T15:57:22Z</dcterms:modified>
</cp:coreProperties>
</file>