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LD\project\18Q2_Apr_Jun\03_Output\"/>
    </mc:Choice>
  </mc:AlternateContent>
  <bookViews>
    <workbookView xWindow="0" yWindow="0" windowWidth="16545" windowHeight="7485" activeTab="1"/>
  </bookViews>
  <sheets>
    <sheet name="2.1 SVA" sheetId="3" r:id="rId1"/>
    <sheet name="2.3 AdditionalTest1" sheetId="5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1" i="3" l="1"/>
  <c r="T82" i="3"/>
  <c r="T83" i="3"/>
  <c r="T84" i="3"/>
  <c r="R84" i="3"/>
  <c r="R83" i="3"/>
  <c r="R82" i="3"/>
  <c r="R81" i="3"/>
  <c r="M81" i="3" l="1"/>
  <c r="M82" i="3"/>
  <c r="M83" i="3"/>
  <c r="M84" i="3"/>
  <c r="O84" i="3"/>
  <c r="O83" i="3"/>
  <c r="O82" i="3"/>
  <c r="O81" i="3"/>
  <c r="J84" i="3" l="1"/>
  <c r="H84" i="3"/>
  <c r="J83" i="3"/>
  <c r="H83" i="3"/>
  <c r="J82" i="3"/>
  <c r="H82" i="3"/>
  <c r="J81" i="3"/>
  <c r="H81" i="3" l="1"/>
</calcChain>
</file>

<file path=xl/sharedStrings.xml><?xml version="1.0" encoding="utf-8"?>
<sst xmlns="http://schemas.openxmlformats.org/spreadsheetml/2006/main" count="1539" uniqueCount="340">
  <si>
    <t>Test Name</t>
  </si>
  <si>
    <t>Key Words</t>
  </si>
  <si>
    <t>Note</t>
  </si>
  <si>
    <t>8_1</t>
  </si>
  <si>
    <t>testcase01</t>
  </si>
  <si>
    <t>SVA syntax
(specification of default clock)</t>
  </si>
  <si>
    <t>CLK_PASS2
CLK_FAIL2</t>
  </si>
  <si>
    <t>8_2</t>
  </si>
  <si>
    <t>SVA syntax
(two or more clock specification)</t>
  </si>
  <si>
    <t>8_3</t>
  </si>
  <si>
    <t>SVA syntax
(Gated Clock)</t>
  </si>
  <si>
    <t>8_4</t>
  </si>
  <si>
    <t>testcase02</t>
  </si>
  <si>
    <t>SVA syntax
(intersect)</t>
  </si>
  <si>
    <t>INTERSECT_PASS1
INTERSECT_FAIL1</t>
    <phoneticPr fontId="3"/>
  </si>
  <si>
    <t>8_5</t>
  </si>
  <si>
    <t>SVA syntax
(first_match)</t>
  </si>
  <si>
    <t>8_6</t>
  </si>
  <si>
    <t>SVA syntax
(throughout)</t>
  </si>
  <si>
    <t>THROUGHOUT_PASS1
THROUGHOUT_FAIL1</t>
  </si>
  <si>
    <t>8_7</t>
  </si>
  <si>
    <t>SVA syntax
(within)</t>
  </si>
  <si>
    <t>WITHIN_PASS1
WITHIN_FAIL1</t>
  </si>
  <si>
    <t>8_8</t>
  </si>
  <si>
    <t>SVA syntax
(disable iff)</t>
  </si>
  <si>
    <t>DISABLE_PASS1
DISABLE_PASS2
DISABLE_PASS3
DISABLE_FAIL1
DISABLE_FAIL2
DISABLE_FAIL3</t>
  </si>
  <si>
    <t>8_9</t>
  </si>
  <si>
    <t>SVA syntax
(ended)</t>
  </si>
  <si>
    <t>ENDED_PASS1
ENDED_PASS2</t>
  </si>
  <si>
    <t>8_10</t>
  </si>
  <si>
    <t>SVA syntax
(matched)</t>
  </si>
  <si>
    <t>8_11</t>
  </si>
  <si>
    <t>SVA syntax
(|-&gt;)</t>
  </si>
  <si>
    <t>REP_PASS1
REP_FAIL1</t>
  </si>
  <si>
    <t>8_12</t>
  </si>
  <si>
    <t>SVA syntax
(|=&gt;)</t>
  </si>
  <si>
    <t>NOREP_PASS1
NOREP_FAIL1</t>
  </si>
  <si>
    <t>8_13</t>
  </si>
  <si>
    <t>SVA syntax
(&amp;&amp;,||,&amp;,|)</t>
  </si>
  <si>
    <t>AA_PASS1
AA_FAIL1
OO_PASS1
OO_FAIL1
A_PASS1
A_FAIL1
O_PASS1
O_FAIL1</t>
    <phoneticPr fontId="3"/>
  </si>
  <si>
    <t>8_14</t>
  </si>
  <si>
    <t>SVA syntax
(==,!=,&lt;,&gt;)</t>
  </si>
  <si>
    <t>REL_PASS1
REL_PASS2
REL_FAIL1
REL_FAIL2
EQUAL_PASS1
EQUAL_FAIL1</t>
  </si>
  <si>
    <t>8_15</t>
  </si>
  <si>
    <t>SVA syntax
(bit operation)</t>
  </si>
  <si>
    <t>BITWISE_PASS1
BITWISE_PASS2
BITWISE_PASS3
BITWISE_FAIL1
BITWISE_FAIL2
BITWISE_FAIL3</t>
  </si>
  <si>
    <t>8_16</t>
  </si>
  <si>
    <t>SVA syntax
(shift operation)</t>
  </si>
  <si>
    <t>LSFT_PASS1
RSFT_PASS1
LSFT_FAIL1
RSFT_FAIL1</t>
  </si>
  <si>
    <t>8_17</t>
  </si>
  <si>
    <t>SVA syntax
(Concatenation operation)</t>
  </si>
  <si>
    <t>CONCAT_PASS1
CONCAT_FAIL1</t>
  </si>
  <si>
    <t>8_18</t>
  </si>
  <si>
    <t>SVA syntax
(Condition operator)</t>
  </si>
  <si>
    <t>COND_PASS1
COND_FAIL1</t>
  </si>
  <si>
    <t>8_19</t>
  </si>
  <si>
    <t>SVA syntax
(reduction operation)</t>
  </si>
  <si>
    <t>RED_PASS1
RED_PASS2
RED_PASS3
RED_PASS4
RED_PASS5
RED_FAIL1
RED_FAIL2
RED_FAIL3</t>
  </si>
  <si>
    <t>8_20</t>
  </si>
  <si>
    <t>SVA syntax
(##N)</t>
  </si>
  <si>
    <t>DLYN_PASS1
DLYN_FAIL1</t>
  </si>
  <si>
    <t>8_21</t>
  </si>
  <si>
    <t>SVA syntax
(##[N:M])</t>
  </si>
  <si>
    <t>DLYNM_PASS1
DLYNM_FAIL1</t>
  </si>
  <si>
    <t>8_22</t>
  </si>
  <si>
    <t>SVA syntax
([*N])</t>
  </si>
  <si>
    <t>REPN_PASS1
REPN_FAIL1</t>
  </si>
  <si>
    <t>8_23</t>
  </si>
  <si>
    <t>SVA syntax
([*N:M])</t>
  </si>
  <si>
    <t>REPNM_PASS1
REPNM_FAIL1</t>
  </si>
  <si>
    <t>8_24</t>
  </si>
  <si>
    <t>SVA syntax
([*N:$])</t>
  </si>
  <si>
    <t>REPNMM_PASS1
REPNMM_FAIL1</t>
  </si>
  <si>
    <t>8_25</t>
  </si>
  <si>
    <t>SVA syntax
([=N])</t>
  </si>
  <si>
    <t>EQUN_PASS1
EQUN_FAIL1</t>
  </si>
  <si>
    <t>8_26</t>
  </si>
  <si>
    <t>SVA syntax
([=N:M])</t>
  </si>
  <si>
    <t>EQUNM_PASS1
EQUNM_FAIL1</t>
  </si>
  <si>
    <t>8_27</t>
  </si>
  <si>
    <t>SVA syntax
([=N:$])</t>
  </si>
  <si>
    <t>8_28</t>
  </si>
  <si>
    <t>SVA syntax
([-&gt;N])</t>
  </si>
  <si>
    <t>GOTON_PASS1
GOTON_FAIL1</t>
  </si>
  <si>
    <t>8_29</t>
  </si>
  <si>
    <t>SVA syntax
([-&gt;N:M])</t>
  </si>
  <si>
    <t>GOTONM_PASS1
GOTONM_FAIL1</t>
  </si>
  <si>
    <t>8_30</t>
  </si>
  <si>
    <t>SVA syntax
([-&gt;N:$])</t>
  </si>
  <si>
    <t>8_32</t>
  </si>
  <si>
    <t>SVA syntax
($rose())</t>
  </si>
  <si>
    <t>ROSE_PASS1
ROSE_FAIL1</t>
  </si>
  <si>
    <t>8_33</t>
  </si>
  <si>
    <t>SVA syntax
($fell())</t>
  </si>
  <si>
    <t>FELL_PASS1
FELL_FAIL1</t>
  </si>
  <si>
    <t>8_34</t>
  </si>
  <si>
    <t>SVA syntax
($stable())</t>
  </si>
  <si>
    <t>STABLE_PASS1
STABLE_FAIL1</t>
  </si>
  <si>
    <t>8_35_0</t>
  </si>
  <si>
    <t>SVA syntax
($past())</t>
  </si>
  <si>
    <t>8_35_1</t>
  </si>
  <si>
    <t>8_36</t>
  </si>
  <si>
    <t>SVA syntax
($isunknown())</t>
  </si>
  <si>
    <t>8_37</t>
  </si>
  <si>
    <t>testcase03</t>
  </si>
  <si>
    <t>SVA syntax
($onehot)</t>
  </si>
  <si>
    <t>ONEHOT_PASS1
ONEHOT_FAIL1</t>
  </si>
  <si>
    <t>8_38</t>
  </si>
  <si>
    <t>SVA syntax
($onehot0)</t>
  </si>
  <si>
    <t>ONEHOT0_PASS1
ONEHOT0_FAIL1</t>
  </si>
  <si>
    <t>8_39</t>
  </si>
  <si>
    <t>SVA syntax
($countones())</t>
  </si>
  <si>
    <t>COUNTONES_PASS1
COUNTONES_FAIL1</t>
  </si>
  <si>
    <t>8_40_0</t>
  </si>
  <si>
    <t>SVA syntax
(not)</t>
  </si>
  <si>
    <t>NOT_PASS1
NOT_FAIL1</t>
  </si>
  <si>
    <t>8_40_1</t>
    <phoneticPr fontId="3"/>
  </si>
  <si>
    <t>NOT_PASS2</t>
    <phoneticPr fontId="3"/>
  </si>
  <si>
    <t>8_41</t>
  </si>
  <si>
    <t>SVA syntax
(and)</t>
  </si>
  <si>
    <t>AND_PASS1
AND_FAIL1
AND_FAIL2</t>
  </si>
  <si>
    <t>8_42</t>
  </si>
  <si>
    <t>SVA syntax
(or)</t>
  </si>
  <si>
    <t>OR_PASS1
OR_PASS2
OR_FAIL1</t>
  </si>
  <si>
    <t>8_43</t>
  </si>
  <si>
    <t>SVA syntax
(if-else)</t>
  </si>
  <si>
    <t>IFELSE_PASS1
IFELSE_FAIL1</t>
  </si>
  <si>
    <t>8_44</t>
  </si>
  <si>
    <t>SVA syntax
(param-sequence)</t>
  </si>
  <si>
    <t>PARAM_SEQ_PASS1
PARAM_SEQ_FAIL1</t>
  </si>
  <si>
    <t>8_45</t>
  </si>
  <si>
    <t>SVA syntax
(param-property)</t>
  </si>
  <si>
    <t>PARAM_PROP_PASS1
PARAM_PROP_FAIL1</t>
  </si>
  <si>
    <t>8_46</t>
  </si>
  <si>
    <t>SVA syntax
(assert)</t>
  </si>
  <si>
    <t>ASSERT_PASS1
ASSERT_FAIL1</t>
  </si>
  <si>
    <t>8_47</t>
  </si>
  <si>
    <t>testcase08</t>
  </si>
  <si>
    <t>8_48</t>
  </si>
  <si>
    <t>SVA syntax
(cover)</t>
  </si>
  <si>
    <t>COVER_PASS1
COVER_PASS2</t>
  </si>
  <si>
    <t>8_49</t>
  </si>
  <si>
    <t>SVA syntax
(always assert)</t>
  </si>
  <si>
    <t>8_50</t>
  </si>
  <si>
    <t>SVA syntax
(initial assert)</t>
  </si>
  <si>
    <t>8_52</t>
    <phoneticPr fontId="3"/>
  </si>
  <si>
    <t>testcase06</t>
  </si>
  <si>
    <t>SVA syntax
($fatal)</t>
  </si>
  <si>
    <t>FATAL_FAIL1</t>
  </si>
  <si>
    <t>8_53</t>
  </si>
  <si>
    <t>SVA syntax
($error)</t>
  </si>
  <si>
    <t>ERROR_FAIL1</t>
  </si>
  <si>
    <t>8_54</t>
  </si>
  <si>
    <t>SVA syntax
($warning)</t>
  </si>
  <si>
    <t>WARNING_FAIL1</t>
  </si>
  <si>
    <t>8_55</t>
  </si>
  <si>
    <t>SVA syntax
($info)</t>
  </si>
  <si>
    <t>INFO_FAIL1</t>
  </si>
  <si>
    <t>SVA syntax
(‘X','Z')</t>
  </si>
  <si>
    <t>8_56_1</t>
  </si>
  <si>
    <t>8_57</t>
  </si>
  <si>
    <t>SVA syntax
(define)</t>
  </si>
  <si>
    <t>DEF_PASS1
DEF_FAIL1</t>
  </si>
  <si>
    <t>testcase04</t>
  </si>
  <si>
    <t>8_59</t>
  </si>
  <si>
    <t>testcase05</t>
  </si>
  <si>
    <t>SVA syntax
(SV-Interface)</t>
  </si>
  <si>
    <t>8_60</t>
  </si>
  <si>
    <t>cover by others test data</t>
  </si>
  <si>
    <t>SVA syntax
(bind)</t>
  </si>
  <si>
    <t>All above</t>
  </si>
  <si>
    <t>8_61</t>
  </si>
  <si>
    <t>SVA syntax
(LABEL)</t>
  </si>
  <si>
    <t>8_62</t>
  </si>
  <si>
    <t>testcase10</t>
  </si>
  <si>
    <t>SVA syntax
(local variable)</t>
  </si>
  <si>
    <t>LOCAL_VAR_PASS1
LOCAL_VAR_FAIL1</t>
  </si>
  <si>
    <t>testcase11</t>
  </si>
  <si>
    <t>8_68</t>
  </si>
  <si>
    <t>SVA syntax
(Concurrent Assertion:System Task in always sentence)</t>
  </si>
  <si>
    <t>8_69</t>
  </si>
  <si>
    <t>SVA syntax
(Concurrent Assertion:Task sentence in always sentence)</t>
  </si>
  <si>
    <t>8_70</t>
  </si>
  <si>
    <t>SVA syntax
( Concurrent Assertion:System Task except always sentence)</t>
  </si>
  <si>
    <t>ASSERT_CC_MD_ST_ACT_PASS1
ASSERT_CC_MD_ST_ACT_FAIL1</t>
  </si>
  <si>
    <t>8_71</t>
  </si>
  <si>
    <t>SVA syntax
( Concurrent Assertion:Task sentences except always sentence)</t>
  </si>
  <si>
    <t>ASSERT_CC_MD_TA_ACT_PASS1
ASSERT_CC_MD_TA_ACT_FAIL1</t>
  </si>
  <si>
    <t>8_73</t>
  </si>
  <si>
    <t>SVA syntax
(Cover:System Task in always sentence)</t>
  </si>
  <si>
    <t>COVER_CC_AL_ST_STMT_PASS1</t>
  </si>
  <si>
    <t>8_74</t>
  </si>
  <si>
    <t>SVA syntax
(Cover:Assertion:Task sentence in always sentence)</t>
  </si>
  <si>
    <t>COVER_CC_AL_TA_STMT_PASS1</t>
  </si>
  <si>
    <t>8_75</t>
  </si>
  <si>
    <t>SVA syntax
(Cover:System Task except always sentence)</t>
  </si>
  <si>
    <t>COVER_CC_MD_ST_STMT_PASS1</t>
  </si>
  <si>
    <t>8_78</t>
  </si>
  <si>
    <t>SVA syntax
(Generate-Loop: Parameterized outside loop)</t>
  </si>
  <si>
    <t>GENERATE_PARA_OUT_PASS1
GENERATE_PARA_OUT_FAIL1</t>
  </si>
  <si>
    <t>8_76</t>
  </si>
  <si>
    <t>SVA syntax
(Cover:Task sentences except always sentence)</t>
  </si>
  <si>
    <t>COVER_CC_MD_TA_STMT_PASS1</t>
  </si>
  <si>
    <t>8_77</t>
  </si>
  <si>
    <t>SVA syntax
(Generate-Loop: Reproduction of assertion)</t>
  </si>
  <si>
    <t>GENERATE_PASS1
GENERATE_FAIL1</t>
  </si>
  <si>
    <t>8_79</t>
  </si>
  <si>
    <t>testcase12</t>
  </si>
  <si>
    <t>Use of bus clock</t>
  </si>
  <si>
    <t>BUSCLK_PASS1
BUSCLK_FAIL1</t>
  </si>
  <si>
    <t>Additional  Item</t>
  </si>
  <si>
    <t>Key Words</t>
    <phoneticPr fontId="3"/>
  </si>
  <si>
    <t>1_1</t>
  </si>
  <si>
    <t>testcase13</t>
  </si>
  <si>
    <t>Liveness assertion</t>
  </si>
  <si>
    <t>assert_pass</t>
  </si>
  <si>
    <t>1_2</t>
  </si>
  <si>
    <t>testcase14</t>
  </si>
  <si>
    <t>Fairness assertion</t>
  </si>
  <si>
    <t>assert_pass</t>
    <phoneticPr fontId="3"/>
  </si>
  <si>
    <t>1_3</t>
  </si>
  <si>
    <t>testcase16</t>
  </si>
  <si>
    <t>ANSI C stype port declarations</t>
  </si>
  <si>
    <t>1_4</t>
  </si>
  <si>
    <t>testcase15</t>
  </si>
  <si>
    <t>Bind directive</t>
  </si>
  <si>
    <t>1_5</t>
  </si>
  <si>
    <t>Implicit port connection</t>
  </si>
  <si>
    <t>INITIAL_ASSERT_VACUOUS1
INITIAL_ASSERT_VACUOUS2</t>
    <phoneticPr fontId="2"/>
  </si>
  <si>
    <t>GOTONMM_PASS1
GOTONMM_FAIL1</t>
  </si>
  <si>
    <t>PAST_PASS2
PAST_FAIL2</t>
  </si>
  <si>
    <t>ALWAYS_ASSERT_PASS2
ALWAYS_ASSERT_FAIL2</t>
  </si>
  <si>
    <t>ASSERT_CC_AL_ST_ACT_PASS1
ASSERT_CC_AL_ST_ACT_FAIL1</t>
  </si>
  <si>
    <t>ASSERT_CC_AL_TA_ACT_PASS1
ASSERT_CC_AL_TA_ACT_FAIL1</t>
  </si>
  <si>
    <t>EQUNMM_PASS1
EQUNMM_FAIL1</t>
  </si>
  <si>
    <r>
      <t xml:space="preserve">PAST_PASS1
</t>
    </r>
    <r>
      <rPr>
        <sz val="12"/>
        <color indexed="8"/>
        <rFont val="Arial"/>
        <family val="2"/>
      </rPr>
      <t>PAST_FAIL1</t>
    </r>
  </si>
  <si>
    <r>
      <t xml:space="preserve">ISUNKNOWN_PASS1
</t>
    </r>
    <r>
      <rPr>
        <sz val="12"/>
        <color indexed="8"/>
        <rFont val="Arial"/>
        <family val="2"/>
      </rPr>
      <t>ISUNKNOWN_PASS2
ISUNKNOWN_FAIL1
ISUNKNOWN_FAIL2</t>
    </r>
  </si>
  <si>
    <r>
      <t xml:space="preserve">ASSUME_PASS1
ASSUME_PASS2
</t>
    </r>
    <r>
      <rPr>
        <sz val="12"/>
        <color indexed="8"/>
        <rFont val="Arial"/>
        <family val="2"/>
      </rPr>
      <t>ASSUME_FAIL1
ASSUME_FAIL2</t>
    </r>
  </si>
  <si>
    <r>
      <rPr>
        <sz val="12"/>
        <color indexed="8"/>
        <rFont val="Arial"/>
        <family val="2"/>
      </rPr>
      <t>IDENTZ_PASS1
IDENTZ_FAIL1</t>
    </r>
  </si>
  <si>
    <r>
      <t xml:space="preserve">P_DOWN_PASS1
P_DOWN_FAIL1
P_UP_PASS1
</t>
    </r>
    <r>
      <rPr>
        <sz val="12"/>
        <color indexed="8"/>
        <rFont val="Arial"/>
        <family val="2"/>
      </rPr>
      <t>P_UP_FAIL1</t>
    </r>
  </si>
  <si>
    <r>
      <rPr>
        <sz val="12"/>
        <color indexed="8"/>
        <rFont val="Arial"/>
        <family val="2"/>
      </rPr>
      <t>P_DOWN_PASS2
P_DOWN_FAIL2
P_UP_FAIL3
P_UP_FAIL2</t>
    </r>
  </si>
  <si>
    <t>No.</t>
  </si>
  <si>
    <t>Characteristics to be inspected</t>
  </si>
  <si>
    <r>
      <t xml:space="preserve">d0.CLK_FAIL2
d0.CLK_PASS2
</t>
    </r>
    <r>
      <rPr>
        <sz val="12"/>
        <color indexed="8"/>
        <rFont val="Arial"/>
        <family val="2"/>
      </rPr>
      <t>d1.CLK_FAIL2
d1.CLK_PASS2</t>
    </r>
  </si>
  <si>
    <t>Skipped</t>
  </si>
  <si>
    <t>Not support multi-clock in SystemC</t>
  </si>
  <si>
    <t>Long time and big memory for build_design</t>
  </si>
  <si>
    <t>Replacing by a library module</t>
  </si>
  <si>
    <t>Replacing by a function</t>
  </si>
  <si>
    <t>Changing to single clock</t>
  </si>
  <si>
    <t>Unsupported</t>
  </si>
  <si>
    <t>Unknow intention</t>
  </si>
  <si>
    <t>OK</t>
  </si>
  <si>
    <t>SystemC</t>
  </si>
  <si>
    <t>NG</t>
  </si>
  <si>
    <t>FIRST_MATCH_PASS1
FIRST_MATCH_FAIL1</t>
  </si>
  <si>
    <t>INTERSECT_PASS1 =&gt; Falsified
(Proven in JG)</t>
  </si>
  <si>
    <t>FIRST_MATCH_PASS1 =&gt; Falsified
(Proven in JG)</t>
  </si>
  <si>
    <t>THROUGHOUT_PASS1 =&gt; Falsified
(Proven in JG)</t>
  </si>
  <si>
    <t>DISABLE_PASS2 =&gt; Falsified
DIASBLE_PASS3 =&gt; Falsified
(Proven in JG)</t>
  </si>
  <si>
    <t>REL_PASS2 =&gt; Falsified
EQUAL_PASS1 =&gt; Falsified
(Proven in JG)</t>
  </si>
  <si>
    <t>REPN_PASS1 =&gt; Falsified
(Proven in JG)</t>
  </si>
  <si>
    <t>REPNMM_PASS1 =&gt; Falsified
(Proven in JG)</t>
  </si>
  <si>
    <t>Replacing by a library module
FELL_FAIL1 =&gt; Proven
(Cex in JG)</t>
  </si>
  <si>
    <t>AND_PASS1 =&gt; Falsified
(Proven in JG)</t>
  </si>
  <si>
    <t>OR_PASS1 =&gt; Falsified
OR_PASS2 =&gt; Falsified
(Proven in JG)</t>
  </si>
  <si>
    <t>PARAM_SEQ_PASS1 =&gt; Falsified
(Proven in JG)</t>
  </si>
  <si>
    <t>PARAM_PROP_PASS1 =&gt; Falsified
(Proven in JG)</t>
  </si>
  <si>
    <t>ASSERT_CC_MD_ST_ACT_PASS1
=&gt; Falsified
(Proven in JG)</t>
  </si>
  <si>
    <t>CtoS RTL</t>
  </si>
  <si>
    <t>MATCHED_FAIL1
MATCHED_PASS2</t>
  </si>
  <si>
    <t>testcase02_within</t>
  </si>
  <si>
    <t>testcase02_ended</t>
  </si>
  <si>
    <t>testcase01_matched</t>
  </si>
  <si>
    <t>Result</t>
  </si>
  <si>
    <t>Message</t>
  </si>
  <si>
    <t>(*) non-CtoS RTL</t>
  </si>
  <si>
    <t>-</t>
  </si>
  <si>
    <t>GATECLK_PASS1</t>
  </si>
  <si>
    <t>testcase01_gated</t>
  </si>
  <si>
    <t>testcase01_multi</t>
  </si>
  <si>
    <t>CLK_FAIL3
CLK_FAIL1</t>
  </si>
  <si>
    <t>&lt;WRN&gt;[VLOG-2327]</t>
  </si>
  <si>
    <t>&lt;ERR&gt;
[CPT-USE]</t>
  </si>
  <si>
    <t>(no-source-file:0) Use of expression of type ' hierarchical name' is not supported.</t>
  </si>
  <si>
    <t>&lt;WRN&gt;
[VLOG-1879]</t>
  </si>
  <si>
    <t>Assertion in procedural block is not synthesized</t>
  </si>
  <si>
    <t>Infinite time sequences are not supported</t>
  </si>
  <si>
    <t>Assertion operator '[=' is not yet supported
Non consecutive repeat and goto repeat are not supported</t>
  </si>
  <si>
    <t>&lt;WRN&gt;
[VLOG-1877]
&lt;WRN&gt;
[VLOG-1878]</t>
  </si>
  <si>
    <t>Assertion operator '[-&gt;' is not yet supported
Non consecutive repeat and goto repeat are not supported</t>
  </si>
  <si>
    <t>Invalid map '&lt;spec.s_check_props.FM_OUT_fail_GATECLK_PASS1,impl.cc_const_value_1u_h0_impl&gt;' because 'spec.s_check_props.FM_OUT_
    fail_GATECLK_PASS1' is a clock waveform while 'impl.cc_const_value_1u_h0_impl' simplifies to a constant.</t>
  </si>
  <si>
    <t>Assertion with multiple clocks cannot be synthesized</t>
  </si>
  <si>
    <t>&lt;WRN&gt;
[VLOG-2327]</t>
  </si>
  <si>
    <t>testcase04_bind</t>
  </si>
  <si>
    <t>8_58_1</t>
  </si>
  <si>
    <t>8_58_2</t>
  </si>
  <si>
    <t>SVA syntax
(local variable outside)</t>
  </si>
  <si>
    <t>testcase04_lvo</t>
  </si>
  <si>
    <t>SVA syntax
(Multi-files)</t>
  </si>
  <si>
    <t>&lt;ERR&gt;[VLOG-1128]</t>
  </si>
  <si>
    <t>(*) &lt;WRN&gt;
[VLOG-2347]</t>
  </si>
  <si>
    <t>(*) &lt;ERR&gt;
[TDB-CANC]</t>
  </si>
  <si>
    <t>&lt;WRN&gt;[VLOG-1877]</t>
  </si>
  <si>
    <t>Assertion operator 'assignment in sequence' is not yet supported</t>
  </si>
  <si>
    <t>No message or report</t>
  </si>
  <si>
    <t>check' is not declared</t>
  </si>
  <si>
    <t>Refer to No.8_24</t>
  </si>
  <si>
    <t>Binding is not supported in SLEC
Refer to No.8_60</t>
  </si>
  <si>
    <t>1_6</t>
  </si>
  <si>
    <t>testcase17</t>
  </si>
  <si>
    <t>1_7</t>
  </si>
  <si>
    <t>2D Array of ports</t>
  </si>
  <si>
    <t>1_9</t>
  </si>
  <si>
    <t>2D Array of signals</t>
  </si>
  <si>
    <t>testcase18</t>
  </si>
  <si>
    <t>&lt;ERR&gt;[TDB-CPXC]</t>
  </si>
  <si>
    <t>'s_check_props.oa' is of complex type. We dont support transactor port with complex types. Please connect field by field.</t>
  </si>
  <si>
    <t>s_check_props.st' is of complex type. We dont support transactor port with complex types. Please connect field by field.</t>
  </si>
  <si>
    <t>testcase18_port</t>
  </si>
  <si>
    <t>testcase18_signal</t>
  </si>
  <si>
    <t>1D Array of ports and signals</t>
  </si>
  <si>
    <t>2D Array of ports and signals
Field by field connection</t>
  </si>
  <si>
    <t>1D Array of ports and signals
Field by field conncetion</t>
  </si>
  <si>
    <t>testcase17_fbf</t>
  </si>
  <si>
    <t>1_8_1</t>
  </si>
  <si>
    <t>1_8_2</t>
  </si>
  <si>
    <t>NG (**)</t>
  </si>
  <si>
    <t>(**) These items will be OK if "set_reset_value -spec -allX -value 0" is used</t>
  </si>
  <si>
    <t>SVA syntax
(assume)</t>
  </si>
  <si>
    <t>bind is not supported yet
refer to 8_60</t>
  </si>
  <si>
    <t>There is no conflict report.</t>
  </si>
  <si>
    <t>SLEC 10.2a</t>
  </si>
  <si>
    <t>SLEC 10.2b1</t>
  </si>
  <si>
    <t>&lt;WRN&gt;[VLOG-2389]</t>
  </si>
  <si>
    <t>DIASBLE_PASS3 =&gt; Falsified
(Proven in JG)</t>
  </si>
  <si>
    <t>SLEC 10.2b-beta</t>
  </si>
  <si>
    <t>&lt;WRN&gt;[VLOG-2399]</t>
  </si>
  <si>
    <t>Sequence method ''ended'' not supported in sva synthesis</t>
  </si>
  <si>
    <t>Sequence method ''matched'' not supported in sva 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</si>
</sst>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6"/>
      <name val="ＭＳ Ｐゴシック1"/>
      <family val="3"/>
      <charset val="128"/>
    </font>
    <font>
      <sz val="11"/>
      <color theme="1"/>
      <name val="ＭＳ Ｐゴシック1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FFFF66"/>
      </patternFill>
    </fill>
    <fill>
      <patternFill patternType="solid">
        <fgColor rgb="FFCCFFFF"/>
        <bgColor rgb="FFE6E64C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95">
    <xf numFmtId="0" fontId="0" fillId="0" borderId="0" xfId="0">
      <alignment vertical="center"/>
    </xf>
    <xf numFmtId="0" fontId="7" fillId="2" borderId="2" xfId="2" applyFont="1" applyFill="1" applyBorder="1" applyAlignment="1">
      <alignment horizontal="center" vertical="center" wrapText="1"/>
    </xf>
    <xf numFmtId="0" fontId="7" fillId="0" borderId="0" xfId="2" applyFont="1" applyAlignment="1">
      <alignment vertical="top" wrapText="1"/>
    </xf>
    <xf numFmtId="0" fontId="7" fillId="0" borderId="0" xfId="2" applyFont="1">
      <alignment vertical="center"/>
    </xf>
    <xf numFmtId="0" fontId="7" fillId="2" borderId="4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justify" vertical="center" wrapText="1"/>
    </xf>
    <xf numFmtId="0" fontId="10" fillId="2" borderId="2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6" xfId="2" applyFont="1" applyBorder="1" applyAlignment="1">
      <alignment horizontal="justify" vertical="center"/>
    </xf>
    <xf numFmtId="0" fontId="6" fillId="0" borderId="0" xfId="2" applyFont="1">
      <alignment vertical="center"/>
    </xf>
    <xf numFmtId="0" fontId="7" fillId="2" borderId="2" xfId="2" applyFont="1" applyFill="1" applyBorder="1" applyAlignment="1">
      <alignment horizontal="left" vertical="center" wrapText="1"/>
    </xf>
    <xf numFmtId="0" fontId="7" fillId="0" borderId="2" xfId="2" applyFont="1" applyBorder="1">
      <alignment vertical="center"/>
    </xf>
    <xf numFmtId="0" fontId="7" fillId="0" borderId="2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9" fillId="0" borderId="6" xfId="2" applyFont="1" applyFill="1" applyBorder="1" applyAlignment="1">
      <alignment horizontal="left" vertical="center" wrapText="1"/>
    </xf>
    <xf numFmtId="0" fontId="7" fillId="0" borderId="6" xfId="2" applyFont="1" applyBorder="1" applyAlignment="1">
      <alignment horizontal="left" vertical="center" wrapText="1"/>
    </xf>
    <xf numFmtId="0" fontId="7" fillId="4" borderId="6" xfId="2" applyFont="1" applyFill="1" applyBorder="1" applyAlignment="1">
      <alignment horizontal="left" vertical="center" wrapText="1"/>
    </xf>
    <xf numFmtId="0" fontId="9" fillId="0" borderId="6" xfId="2" applyFont="1" applyBorder="1" applyAlignment="1">
      <alignment horizontal="left" vertical="center"/>
    </xf>
    <xf numFmtId="0" fontId="7" fillId="0" borderId="5" xfId="2" applyFont="1" applyBorder="1" applyAlignment="1">
      <alignment vertical="center" wrapText="1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0" xfId="2" applyFont="1" applyAlignment="1">
      <alignment horizontal="right"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Border="1" applyAlignment="1">
      <alignment horizontal="left" vertical="center"/>
    </xf>
    <xf numFmtId="0" fontId="6" fillId="5" borderId="1" xfId="2" applyFont="1" applyFill="1" applyBorder="1" applyAlignment="1">
      <alignment horizontal="center" vertical="center" wrapText="1"/>
    </xf>
    <xf numFmtId="0" fontId="6" fillId="6" borderId="5" xfId="2" applyFont="1" applyFill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7" fillId="0" borderId="5" xfId="2" quotePrefix="1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0" fontId="7" fillId="0" borderId="3" xfId="2" applyFont="1" applyBorder="1">
      <alignment vertical="center"/>
    </xf>
    <xf numFmtId="0" fontId="7" fillId="2" borderId="3" xfId="2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" xfId="2" applyFont="1" applyBorder="1">
      <alignment vertical="center"/>
    </xf>
    <xf numFmtId="0" fontId="7" fillId="0" borderId="1" xfId="2" applyFont="1" applyBorder="1" applyAlignment="1">
      <alignment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7" fillId="0" borderId="15" xfId="2" applyFont="1" applyBorder="1" applyAlignment="1">
      <alignment horizontal="center" vertical="center" wrapText="1"/>
    </xf>
    <xf numFmtId="0" fontId="7" fillId="0" borderId="5" xfId="2" applyFont="1" applyBorder="1">
      <alignment vertical="center"/>
    </xf>
    <xf numFmtId="0" fontId="7" fillId="0" borderId="14" xfId="2" applyFont="1" applyBorder="1" applyAlignment="1">
      <alignment vertical="center" wrapText="1"/>
    </xf>
    <xf numFmtId="0" fontId="7" fillId="0" borderId="9" xfId="2" applyFont="1" applyBorder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9" xfId="2" quotePrefix="1" applyFont="1" applyBorder="1" applyAlignment="1">
      <alignment vertical="center" wrapText="1"/>
    </xf>
    <xf numFmtId="0" fontId="10" fillId="0" borderId="1" xfId="2" applyFont="1" applyBorder="1" applyAlignment="1">
      <alignment horizontal="center" vertical="center" wrapText="1"/>
    </xf>
    <xf numFmtId="0" fontId="6" fillId="0" borderId="0" xfId="2" applyFont="1" applyBorder="1" applyAlignment="1">
      <alignment horizontal="left" vertical="top"/>
    </xf>
    <xf numFmtId="0" fontId="6" fillId="0" borderId="0" xfId="2" applyFont="1" applyBorder="1" applyAlignment="1">
      <alignment horizontal="center" vertical="top"/>
    </xf>
    <xf numFmtId="0" fontId="6" fillId="5" borderId="1" xfId="2" applyFont="1" applyFill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6" fillId="6" borderId="19" xfId="2" applyFont="1" applyFill="1" applyBorder="1" applyAlignment="1">
      <alignment horizontal="center" vertical="center" wrapText="1"/>
    </xf>
    <xf numFmtId="0" fontId="6" fillId="6" borderId="20" xfId="2" applyFont="1" applyFill="1" applyBorder="1" applyAlignment="1">
      <alignment horizontal="center" vertical="center" wrapText="1"/>
    </xf>
    <xf numFmtId="0" fontId="6" fillId="6" borderId="21" xfId="2" applyFont="1" applyFill="1" applyBorder="1" applyAlignment="1">
      <alignment horizontal="center" vertical="center" wrapText="1"/>
    </xf>
    <xf numFmtId="0" fontId="7" fillId="0" borderId="21" xfId="2" applyFont="1" applyBorder="1" applyAlignment="1">
      <alignment vertical="center" wrapText="1"/>
    </xf>
    <xf numFmtId="0" fontId="7" fillId="0" borderId="21" xfId="2" applyFont="1" applyFill="1" applyBorder="1" applyAlignment="1">
      <alignment vertical="center" wrapText="1"/>
    </xf>
    <xf numFmtId="0" fontId="7" fillId="0" borderId="21" xfId="2" applyFont="1" applyFill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7" fillId="0" borderId="21" xfId="2" quotePrefix="1" applyFont="1" applyBorder="1" applyAlignment="1">
      <alignment vertical="center" wrapText="1"/>
    </xf>
    <xf numFmtId="0" fontId="6" fillId="5" borderId="24" xfId="2" applyFont="1" applyFill="1" applyBorder="1" applyAlignment="1">
      <alignment horizontal="center" vertical="center" wrapText="1"/>
    </xf>
    <xf numFmtId="0" fontId="7" fillId="0" borderId="24" xfId="2" applyFont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7" borderId="22" xfId="2" applyFont="1" applyFill="1" applyBorder="1" applyAlignment="1">
      <alignment horizontal="center" vertical="center" wrapText="1"/>
    </xf>
    <xf numFmtId="0" fontId="6" fillId="7" borderId="16" xfId="2" applyFont="1" applyFill="1" applyBorder="1" applyAlignment="1">
      <alignment horizontal="center" vertical="center" wrapText="1"/>
    </xf>
    <xf numFmtId="0" fontId="6" fillId="7" borderId="9" xfId="2" applyFont="1" applyFill="1" applyBorder="1" applyAlignment="1">
      <alignment horizontal="center" vertical="center" wrapText="1"/>
    </xf>
    <xf numFmtId="0" fontId="6" fillId="5" borderId="23" xfId="2" applyFont="1" applyFill="1" applyBorder="1" applyAlignment="1">
      <alignment horizontal="center" vertical="center" wrapText="1"/>
    </xf>
    <xf numFmtId="0" fontId="6" fillId="5" borderId="18" xfId="2" applyFont="1" applyFill="1" applyBorder="1" applyAlignment="1">
      <alignment horizontal="center" vertical="center" wrapText="1"/>
    </xf>
    <xf numFmtId="0" fontId="6" fillId="5" borderId="15" xfId="2" applyFont="1" applyFill="1" applyBorder="1" applyAlignment="1">
      <alignment horizontal="center" vertical="center" wrapText="1"/>
    </xf>
    <xf numFmtId="0" fontId="6" fillId="8" borderId="8" xfId="2" applyFont="1" applyFill="1" applyBorder="1" applyAlignment="1">
      <alignment horizontal="center" vertical="center" wrapText="1"/>
    </xf>
    <xf numFmtId="0" fontId="6" fillId="8" borderId="16" xfId="2" applyFont="1" applyFill="1" applyBorder="1" applyAlignment="1">
      <alignment horizontal="center" vertical="center" wrapText="1"/>
    </xf>
    <xf numFmtId="0" fontId="6" fillId="8" borderId="22" xfId="2" applyFont="1" applyFill="1" applyBorder="1" applyAlignment="1">
      <alignment horizontal="center" vertical="center" wrapText="1"/>
    </xf>
    <xf numFmtId="0" fontId="6" fillId="8" borderId="9" xfId="2" applyFont="1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0" fontId="6" fillId="6" borderId="7" xfId="2" applyFont="1" applyFill="1" applyBorder="1" applyAlignment="1">
      <alignment horizontal="center" vertical="center" wrapText="1"/>
    </xf>
    <xf numFmtId="0" fontId="11" fillId="6" borderId="3" xfId="2" applyFont="1" applyFill="1" applyBorder="1" applyAlignment="1">
      <alignment horizontal="center" vertical="center" wrapText="1"/>
    </xf>
    <xf numFmtId="0" fontId="11" fillId="6" borderId="7" xfId="2" applyFont="1" applyFill="1" applyBorder="1" applyAlignment="1">
      <alignment horizontal="center" vertical="center" wrapText="1"/>
    </xf>
    <xf numFmtId="0" fontId="6" fillId="5" borderId="17" xfId="2" applyFont="1" applyFill="1" applyBorder="1" applyAlignment="1">
      <alignment horizontal="center" vertical="center" wrapText="1"/>
    </xf>
    <xf numFmtId="0" fontId="6" fillId="6" borderId="10" xfId="2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center" vertical="center" wrapText="1"/>
    </xf>
    <xf numFmtId="0" fontId="6" fillId="5" borderId="25" xfId="2" applyFont="1" applyFill="1" applyBorder="1" applyAlignment="1">
      <alignment horizontal="center" vertical="center" wrapText="1"/>
    </xf>
    <xf numFmtId="0" fontId="6" fillId="5" borderId="26" xfId="2" applyFont="1" applyFill="1" applyBorder="1" applyAlignment="1">
      <alignment horizontal="center" vertical="center" wrapText="1"/>
    </xf>
    <xf numFmtId="0" fontId="6" fillId="8" borderId="8" xfId="2" applyFont="1" applyFill="1" applyBorder="1" applyAlignment="1">
      <alignment horizontal="center" vertical="center"/>
    </xf>
    <xf numFmtId="0" fontId="6" fillId="8" borderId="16" xfId="2" applyFont="1" applyFill="1" applyBorder="1" applyAlignment="1">
      <alignment horizontal="center" vertical="center"/>
    </xf>
    <xf numFmtId="0" fontId="6" fillId="8" borderId="9" xfId="2" applyFont="1" applyFill="1" applyBorder="1" applyAlignment="1">
      <alignment horizontal="center" vertical="center"/>
    </xf>
    <xf numFmtId="0" fontId="13" fillId="9" borderId="8" xfId="2" applyFont="1" applyFill="1" applyBorder="1" applyAlignment="1">
      <alignment horizontal="center" vertical="center"/>
    </xf>
    <xf numFmtId="0" fontId="13" fillId="9" borderId="16" xfId="2" applyFont="1" applyFill="1" applyBorder="1" applyAlignment="1">
      <alignment horizontal="center" vertical="center"/>
    </xf>
    <xf numFmtId="0" fontId="13" fillId="9" borderId="9" xfId="2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horizontal="center" vertical="center" wrapText="1"/>
    </xf>
    <xf numFmtId="0" fontId="6" fillId="6" borderId="6" xfId="2" applyFont="1" applyFill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27" xfId="2" applyFont="1" applyFill="1" applyBorder="1" applyAlignment="1">
      <alignment vertical="center" wrapText="1"/>
    </xf>
  </cellXfs>
  <cellStyles count="4">
    <cellStyle name="Normal" xfId="0" builtinId="0"/>
    <cellStyle name="標準 2" xfId="2"/>
    <cellStyle name="標準 2 2" xfId="3"/>
    <cellStyle name="標準 3" xfId="1"/>
  </cellStyles>
  <dxfs count="95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896039</xdr:colOff>
      <xdr:row>7</xdr:row>
      <xdr:rowOff>745919</xdr:rowOff>
    </xdr:from>
    <xdr:ext cx="90000" cy="195480"/>
    <xdr:sp macro="" textlink="">
      <xdr:nvSpPr>
        <xdr:cNvPr id="2" name="フリーフォーム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5963339" y="2155619"/>
          <a:ext cx="90000" cy="19548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7</xdr:row>
      <xdr:rowOff>745919</xdr:rowOff>
    </xdr:from>
    <xdr:ext cx="90000" cy="195480"/>
    <xdr:sp macro="" textlink="">
      <xdr:nvSpPr>
        <xdr:cNvPr id="3" name="フリーフォーム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963339" y="2155619"/>
          <a:ext cx="90000" cy="19548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8</xdr:row>
      <xdr:rowOff>235800</xdr:rowOff>
    </xdr:from>
    <xdr:ext cx="105120" cy="257760"/>
    <xdr:sp macro="" textlink="">
      <xdr:nvSpPr>
        <xdr:cNvPr id="4" name="フリーフォーム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963339" y="2388450"/>
          <a:ext cx="105120" cy="25776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8</xdr:row>
      <xdr:rowOff>235800</xdr:rowOff>
    </xdr:from>
    <xdr:ext cx="105120" cy="263880"/>
    <xdr:sp macro="" textlink="">
      <xdr:nvSpPr>
        <xdr:cNvPr id="5" name="フリーフォーム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5963339" y="2388450"/>
          <a:ext cx="105120" cy="26388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9</xdr:row>
      <xdr:rowOff>24120</xdr:rowOff>
    </xdr:from>
    <xdr:ext cx="90720" cy="189720"/>
    <xdr:sp macro="" textlink="">
      <xdr:nvSpPr>
        <xdr:cNvPr id="6" name="フリーフォーム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5963339" y="2691120"/>
          <a:ext cx="90720" cy="18972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9</xdr:row>
      <xdr:rowOff>24120</xdr:rowOff>
    </xdr:from>
    <xdr:ext cx="90720" cy="189720"/>
    <xdr:sp macro="" textlink="">
      <xdr:nvSpPr>
        <xdr:cNvPr id="7" name="フリーフォーム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5963339" y="2691120"/>
          <a:ext cx="90720" cy="18972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9</xdr:row>
      <xdr:rowOff>416880</xdr:rowOff>
    </xdr:from>
    <xdr:ext cx="129240" cy="253080"/>
    <xdr:sp macro="" textlink="">
      <xdr:nvSpPr>
        <xdr:cNvPr id="8" name="フリーフォーム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5963339" y="3083880"/>
          <a:ext cx="129240" cy="25308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9</xdr:row>
      <xdr:rowOff>416880</xdr:rowOff>
    </xdr:from>
    <xdr:ext cx="128880" cy="263160"/>
    <xdr:sp macro="" textlink="">
      <xdr:nvSpPr>
        <xdr:cNvPr id="9" name="フリーフォーム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/>
      </xdr:nvSpPr>
      <xdr:spPr>
        <a:xfrm>
          <a:off x="5963339" y="3083880"/>
          <a:ext cx="128880" cy="26316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7</xdr:row>
      <xdr:rowOff>740879</xdr:rowOff>
    </xdr:from>
    <xdr:ext cx="90000" cy="193320"/>
    <xdr:sp macro="" textlink="">
      <xdr:nvSpPr>
        <xdr:cNvPr id="10" name="フリーフォーム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/>
      </xdr:nvSpPr>
      <xdr:spPr>
        <a:xfrm>
          <a:off x="5963339" y="2150579"/>
          <a:ext cx="90000" cy="19332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7</xdr:row>
      <xdr:rowOff>740879</xdr:rowOff>
    </xdr:from>
    <xdr:ext cx="90000" cy="193320"/>
    <xdr:sp macro="" textlink="">
      <xdr:nvSpPr>
        <xdr:cNvPr id="11" name="フリーフォーム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/>
      </xdr:nvSpPr>
      <xdr:spPr>
        <a:xfrm>
          <a:off x="5963339" y="2150579"/>
          <a:ext cx="90000" cy="19332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8</xdr:row>
      <xdr:rowOff>232200</xdr:rowOff>
    </xdr:from>
    <xdr:ext cx="105120" cy="255600"/>
    <xdr:sp macro="" textlink="">
      <xdr:nvSpPr>
        <xdr:cNvPr id="12" name="フリーフォーム 11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/>
      </xdr:nvSpPr>
      <xdr:spPr>
        <a:xfrm>
          <a:off x="5963339" y="2384850"/>
          <a:ext cx="105120" cy="25560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8</xdr:row>
      <xdr:rowOff>232200</xdr:rowOff>
    </xdr:from>
    <xdr:ext cx="105120" cy="261360"/>
    <xdr:sp macro="" textlink="">
      <xdr:nvSpPr>
        <xdr:cNvPr id="13" name="フリーフォーム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/>
      </xdr:nvSpPr>
      <xdr:spPr>
        <a:xfrm>
          <a:off x="5963339" y="2384850"/>
          <a:ext cx="105120" cy="26136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9</xdr:row>
      <xdr:rowOff>17640</xdr:rowOff>
    </xdr:from>
    <xdr:ext cx="90720" cy="190080"/>
    <xdr:sp macro="" textlink="">
      <xdr:nvSpPr>
        <xdr:cNvPr id="14" name="フリーフォーム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5963339" y="2684640"/>
          <a:ext cx="90720" cy="19008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9</xdr:row>
      <xdr:rowOff>17640</xdr:rowOff>
    </xdr:from>
    <xdr:ext cx="90720" cy="190080"/>
    <xdr:sp macro="" textlink="">
      <xdr:nvSpPr>
        <xdr:cNvPr id="15" name="フリーフォーム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5963339" y="2684640"/>
          <a:ext cx="90720" cy="19008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  <xdr:oneCellAnchor>
    <xdr:from>
      <xdr:col>4</xdr:col>
      <xdr:colOff>896039</xdr:colOff>
      <xdr:row>9</xdr:row>
      <xdr:rowOff>413640</xdr:rowOff>
    </xdr:from>
    <xdr:ext cx="129240" cy="252360"/>
    <xdr:sp macro="" textlink="">
      <xdr:nvSpPr>
        <xdr:cNvPr id="16" name="フリーフォーム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5963339" y="3080640"/>
          <a:ext cx="129240" cy="25236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none" lIns="90000" tIns="46800" rIns="90000" bIns="46800" anchor="ctr" anchorCtr="0" compatLnSpc="0"/>
        <a:lstStyle/>
        <a:p>
          <a:endParaRPr lang="ja-JP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A11" zoomScale="85" zoomScaleNormal="85" workbookViewId="0">
      <pane xSplit="6" topLeftCell="M1" activePane="topRight" state="frozen"/>
      <selection pane="topRight" activeCell="T11" sqref="T11:U11"/>
    </sheetView>
  </sheetViews>
  <sheetFormatPr defaultColWidth="9" defaultRowHeight="15"/>
  <cols>
    <col min="1" max="1" width="8" style="3" customWidth="1"/>
    <col min="2" max="2" width="23.85546875" style="3" customWidth="1"/>
    <col min="3" max="3" width="33.42578125" style="3" bestFit="1" customWidth="1"/>
    <col min="4" max="4" width="1.7109375" style="3" customWidth="1"/>
    <col min="5" max="5" width="41" style="3" bestFit="1" customWidth="1"/>
    <col min="6" max="6" width="1.42578125" style="3" customWidth="1"/>
    <col min="7" max="7" width="1.28515625" style="3" customWidth="1"/>
    <col min="8" max="11" width="17.42578125" style="3" customWidth="1"/>
    <col min="12" max="12" width="45.28515625" style="3" hidden="1" customWidth="1"/>
    <col min="13" max="16" width="17.42578125" style="3" customWidth="1"/>
    <col min="17" max="17" width="45.28515625" style="3" hidden="1" customWidth="1"/>
    <col min="18" max="21" width="17.42578125" style="3" customWidth="1"/>
    <col min="22" max="22" width="45.28515625" style="3" customWidth="1"/>
    <col min="23" max="16384" width="9" style="3"/>
  </cols>
  <sheetData>
    <row r="1" spans="1:22" ht="15.75">
      <c r="A1" s="50"/>
      <c r="B1" s="51"/>
      <c r="C1" s="28" t="s">
        <v>276</v>
      </c>
      <c r="D1" s="51"/>
      <c r="E1" s="51"/>
      <c r="F1" s="51"/>
      <c r="G1" s="51"/>
      <c r="H1" s="31"/>
      <c r="I1" s="31"/>
      <c r="L1" s="2"/>
      <c r="M1" s="31"/>
      <c r="N1" s="31"/>
      <c r="Q1" s="2"/>
      <c r="R1" s="31"/>
      <c r="S1" s="31"/>
      <c r="V1" s="2"/>
    </row>
    <row r="2" spans="1:22" ht="15.75">
      <c r="A2" s="50"/>
      <c r="B2" s="51"/>
      <c r="C2" s="28" t="s">
        <v>328</v>
      </c>
      <c r="D2" s="51"/>
      <c r="E2" s="51"/>
      <c r="F2" s="51"/>
      <c r="G2" s="51"/>
      <c r="H2" s="31"/>
      <c r="I2" s="31"/>
      <c r="L2" s="2"/>
      <c r="M2" s="31"/>
      <c r="N2" s="31"/>
      <c r="Q2" s="2"/>
      <c r="R2" s="31"/>
      <c r="S2" s="31"/>
      <c r="V2" s="2"/>
    </row>
    <row r="3" spans="1:22" ht="15.75">
      <c r="A3" s="50"/>
      <c r="B3" s="51"/>
      <c r="C3" s="28"/>
      <c r="D3" s="51"/>
      <c r="E3" s="51"/>
      <c r="F3" s="51"/>
      <c r="G3" s="51"/>
      <c r="H3" s="31"/>
      <c r="I3" s="31"/>
      <c r="L3" s="2"/>
      <c r="M3" s="31"/>
      <c r="N3" s="31"/>
      <c r="Q3" s="2"/>
      <c r="R3" s="31"/>
      <c r="S3" s="31"/>
      <c r="V3" s="2"/>
    </row>
    <row r="4" spans="1:22" ht="15.75">
      <c r="A4" s="50"/>
      <c r="B4" s="51"/>
      <c r="C4" s="51"/>
      <c r="D4" s="51"/>
      <c r="E4" s="51"/>
      <c r="F4" s="51"/>
      <c r="G4" s="51"/>
      <c r="H4" s="72" t="s">
        <v>332</v>
      </c>
      <c r="I4" s="73"/>
      <c r="J4" s="73"/>
      <c r="K4" s="73"/>
      <c r="L4" s="73"/>
      <c r="M4" s="74" t="s">
        <v>333</v>
      </c>
      <c r="N4" s="73"/>
      <c r="O4" s="73"/>
      <c r="P4" s="73"/>
      <c r="Q4" s="75"/>
      <c r="R4" s="66" t="s">
        <v>336</v>
      </c>
      <c r="S4" s="67"/>
      <c r="T4" s="67"/>
      <c r="U4" s="67"/>
      <c r="V4" s="68"/>
    </row>
    <row r="5" spans="1:22" s="13" customFormat="1" ht="15.75">
      <c r="A5" s="76" t="s">
        <v>241</v>
      </c>
      <c r="B5" s="76" t="s">
        <v>0</v>
      </c>
      <c r="C5" s="78" t="s">
        <v>242</v>
      </c>
      <c r="D5" s="76"/>
      <c r="E5" s="76" t="s">
        <v>1</v>
      </c>
      <c r="F5" s="76"/>
      <c r="G5" s="81"/>
      <c r="H5" s="80" t="s">
        <v>253</v>
      </c>
      <c r="I5" s="70"/>
      <c r="J5" s="71" t="s">
        <v>269</v>
      </c>
      <c r="K5" s="71"/>
      <c r="L5" s="56" t="s">
        <v>2</v>
      </c>
      <c r="M5" s="69" t="s">
        <v>253</v>
      </c>
      <c r="N5" s="70"/>
      <c r="O5" s="71" t="s">
        <v>269</v>
      </c>
      <c r="P5" s="71"/>
      <c r="Q5" s="55" t="s">
        <v>2</v>
      </c>
      <c r="R5" s="69" t="s">
        <v>253</v>
      </c>
      <c r="S5" s="70"/>
      <c r="T5" s="71" t="s">
        <v>269</v>
      </c>
      <c r="U5" s="71"/>
      <c r="V5" s="55" t="s">
        <v>2</v>
      </c>
    </row>
    <row r="6" spans="1:22" s="13" customFormat="1" ht="15.75">
      <c r="A6" s="77"/>
      <c r="B6" s="77"/>
      <c r="C6" s="79"/>
      <c r="D6" s="77"/>
      <c r="E6" s="77"/>
      <c r="F6" s="77"/>
      <c r="G6" s="82"/>
      <c r="H6" s="29" t="s">
        <v>274</v>
      </c>
      <c r="I6" s="29" t="s">
        <v>275</v>
      </c>
      <c r="J6" s="29" t="s">
        <v>274</v>
      </c>
      <c r="K6" s="29" t="s">
        <v>275</v>
      </c>
      <c r="L6" s="57"/>
      <c r="M6" s="63" t="s">
        <v>274</v>
      </c>
      <c r="N6" s="52" t="s">
        <v>275</v>
      </c>
      <c r="O6" s="52" t="s">
        <v>274</v>
      </c>
      <c r="P6" s="52" t="s">
        <v>275</v>
      </c>
      <c r="Q6" s="30"/>
      <c r="R6" s="63" t="s">
        <v>274</v>
      </c>
      <c r="S6" s="52" t="s">
        <v>275</v>
      </c>
      <c r="T6" s="52" t="s">
        <v>274</v>
      </c>
      <c r="U6" s="52" t="s">
        <v>275</v>
      </c>
      <c r="V6" s="30"/>
    </row>
    <row r="7" spans="1:22" ht="30">
      <c r="A7" s="1" t="s">
        <v>3</v>
      </c>
      <c r="B7" s="1" t="s">
        <v>4</v>
      </c>
      <c r="C7" s="18" t="s">
        <v>5</v>
      </c>
      <c r="D7" s="1"/>
      <c r="E7" s="1" t="s">
        <v>6</v>
      </c>
      <c r="F7" s="1"/>
      <c r="G7" s="4"/>
      <c r="H7" s="5" t="s">
        <v>252</v>
      </c>
      <c r="I7" s="5" t="s">
        <v>277</v>
      </c>
      <c r="J7" s="5" t="s">
        <v>252</v>
      </c>
      <c r="K7" s="5" t="s">
        <v>277</v>
      </c>
      <c r="L7" s="58"/>
      <c r="M7" s="64" t="s">
        <v>252</v>
      </c>
      <c r="N7" s="5" t="s">
        <v>277</v>
      </c>
      <c r="O7" s="5" t="s">
        <v>252</v>
      </c>
      <c r="P7" s="5" t="s">
        <v>277</v>
      </c>
      <c r="Q7" s="23"/>
      <c r="R7" s="64" t="s">
        <v>252</v>
      </c>
      <c r="S7" s="5" t="s">
        <v>277</v>
      </c>
      <c r="T7" s="5" t="s">
        <v>252</v>
      </c>
      <c r="U7" s="5" t="s">
        <v>277</v>
      </c>
      <c r="V7" s="23"/>
    </row>
    <row r="8" spans="1:22" ht="45">
      <c r="A8" s="1" t="s">
        <v>7</v>
      </c>
      <c r="B8" s="1" t="s">
        <v>280</v>
      </c>
      <c r="C8" s="17" t="s">
        <v>8</v>
      </c>
      <c r="D8" s="1"/>
      <c r="E8" s="33" t="s">
        <v>281</v>
      </c>
      <c r="F8" s="1"/>
      <c r="G8" s="4"/>
      <c r="H8" s="5" t="s">
        <v>244</v>
      </c>
      <c r="I8" s="5" t="s">
        <v>277</v>
      </c>
      <c r="J8" s="5" t="s">
        <v>250</v>
      </c>
      <c r="K8" s="5" t="s">
        <v>301</v>
      </c>
      <c r="L8" s="58" t="s">
        <v>292</v>
      </c>
      <c r="M8" s="64" t="s">
        <v>244</v>
      </c>
      <c r="N8" s="5" t="s">
        <v>277</v>
      </c>
      <c r="O8" s="5" t="s">
        <v>250</v>
      </c>
      <c r="P8" s="5" t="s">
        <v>334</v>
      </c>
      <c r="Q8" s="23" t="s">
        <v>292</v>
      </c>
      <c r="R8" s="64" t="s">
        <v>244</v>
      </c>
      <c r="S8" s="5" t="s">
        <v>277</v>
      </c>
      <c r="T8" s="5" t="s">
        <v>250</v>
      </c>
      <c r="U8" s="5" t="s">
        <v>334</v>
      </c>
      <c r="V8" s="23" t="s">
        <v>292</v>
      </c>
    </row>
    <row r="9" spans="1:22" ht="135">
      <c r="A9" s="1" t="s">
        <v>9</v>
      </c>
      <c r="B9" s="1" t="s">
        <v>279</v>
      </c>
      <c r="C9" s="17" t="s">
        <v>10</v>
      </c>
      <c r="D9" s="1"/>
      <c r="E9" s="7" t="s">
        <v>278</v>
      </c>
      <c r="F9" s="1"/>
      <c r="G9" s="4"/>
      <c r="H9" s="5" t="s">
        <v>244</v>
      </c>
      <c r="I9" s="5" t="s">
        <v>277</v>
      </c>
      <c r="J9" s="5" t="s">
        <v>254</v>
      </c>
      <c r="K9" s="34" t="s">
        <v>302</v>
      </c>
      <c r="L9" s="58" t="s">
        <v>291</v>
      </c>
      <c r="M9" s="64" t="s">
        <v>244</v>
      </c>
      <c r="N9" s="5" t="s">
        <v>277</v>
      </c>
      <c r="O9" s="5" t="s">
        <v>254</v>
      </c>
      <c r="P9" s="34" t="s">
        <v>302</v>
      </c>
      <c r="Q9" s="23" t="s">
        <v>291</v>
      </c>
      <c r="R9" s="64" t="s">
        <v>244</v>
      </c>
      <c r="S9" s="5" t="s">
        <v>277</v>
      </c>
      <c r="T9" s="5" t="s">
        <v>254</v>
      </c>
      <c r="U9" s="34" t="s">
        <v>302</v>
      </c>
      <c r="V9" s="23" t="s">
        <v>291</v>
      </c>
    </row>
    <row r="10" spans="1:22" ht="30">
      <c r="A10" s="1" t="s">
        <v>11</v>
      </c>
      <c r="B10" s="1" t="s">
        <v>12</v>
      </c>
      <c r="C10" s="17" t="s">
        <v>13</v>
      </c>
      <c r="D10" s="1"/>
      <c r="E10" s="1" t="s">
        <v>14</v>
      </c>
      <c r="F10" s="1"/>
      <c r="G10" s="4"/>
      <c r="H10" s="5" t="s">
        <v>327</v>
      </c>
      <c r="I10" s="5" t="s">
        <v>277</v>
      </c>
      <c r="J10" s="5" t="s">
        <v>327</v>
      </c>
      <c r="K10" s="5" t="s">
        <v>277</v>
      </c>
      <c r="L10" s="59" t="s">
        <v>256</v>
      </c>
      <c r="M10" s="64" t="s">
        <v>252</v>
      </c>
      <c r="N10" s="5" t="s">
        <v>277</v>
      </c>
      <c r="O10" s="5" t="s">
        <v>252</v>
      </c>
      <c r="P10" s="5" t="s">
        <v>277</v>
      </c>
      <c r="Q10" s="24"/>
      <c r="R10" s="64" t="s">
        <v>252</v>
      </c>
      <c r="S10" s="5" t="s">
        <v>277</v>
      </c>
      <c r="T10" s="5" t="s">
        <v>252</v>
      </c>
      <c r="U10" s="5" t="s">
        <v>277</v>
      </c>
      <c r="V10" s="24"/>
    </row>
    <row r="11" spans="1:22" ht="30">
      <c r="A11" s="1" t="s">
        <v>15</v>
      </c>
      <c r="B11" s="1" t="s">
        <v>12</v>
      </c>
      <c r="C11" s="17" t="s">
        <v>16</v>
      </c>
      <c r="D11" s="1"/>
      <c r="E11" s="1" t="s">
        <v>255</v>
      </c>
      <c r="F11" s="1"/>
      <c r="G11" s="4"/>
      <c r="H11" s="5" t="s">
        <v>327</v>
      </c>
      <c r="I11" s="5" t="s">
        <v>277</v>
      </c>
      <c r="J11" s="5" t="s">
        <v>327</v>
      </c>
      <c r="K11" s="5" t="s">
        <v>277</v>
      </c>
      <c r="L11" s="60" t="s">
        <v>257</v>
      </c>
      <c r="M11" s="64" t="s">
        <v>252</v>
      </c>
      <c r="N11" s="5" t="s">
        <v>277</v>
      </c>
      <c r="O11" s="5" t="s">
        <v>252</v>
      </c>
      <c r="P11" s="5" t="s">
        <v>277</v>
      </c>
      <c r="Q11" s="25"/>
      <c r="R11" s="64" t="s">
        <v>252</v>
      </c>
      <c r="S11" s="5" t="s">
        <v>277</v>
      </c>
      <c r="T11" s="5" t="s">
        <v>252</v>
      </c>
      <c r="U11" s="5" t="s">
        <v>277</v>
      </c>
      <c r="V11" s="25"/>
    </row>
    <row r="12" spans="1:22" ht="30">
      <c r="A12" s="1" t="s">
        <v>17</v>
      </c>
      <c r="B12" s="1" t="s">
        <v>12</v>
      </c>
      <c r="C12" s="17" t="s">
        <v>18</v>
      </c>
      <c r="D12" s="1"/>
      <c r="E12" s="1" t="s">
        <v>19</v>
      </c>
      <c r="F12" s="1"/>
      <c r="G12" s="4"/>
      <c r="H12" s="5" t="s">
        <v>327</v>
      </c>
      <c r="I12" s="5" t="s">
        <v>277</v>
      </c>
      <c r="J12" s="5" t="s">
        <v>327</v>
      </c>
      <c r="K12" s="5" t="s">
        <v>277</v>
      </c>
      <c r="L12" s="58" t="s">
        <v>258</v>
      </c>
      <c r="M12" s="64" t="s">
        <v>252</v>
      </c>
      <c r="N12" s="5" t="s">
        <v>277</v>
      </c>
      <c r="O12" s="5" t="s">
        <v>252</v>
      </c>
      <c r="P12" s="5" t="s">
        <v>277</v>
      </c>
      <c r="Q12" s="23"/>
      <c r="R12" s="64" t="s">
        <v>252</v>
      </c>
      <c r="S12" s="5" t="s">
        <v>277</v>
      </c>
      <c r="T12" s="5" t="s">
        <v>252</v>
      </c>
      <c r="U12" s="5" t="s">
        <v>277</v>
      </c>
      <c r="V12" s="23"/>
    </row>
    <row r="13" spans="1:22" ht="30">
      <c r="A13" s="1" t="s">
        <v>20</v>
      </c>
      <c r="B13" s="1" t="s">
        <v>271</v>
      </c>
      <c r="C13" s="17" t="s">
        <v>21</v>
      </c>
      <c r="D13" s="1"/>
      <c r="E13" s="1" t="s">
        <v>22</v>
      </c>
      <c r="F13" s="1"/>
      <c r="G13" s="4"/>
      <c r="H13" s="5" t="s">
        <v>254</v>
      </c>
      <c r="I13" s="5" t="s">
        <v>277</v>
      </c>
      <c r="J13" s="5" t="s">
        <v>254</v>
      </c>
      <c r="K13" s="5" t="s">
        <v>277</v>
      </c>
      <c r="L13" s="58" t="s">
        <v>246</v>
      </c>
      <c r="M13" s="64" t="s">
        <v>252</v>
      </c>
      <c r="N13" s="5" t="s">
        <v>277</v>
      </c>
      <c r="O13" s="5" t="s">
        <v>252</v>
      </c>
      <c r="P13" s="5" t="s">
        <v>277</v>
      </c>
      <c r="Q13" s="23"/>
      <c r="R13" s="64" t="s">
        <v>252</v>
      </c>
      <c r="S13" s="5" t="s">
        <v>277</v>
      </c>
      <c r="T13" s="5" t="s">
        <v>252</v>
      </c>
      <c r="U13" s="5" t="s">
        <v>277</v>
      </c>
      <c r="V13" s="23"/>
    </row>
    <row r="14" spans="1:22" ht="90">
      <c r="A14" s="1" t="s">
        <v>23</v>
      </c>
      <c r="B14" s="1" t="s">
        <v>12</v>
      </c>
      <c r="C14" s="17" t="s">
        <v>24</v>
      </c>
      <c r="D14" s="1"/>
      <c r="E14" s="1" t="s">
        <v>25</v>
      </c>
      <c r="F14" s="1"/>
      <c r="G14" s="4"/>
      <c r="H14" s="5" t="s">
        <v>254</v>
      </c>
      <c r="I14" s="5" t="s">
        <v>277</v>
      </c>
      <c r="J14" s="5" t="s">
        <v>254</v>
      </c>
      <c r="K14" s="5" t="s">
        <v>277</v>
      </c>
      <c r="L14" s="58" t="s">
        <v>259</v>
      </c>
      <c r="M14" s="64" t="s">
        <v>254</v>
      </c>
      <c r="N14" s="5" t="s">
        <v>277</v>
      </c>
      <c r="O14" s="5" t="s">
        <v>254</v>
      </c>
      <c r="P14" s="5" t="s">
        <v>277</v>
      </c>
      <c r="Q14" s="23" t="s">
        <v>335</v>
      </c>
      <c r="R14" s="64" t="s">
        <v>254</v>
      </c>
      <c r="S14" s="5" t="s">
        <v>277</v>
      </c>
      <c r="T14" s="5" t="s">
        <v>254</v>
      </c>
      <c r="U14" s="5" t="s">
        <v>277</v>
      </c>
      <c r="V14" s="23" t="s">
        <v>335</v>
      </c>
    </row>
    <row r="15" spans="1:22" ht="30">
      <c r="A15" s="1" t="s">
        <v>26</v>
      </c>
      <c r="B15" s="1" t="s">
        <v>272</v>
      </c>
      <c r="C15" s="17" t="s">
        <v>27</v>
      </c>
      <c r="D15" s="1"/>
      <c r="E15" s="1" t="s">
        <v>28</v>
      </c>
      <c r="F15" s="1"/>
      <c r="G15" s="4"/>
      <c r="H15" s="5" t="s">
        <v>250</v>
      </c>
      <c r="I15" s="34" t="s">
        <v>283</v>
      </c>
      <c r="J15" s="5" t="s">
        <v>250</v>
      </c>
      <c r="K15" s="34" t="s">
        <v>283</v>
      </c>
      <c r="L15" s="58" t="s">
        <v>284</v>
      </c>
      <c r="M15" s="64" t="s">
        <v>250</v>
      </c>
      <c r="N15" s="34" t="s">
        <v>283</v>
      </c>
      <c r="O15" s="5" t="s">
        <v>250</v>
      </c>
      <c r="P15" s="34" t="s">
        <v>283</v>
      </c>
      <c r="Q15" s="23" t="s">
        <v>284</v>
      </c>
      <c r="R15" s="64" t="s">
        <v>250</v>
      </c>
      <c r="S15" s="5" t="s">
        <v>337</v>
      </c>
      <c r="T15" s="5" t="s">
        <v>250</v>
      </c>
      <c r="U15" s="5" t="s">
        <v>337</v>
      </c>
      <c r="V15" s="23" t="s">
        <v>338</v>
      </c>
    </row>
    <row r="16" spans="1:22" ht="30">
      <c r="A16" s="1" t="s">
        <v>29</v>
      </c>
      <c r="B16" s="1" t="s">
        <v>273</v>
      </c>
      <c r="C16" s="17" t="s">
        <v>30</v>
      </c>
      <c r="D16" s="1"/>
      <c r="E16" s="7" t="s">
        <v>270</v>
      </c>
      <c r="F16" s="1"/>
      <c r="G16" s="4"/>
      <c r="H16" s="5" t="s">
        <v>250</v>
      </c>
      <c r="I16" s="34" t="s">
        <v>283</v>
      </c>
      <c r="J16" s="5" t="s">
        <v>250</v>
      </c>
      <c r="K16" s="34" t="s">
        <v>283</v>
      </c>
      <c r="L16" s="58" t="s">
        <v>284</v>
      </c>
      <c r="M16" s="64" t="s">
        <v>250</v>
      </c>
      <c r="N16" s="34" t="s">
        <v>283</v>
      </c>
      <c r="O16" s="5" t="s">
        <v>250</v>
      </c>
      <c r="P16" s="34" t="s">
        <v>283</v>
      </c>
      <c r="Q16" s="23" t="s">
        <v>284</v>
      </c>
      <c r="R16" s="64" t="s">
        <v>250</v>
      </c>
      <c r="S16" s="5" t="s">
        <v>337</v>
      </c>
      <c r="T16" s="5" t="s">
        <v>250</v>
      </c>
      <c r="U16" s="5" t="s">
        <v>337</v>
      </c>
      <c r="V16" s="23" t="s">
        <v>339</v>
      </c>
    </row>
    <row r="17" spans="1:22" ht="30">
      <c r="A17" s="1" t="s">
        <v>31</v>
      </c>
      <c r="B17" s="1" t="s">
        <v>12</v>
      </c>
      <c r="C17" s="17" t="s">
        <v>32</v>
      </c>
      <c r="D17" s="1"/>
      <c r="E17" s="1" t="s">
        <v>33</v>
      </c>
      <c r="F17" s="1"/>
      <c r="G17" s="4"/>
      <c r="H17" s="5" t="s">
        <v>252</v>
      </c>
      <c r="I17" s="5" t="s">
        <v>277</v>
      </c>
      <c r="J17" s="5" t="s">
        <v>252</v>
      </c>
      <c r="K17" s="5" t="s">
        <v>277</v>
      </c>
      <c r="L17" s="58"/>
      <c r="M17" s="64" t="s">
        <v>252</v>
      </c>
      <c r="N17" s="5" t="s">
        <v>277</v>
      </c>
      <c r="O17" s="5" t="s">
        <v>252</v>
      </c>
      <c r="P17" s="5" t="s">
        <v>277</v>
      </c>
      <c r="Q17" s="23"/>
      <c r="R17" s="64" t="s">
        <v>252</v>
      </c>
      <c r="S17" s="5" t="s">
        <v>277</v>
      </c>
      <c r="T17" s="5" t="s">
        <v>252</v>
      </c>
      <c r="U17" s="5" t="s">
        <v>277</v>
      </c>
      <c r="V17" s="23"/>
    </row>
    <row r="18" spans="1:22" ht="30">
      <c r="A18" s="1" t="s">
        <v>34</v>
      </c>
      <c r="B18" s="1" t="s">
        <v>12</v>
      </c>
      <c r="C18" s="17" t="s">
        <v>35</v>
      </c>
      <c r="D18" s="1"/>
      <c r="E18" s="1" t="s">
        <v>36</v>
      </c>
      <c r="F18" s="1"/>
      <c r="G18" s="4"/>
      <c r="H18" s="5" t="s">
        <v>252</v>
      </c>
      <c r="I18" s="5" t="s">
        <v>277</v>
      </c>
      <c r="J18" s="5" t="s">
        <v>252</v>
      </c>
      <c r="K18" s="5" t="s">
        <v>277</v>
      </c>
      <c r="L18" s="58"/>
      <c r="M18" s="64" t="s">
        <v>252</v>
      </c>
      <c r="N18" s="5" t="s">
        <v>277</v>
      </c>
      <c r="O18" s="5" t="s">
        <v>252</v>
      </c>
      <c r="P18" s="5" t="s">
        <v>277</v>
      </c>
      <c r="Q18" s="23"/>
      <c r="R18" s="64" t="s">
        <v>252</v>
      </c>
      <c r="S18" s="5" t="s">
        <v>277</v>
      </c>
      <c r="T18" s="5" t="s">
        <v>252</v>
      </c>
      <c r="U18" s="5" t="s">
        <v>277</v>
      </c>
      <c r="V18" s="23"/>
    </row>
    <row r="19" spans="1:22" ht="120">
      <c r="A19" s="1" t="s">
        <v>37</v>
      </c>
      <c r="B19" s="1" t="s">
        <v>12</v>
      </c>
      <c r="C19" s="17" t="s">
        <v>38</v>
      </c>
      <c r="D19" s="1"/>
      <c r="E19" s="1" t="s">
        <v>39</v>
      </c>
      <c r="F19" s="1"/>
      <c r="G19" s="4"/>
      <c r="H19" s="5" t="s">
        <v>252</v>
      </c>
      <c r="I19" s="5" t="s">
        <v>277</v>
      </c>
      <c r="J19" s="5" t="s">
        <v>252</v>
      </c>
      <c r="K19" s="5" t="s">
        <v>277</v>
      </c>
      <c r="L19" s="58"/>
      <c r="M19" s="64" t="s">
        <v>252</v>
      </c>
      <c r="N19" s="5" t="s">
        <v>277</v>
      </c>
      <c r="O19" s="5" t="s">
        <v>252</v>
      </c>
      <c r="P19" s="5" t="s">
        <v>277</v>
      </c>
      <c r="Q19" s="23"/>
      <c r="R19" s="64" t="s">
        <v>252</v>
      </c>
      <c r="S19" s="5" t="s">
        <v>277</v>
      </c>
      <c r="T19" s="5" t="s">
        <v>252</v>
      </c>
      <c r="U19" s="5" t="s">
        <v>277</v>
      </c>
      <c r="V19" s="23"/>
    </row>
    <row r="20" spans="1:22" ht="90">
      <c r="A20" s="1" t="s">
        <v>40</v>
      </c>
      <c r="B20" s="1" t="s">
        <v>12</v>
      </c>
      <c r="C20" s="17" t="s">
        <v>41</v>
      </c>
      <c r="D20" s="1"/>
      <c r="E20" s="1" t="s">
        <v>42</v>
      </c>
      <c r="F20" s="1"/>
      <c r="G20" s="4"/>
      <c r="H20" s="5" t="s">
        <v>327</v>
      </c>
      <c r="I20" s="5" t="s">
        <v>277</v>
      </c>
      <c r="J20" s="5" t="s">
        <v>327</v>
      </c>
      <c r="K20" s="5" t="s">
        <v>277</v>
      </c>
      <c r="L20" s="58" t="s">
        <v>260</v>
      </c>
      <c r="M20" s="64" t="s">
        <v>252</v>
      </c>
      <c r="N20" s="5" t="s">
        <v>277</v>
      </c>
      <c r="O20" s="5" t="s">
        <v>252</v>
      </c>
      <c r="P20" s="5" t="s">
        <v>277</v>
      </c>
      <c r="Q20" s="23" t="s">
        <v>260</v>
      </c>
      <c r="R20" s="64" t="s">
        <v>252</v>
      </c>
      <c r="S20" s="5" t="s">
        <v>277</v>
      </c>
      <c r="T20" s="5" t="s">
        <v>252</v>
      </c>
      <c r="U20" s="5" t="s">
        <v>277</v>
      </c>
      <c r="V20" s="23"/>
    </row>
    <row r="21" spans="1:22" ht="90">
      <c r="A21" s="1" t="s">
        <v>43</v>
      </c>
      <c r="B21" s="1" t="s">
        <v>12</v>
      </c>
      <c r="C21" s="17" t="s">
        <v>44</v>
      </c>
      <c r="D21" s="1"/>
      <c r="E21" s="1" t="s">
        <v>45</v>
      </c>
      <c r="F21" s="1"/>
      <c r="G21" s="4"/>
      <c r="H21" s="5" t="s">
        <v>252</v>
      </c>
      <c r="I21" s="5" t="s">
        <v>277</v>
      </c>
      <c r="J21" s="5" t="s">
        <v>252</v>
      </c>
      <c r="K21" s="5" t="s">
        <v>277</v>
      </c>
      <c r="L21" s="58"/>
      <c r="M21" s="64" t="s">
        <v>252</v>
      </c>
      <c r="N21" s="5" t="s">
        <v>277</v>
      </c>
      <c r="O21" s="5" t="s">
        <v>252</v>
      </c>
      <c r="P21" s="5" t="s">
        <v>277</v>
      </c>
      <c r="Q21" s="23"/>
      <c r="R21" s="64" t="s">
        <v>252</v>
      </c>
      <c r="S21" s="5" t="s">
        <v>277</v>
      </c>
      <c r="T21" s="5" t="s">
        <v>252</v>
      </c>
      <c r="U21" s="5" t="s">
        <v>277</v>
      </c>
      <c r="V21" s="23"/>
    </row>
    <row r="22" spans="1:22" ht="60">
      <c r="A22" s="1" t="s">
        <v>46</v>
      </c>
      <c r="B22" s="1" t="s">
        <v>12</v>
      </c>
      <c r="C22" s="17" t="s">
        <v>47</v>
      </c>
      <c r="D22" s="1"/>
      <c r="E22" s="1" t="s">
        <v>48</v>
      </c>
      <c r="F22" s="1"/>
      <c r="G22" s="4"/>
      <c r="H22" s="5" t="s">
        <v>252</v>
      </c>
      <c r="I22" s="5" t="s">
        <v>277</v>
      </c>
      <c r="J22" s="5" t="s">
        <v>252</v>
      </c>
      <c r="K22" s="5" t="s">
        <v>277</v>
      </c>
      <c r="L22" s="58"/>
      <c r="M22" s="64" t="s">
        <v>252</v>
      </c>
      <c r="N22" s="5" t="s">
        <v>277</v>
      </c>
      <c r="O22" s="5" t="s">
        <v>252</v>
      </c>
      <c r="P22" s="5" t="s">
        <v>277</v>
      </c>
      <c r="Q22" s="23"/>
      <c r="R22" s="64" t="s">
        <v>252</v>
      </c>
      <c r="S22" s="5" t="s">
        <v>277</v>
      </c>
      <c r="T22" s="5" t="s">
        <v>252</v>
      </c>
      <c r="U22" s="5" t="s">
        <v>277</v>
      </c>
      <c r="V22" s="23"/>
    </row>
    <row r="23" spans="1:22" ht="30">
      <c r="A23" s="1" t="s">
        <v>49</v>
      </c>
      <c r="B23" s="1" t="s">
        <v>12</v>
      </c>
      <c r="C23" s="17" t="s">
        <v>50</v>
      </c>
      <c r="D23" s="1"/>
      <c r="E23" s="1" t="s">
        <v>51</v>
      </c>
      <c r="F23" s="1"/>
      <c r="G23" s="4"/>
      <c r="H23" s="5" t="s">
        <v>252</v>
      </c>
      <c r="I23" s="5" t="s">
        <v>277</v>
      </c>
      <c r="J23" s="5" t="s">
        <v>252</v>
      </c>
      <c r="K23" s="5" t="s">
        <v>277</v>
      </c>
      <c r="L23" s="58"/>
      <c r="M23" s="64" t="s">
        <v>252</v>
      </c>
      <c r="N23" s="5" t="s">
        <v>277</v>
      </c>
      <c r="O23" s="5" t="s">
        <v>252</v>
      </c>
      <c r="P23" s="5" t="s">
        <v>277</v>
      </c>
      <c r="Q23" s="23"/>
      <c r="R23" s="64" t="s">
        <v>252</v>
      </c>
      <c r="S23" s="5" t="s">
        <v>277</v>
      </c>
      <c r="T23" s="5" t="s">
        <v>252</v>
      </c>
      <c r="U23" s="5" t="s">
        <v>277</v>
      </c>
      <c r="V23" s="23"/>
    </row>
    <row r="24" spans="1:22" ht="30">
      <c r="A24" s="1" t="s">
        <v>52</v>
      </c>
      <c r="B24" s="1" t="s">
        <v>12</v>
      </c>
      <c r="C24" s="17" t="s">
        <v>53</v>
      </c>
      <c r="D24" s="1"/>
      <c r="E24" s="1" t="s">
        <v>54</v>
      </c>
      <c r="F24" s="1"/>
      <c r="G24" s="4"/>
      <c r="H24" s="5" t="s">
        <v>252</v>
      </c>
      <c r="I24" s="5" t="s">
        <v>277</v>
      </c>
      <c r="J24" s="5" t="s">
        <v>252</v>
      </c>
      <c r="K24" s="5" t="s">
        <v>277</v>
      </c>
      <c r="L24" s="58"/>
      <c r="M24" s="64" t="s">
        <v>252</v>
      </c>
      <c r="N24" s="5" t="s">
        <v>277</v>
      </c>
      <c r="O24" s="5" t="s">
        <v>252</v>
      </c>
      <c r="P24" s="5" t="s">
        <v>277</v>
      </c>
      <c r="Q24" s="23"/>
      <c r="R24" s="64" t="s">
        <v>252</v>
      </c>
      <c r="S24" s="5" t="s">
        <v>277</v>
      </c>
      <c r="T24" s="5" t="s">
        <v>252</v>
      </c>
      <c r="U24" s="5" t="s">
        <v>277</v>
      </c>
      <c r="V24" s="23"/>
    </row>
    <row r="25" spans="1:22" ht="120">
      <c r="A25" s="1" t="s">
        <v>55</v>
      </c>
      <c r="B25" s="1" t="s">
        <v>12</v>
      </c>
      <c r="C25" s="17" t="s">
        <v>56</v>
      </c>
      <c r="D25" s="1"/>
      <c r="E25" s="1" t="s">
        <v>57</v>
      </c>
      <c r="F25" s="1"/>
      <c r="G25" s="4"/>
      <c r="H25" s="5" t="s">
        <v>252</v>
      </c>
      <c r="I25" s="5" t="s">
        <v>277</v>
      </c>
      <c r="J25" s="5" t="s">
        <v>252</v>
      </c>
      <c r="K25" s="5" t="s">
        <v>277</v>
      </c>
      <c r="L25" s="58"/>
      <c r="M25" s="64" t="s">
        <v>252</v>
      </c>
      <c r="N25" s="5" t="s">
        <v>277</v>
      </c>
      <c r="O25" s="5" t="s">
        <v>252</v>
      </c>
      <c r="P25" s="5" t="s">
        <v>277</v>
      </c>
      <c r="Q25" s="23"/>
      <c r="R25" s="64" t="s">
        <v>252</v>
      </c>
      <c r="S25" s="5" t="s">
        <v>277</v>
      </c>
      <c r="T25" s="5" t="s">
        <v>252</v>
      </c>
      <c r="U25" s="5" t="s">
        <v>277</v>
      </c>
      <c r="V25" s="23"/>
    </row>
    <row r="26" spans="1:22" ht="30">
      <c r="A26" s="1" t="s">
        <v>58</v>
      </c>
      <c r="B26" s="1" t="s">
        <v>12</v>
      </c>
      <c r="C26" s="17" t="s">
        <v>59</v>
      </c>
      <c r="D26" s="1"/>
      <c r="E26" s="1" t="s">
        <v>60</v>
      </c>
      <c r="F26" s="1"/>
      <c r="G26" s="4"/>
      <c r="H26" s="5" t="s">
        <v>252</v>
      </c>
      <c r="I26" s="5" t="s">
        <v>277</v>
      </c>
      <c r="J26" s="5" t="s">
        <v>252</v>
      </c>
      <c r="K26" s="5" t="s">
        <v>277</v>
      </c>
      <c r="L26" s="58"/>
      <c r="M26" s="64" t="s">
        <v>252</v>
      </c>
      <c r="N26" s="5" t="s">
        <v>277</v>
      </c>
      <c r="O26" s="5" t="s">
        <v>252</v>
      </c>
      <c r="P26" s="5" t="s">
        <v>277</v>
      </c>
      <c r="Q26" s="23"/>
      <c r="R26" s="64" t="s">
        <v>252</v>
      </c>
      <c r="S26" s="5" t="s">
        <v>277</v>
      </c>
      <c r="T26" s="5" t="s">
        <v>252</v>
      </c>
      <c r="U26" s="5" t="s">
        <v>277</v>
      </c>
      <c r="V26" s="23"/>
    </row>
    <row r="27" spans="1:22" ht="30">
      <c r="A27" s="1" t="s">
        <v>61</v>
      </c>
      <c r="B27" s="1" t="s">
        <v>12</v>
      </c>
      <c r="C27" s="17" t="s">
        <v>62</v>
      </c>
      <c r="D27" s="1"/>
      <c r="E27" s="1" t="s">
        <v>63</v>
      </c>
      <c r="F27" s="1"/>
      <c r="G27" s="4"/>
      <c r="H27" s="5" t="s">
        <v>252</v>
      </c>
      <c r="I27" s="5" t="s">
        <v>277</v>
      </c>
      <c r="J27" s="5" t="s">
        <v>252</v>
      </c>
      <c r="K27" s="5" t="s">
        <v>277</v>
      </c>
      <c r="L27" s="58"/>
      <c r="M27" s="64" t="s">
        <v>252</v>
      </c>
      <c r="N27" s="5" t="s">
        <v>277</v>
      </c>
      <c r="O27" s="5" t="s">
        <v>252</v>
      </c>
      <c r="P27" s="5" t="s">
        <v>277</v>
      </c>
      <c r="Q27" s="23"/>
      <c r="R27" s="64" t="s">
        <v>252</v>
      </c>
      <c r="S27" s="5" t="s">
        <v>277</v>
      </c>
      <c r="T27" s="5" t="s">
        <v>252</v>
      </c>
      <c r="U27" s="5" t="s">
        <v>277</v>
      </c>
      <c r="V27" s="23"/>
    </row>
    <row r="28" spans="1:22" ht="30">
      <c r="A28" s="1" t="s">
        <v>64</v>
      </c>
      <c r="B28" s="1" t="s">
        <v>12</v>
      </c>
      <c r="C28" s="17" t="s">
        <v>65</v>
      </c>
      <c r="D28" s="1"/>
      <c r="E28" s="1" t="s">
        <v>66</v>
      </c>
      <c r="F28" s="1"/>
      <c r="G28" s="4"/>
      <c r="H28" s="5" t="s">
        <v>327</v>
      </c>
      <c r="I28" s="5" t="s">
        <v>277</v>
      </c>
      <c r="J28" s="5" t="s">
        <v>327</v>
      </c>
      <c r="K28" s="5" t="s">
        <v>277</v>
      </c>
      <c r="L28" s="58" t="s">
        <v>261</v>
      </c>
      <c r="M28" s="64" t="s">
        <v>252</v>
      </c>
      <c r="N28" s="5" t="s">
        <v>277</v>
      </c>
      <c r="O28" s="5" t="s">
        <v>252</v>
      </c>
      <c r="P28" s="5" t="s">
        <v>277</v>
      </c>
      <c r="Q28" s="23"/>
      <c r="R28" s="64" t="s">
        <v>252</v>
      </c>
      <c r="S28" s="5" t="s">
        <v>277</v>
      </c>
      <c r="T28" s="5" t="s">
        <v>252</v>
      </c>
      <c r="U28" s="5" t="s">
        <v>277</v>
      </c>
      <c r="V28" s="23"/>
    </row>
    <row r="29" spans="1:22" ht="30">
      <c r="A29" s="1" t="s">
        <v>67</v>
      </c>
      <c r="B29" s="1" t="s">
        <v>12</v>
      </c>
      <c r="C29" s="17" t="s">
        <v>68</v>
      </c>
      <c r="D29" s="1"/>
      <c r="E29" s="1" t="s">
        <v>69</v>
      </c>
      <c r="F29" s="1"/>
      <c r="G29" s="4"/>
      <c r="H29" s="5" t="s">
        <v>327</v>
      </c>
      <c r="I29" s="5" t="s">
        <v>277</v>
      </c>
      <c r="J29" s="5" t="s">
        <v>327</v>
      </c>
      <c r="K29" s="5" t="s">
        <v>277</v>
      </c>
      <c r="L29" s="58" t="s">
        <v>262</v>
      </c>
      <c r="M29" s="64" t="s">
        <v>252</v>
      </c>
      <c r="N29" s="5" t="s">
        <v>277</v>
      </c>
      <c r="O29" s="5" t="s">
        <v>252</v>
      </c>
      <c r="P29" s="5" t="s">
        <v>277</v>
      </c>
      <c r="Q29" s="23"/>
      <c r="R29" s="64" t="s">
        <v>252</v>
      </c>
      <c r="S29" s="5" t="s">
        <v>277</v>
      </c>
      <c r="T29" s="5" t="s">
        <v>252</v>
      </c>
      <c r="U29" s="5" t="s">
        <v>277</v>
      </c>
      <c r="V29" s="23"/>
    </row>
    <row r="30" spans="1:22" ht="30">
      <c r="A30" s="1" t="s">
        <v>70</v>
      </c>
      <c r="B30" s="1" t="s">
        <v>12</v>
      </c>
      <c r="C30" s="17" t="s">
        <v>71</v>
      </c>
      <c r="D30" s="1"/>
      <c r="E30" s="1" t="s">
        <v>72</v>
      </c>
      <c r="F30" s="1"/>
      <c r="G30" s="4"/>
      <c r="H30" s="5" t="s">
        <v>250</v>
      </c>
      <c r="I30" s="5" t="s">
        <v>285</v>
      </c>
      <c r="J30" s="5" t="s">
        <v>250</v>
      </c>
      <c r="K30" s="5" t="s">
        <v>285</v>
      </c>
      <c r="L30" s="58" t="s">
        <v>287</v>
      </c>
      <c r="M30" s="64" t="s">
        <v>250</v>
      </c>
      <c r="N30" s="5" t="s">
        <v>285</v>
      </c>
      <c r="O30" s="64" t="s">
        <v>250</v>
      </c>
      <c r="P30" s="5" t="s">
        <v>285</v>
      </c>
      <c r="Q30" s="23" t="s">
        <v>287</v>
      </c>
      <c r="R30" s="64" t="s">
        <v>250</v>
      </c>
      <c r="S30" s="5" t="s">
        <v>285</v>
      </c>
      <c r="T30" s="64" t="s">
        <v>250</v>
      </c>
      <c r="U30" s="5" t="s">
        <v>285</v>
      </c>
      <c r="V30" s="23"/>
    </row>
    <row r="31" spans="1:22" ht="66.75" customHeight="1">
      <c r="A31" s="1" t="s">
        <v>73</v>
      </c>
      <c r="B31" s="1" t="s">
        <v>12</v>
      </c>
      <c r="C31" s="17" t="s">
        <v>74</v>
      </c>
      <c r="D31" s="1"/>
      <c r="E31" s="1" t="s">
        <v>75</v>
      </c>
      <c r="F31" s="1"/>
      <c r="G31" s="4"/>
      <c r="H31" s="5" t="s">
        <v>250</v>
      </c>
      <c r="I31" s="5" t="s">
        <v>289</v>
      </c>
      <c r="J31" s="5" t="s">
        <v>250</v>
      </c>
      <c r="K31" s="5" t="s">
        <v>289</v>
      </c>
      <c r="L31" s="58" t="s">
        <v>288</v>
      </c>
      <c r="M31" s="64" t="s">
        <v>250</v>
      </c>
      <c r="N31" s="5" t="s">
        <v>289</v>
      </c>
      <c r="O31" s="64" t="s">
        <v>250</v>
      </c>
      <c r="P31" s="5" t="s">
        <v>289</v>
      </c>
      <c r="Q31" s="23" t="s">
        <v>288</v>
      </c>
      <c r="R31" s="64" t="s">
        <v>250</v>
      </c>
      <c r="S31" s="5" t="s">
        <v>289</v>
      </c>
      <c r="T31" s="64" t="s">
        <v>250</v>
      </c>
      <c r="U31" s="5" t="s">
        <v>289</v>
      </c>
      <c r="V31" s="23" t="s">
        <v>288</v>
      </c>
    </row>
    <row r="32" spans="1:22" ht="60">
      <c r="A32" s="1" t="s">
        <v>76</v>
      </c>
      <c r="B32" s="1" t="s">
        <v>12</v>
      </c>
      <c r="C32" s="17" t="s">
        <v>77</v>
      </c>
      <c r="D32" s="1"/>
      <c r="E32" s="1" t="s">
        <v>78</v>
      </c>
      <c r="F32" s="1"/>
      <c r="G32" s="4"/>
      <c r="H32" s="5" t="s">
        <v>250</v>
      </c>
      <c r="I32" s="5" t="s">
        <v>289</v>
      </c>
      <c r="J32" s="5" t="s">
        <v>250</v>
      </c>
      <c r="K32" s="5" t="s">
        <v>289</v>
      </c>
      <c r="L32" s="58" t="s">
        <v>288</v>
      </c>
      <c r="M32" s="64" t="s">
        <v>250</v>
      </c>
      <c r="N32" s="5" t="s">
        <v>289</v>
      </c>
      <c r="O32" s="64" t="s">
        <v>250</v>
      </c>
      <c r="P32" s="5" t="s">
        <v>289</v>
      </c>
      <c r="Q32" s="23" t="s">
        <v>288</v>
      </c>
      <c r="R32" s="64" t="s">
        <v>250</v>
      </c>
      <c r="S32" s="5" t="s">
        <v>289</v>
      </c>
      <c r="T32" s="64" t="s">
        <v>250</v>
      </c>
      <c r="U32" s="5" t="s">
        <v>289</v>
      </c>
      <c r="V32" s="23" t="s">
        <v>288</v>
      </c>
    </row>
    <row r="33" spans="1:22" ht="60">
      <c r="A33" s="1" t="s">
        <v>79</v>
      </c>
      <c r="B33" s="1" t="s">
        <v>12</v>
      </c>
      <c r="C33" s="17" t="s">
        <v>80</v>
      </c>
      <c r="D33" s="1"/>
      <c r="E33" s="7" t="s">
        <v>234</v>
      </c>
      <c r="F33" s="1"/>
      <c r="G33" s="4"/>
      <c r="H33" s="5" t="s">
        <v>250</v>
      </c>
      <c r="I33" s="5" t="s">
        <v>289</v>
      </c>
      <c r="J33" s="5" t="s">
        <v>250</v>
      </c>
      <c r="K33" s="5" t="s">
        <v>289</v>
      </c>
      <c r="L33" s="58" t="s">
        <v>288</v>
      </c>
      <c r="M33" s="64" t="s">
        <v>250</v>
      </c>
      <c r="N33" s="5" t="s">
        <v>277</v>
      </c>
      <c r="O33" s="64" t="s">
        <v>250</v>
      </c>
      <c r="P33" s="5" t="s">
        <v>277</v>
      </c>
      <c r="Q33" s="36" t="s">
        <v>305</v>
      </c>
      <c r="R33" s="64" t="s">
        <v>250</v>
      </c>
      <c r="S33" s="5" t="s">
        <v>277</v>
      </c>
      <c r="T33" s="64" t="s">
        <v>250</v>
      </c>
      <c r="U33" s="5" t="s">
        <v>277</v>
      </c>
      <c r="V33" s="36" t="s">
        <v>305</v>
      </c>
    </row>
    <row r="34" spans="1:22" ht="60">
      <c r="A34" s="1" t="s">
        <v>81</v>
      </c>
      <c r="B34" s="1" t="s">
        <v>12</v>
      </c>
      <c r="C34" s="17" t="s">
        <v>82</v>
      </c>
      <c r="D34" s="1"/>
      <c r="E34" s="1" t="s">
        <v>83</v>
      </c>
      <c r="F34" s="1"/>
      <c r="G34" s="4"/>
      <c r="H34" s="5" t="s">
        <v>250</v>
      </c>
      <c r="I34" s="5" t="s">
        <v>289</v>
      </c>
      <c r="J34" s="5" t="s">
        <v>250</v>
      </c>
      <c r="K34" s="5" t="s">
        <v>289</v>
      </c>
      <c r="L34" s="58" t="s">
        <v>290</v>
      </c>
      <c r="M34" s="64" t="s">
        <v>252</v>
      </c>
      <c r="N34" s="5" t="s">
        <v>277</v>
      </c>
      <c r="O34" s="5" t="s">
        <v>252</v>
      </c>
      <c r="P34" s="5" t="s">
        <v>277</v>
      </c>
      <c r="Q34" s="23" t="s">
        <v>290</v>
      </c>
      <c r="R34" s="64" t="s">
        <v>252</v>
      </c>
      <c r="S34" s="5" t="s">
        <v>277</v>
      </c>
      <c r="T34" s="5" t="s">
        <v>252</v>
      </c>
      <c r="U34" s="5" t="s">
        <v>277</v>
      </c>
      <c r="V34" s="23"/>
    </row>
    <row r="35" spans="1:22" ht="60">
      <c r="A35" s="1" t="s">
        <v>84</v>
      </c>
      <c r="B35" s="1" t="s">
        <v>12</v>
      </c>
      <c r="C35" s="17" t="s">
        <v>85</v>
      </c>
      <c r="D35" s="1"/>
      <c r="E35" s="1" t="s">
        <v>86</v>
      </c>
      <c r="F35" s="1"/>
      <c r="G35" s="4"/>
      <c r="H35" s="5" t="s">
        <v>250</v>
      </c>
      <c r="I35" s="5" t="s">
        <v>289</v>
      </c>
      <c r="J35" s="5" t="s">
        <v>250</v>
      </c>
      <c r="K35" s="5" t="s">
        <v>289</v>
      </c>
      <c r="L35" s="58" t="s">
        <v>290</v>
      </c>
      <c r="M35" s="64" t="s">
        <v>250</v>
      </c>
      <c r="N35" s="5" t="s">
        <v>289</v>
      </c>
      <c r="O35" s="64" t="s">
        <v>250</v>
      </c>
      <c r="P35" s="5" t="s">
        <v>289</v>
      </c>
      <c r="Q35" s="23" t="s">
        <v>290</v>
      </c>
      <c r="R35" s="64" t="s">
        <v>250</v>
      </c>
      <c r="S35" s="5" t="s">
        <v>289</v>
      </c>
      <c r="T35" s="64" t="s">
        <v>250</v>
      </c>
      <c r="U35" s="5" t="s">
        <v>289</v>
      </c>
      <c r="V35" s="23" t="s">
        <v>290</v>
      </c>
    </row>
    <row r="36" spans="1:22" ht="60">
      <c r="A36" s="1" t="s">
        <v>87</v>
      </c>
      <c r="B36" s="1" t="s">
        <v>12</v>
      </c>
      <c r="C36" s="17" t="s">
        <v>88</v>
      </c>
      <c r="D36" s="1"/>
      <c r="E36" s="1" t="s">
        <v>229</v>
      </c>
      <c r="F36" s="1"/>
      <c r="G36" s="4"/>
      <c r="H36" s="5" t="s">
        <v>250</v>
      </c>
      <c r="I36" s="5" t="s">
        <v>289</v>
      </c>
      <c r="J36" s="5" t="s">
        <v>250</v>
      </c>
      <c r="K36" s="5" t="s">
        <v>289</v>
      </c>
      <c r="L36" s="58" t="s">
        <v>290</v>
      </c>
      <c r="M36" s="64" t="s">
        <v>250</v>
      </c>
      <c r="N36" s="5" t="s">
        <v>277</v>
      </c>
      <c r="O36" s="64" t="s">
        <v>250</v>
      </c>
      <c r="P36" s="5" t="s">
        <v>277</v>
      </c>
      <c r="Q36" s="36" t="s">
        <v>305</v>
      </c>
      <c r="R36" s="64" t="s">
        <v>250</v>
      </c>
      <c r="S36" s="5" t="s">
        <v>277</v>
      </c>
      <c r="T36" s="64" t="s">
        <v>250</v>
      </c>
      <c r="U36" s="5" t="s">
        <v>277</v>
      </c>
      <c r="V36" s="36" t="s">
        <v>305</v>
      </c>
    </row>
    <row r="37" spans="1:22" ht="30">
      <c r="A37" s="1" t="s">
        <v>89</v>
      </c>
      <c r="B37" s="1" t="s">
        <v>12</v>
      </c>
      <c r="C37" s="17" t="s">
        <v>90</v>
      </c>
      <c r="D37" s="1"/>
      <c r="E37" s="1" t="s">
        <v>91</v>
      </c>
      <c r="F37" s="1"/>
      <c r="G37" s="4"/>
      <c r="H37" s="5" t="s">
        <v>252</v>
      </c>
      <c r="I37" s="5" t="s">
        <v>277</v>
      </c>
      <c r="J37" s="5" t="s">
        <v>252</v>
      </c>
      <c r="K37" s="5" t="s">
        <v>277</v>
      </c>
      <c r="L37" s="58" t="s">
        <v>247</v>
      </c>
      <c r="M37" s="64" t="s">
        <v>252</v>
      </c>
      <c r="N37" s="5" t="s">
        <v>277</v>
      </c>
      <c r="O37" s="5" t="s">
        <v>252</v>
      </c>
      <c r="P37" s="5" t="s">
        <v>277</v>
      </c>
      <c r="Q37" s="23" t="s">
        <v>247</v>
      </c>
      <c r="R37" s="64" t="s">
        <v>252</v>
      </c>
      <c r="S37" s="5" t="s">
        <v>277</v>
      </c>
      <c r="T37" s="5" t="s">
        <v>252</v>
      </c>
      <c r="U37" s="5" t="s">
        <v>277</v>
      </c>
      <c r="V37" s="23"/>
    </row>
    <row r="38" spans="1:22" ht="45">
      <c r="A38" s="1" t="s">
        <v>92</v>
      </c>
      <c r="B38" s="1" t="s">
        <v>12</v>
      </c>
      <c r="C38" s="17" t="s">
        <v>93</v>
      </c>
      <c r="D38" s="1"/>
      <c r="E38" s="1" t="s">
        <v>94</v>
      </c>
      <c r="F38" s="1"/>
      <c r="G38" s="4"/>
      <c r="H38" s="5" t="s">
        <v>327</v>
      </c>
      <c r="I38" s="5" t="s">
        <v>277</v>
      </c>
      <c r="J38" s="5" t="s">
        <v>327</v>
      </c>
      <c r="K38" s="5" t="s">
        <v>277</v>
      </c>
      <c r="L38" s="58" t="s">
        <v>263</v>
      </c>
      <c r="M38" s="64" t="s">
        <v>254</v>
      </c>
      <c r="N38" s="5" t="s">
        <v>277</v>
      </c>
      <c r="O38" s="5" t="s">
        <v>254</v>
      </c>
      <c r="P38" s="5" t="s">
        <v>277</v>
      </c>
      <c r="Q38" s="23" t="s">
        <v>263</v>
      </c>
      <c r="R38" s="64" t="s">
        <v>252</v>
      </c>
      <c r="S38" s="5" t="s">
        <v>277</v>
      </c>
      <c r="T38" s="5" t="s">
        <v>252</v>
      </c>
      <c r="U38" s="5" t="s">
        <v>277</v>
      </c>
      <c r="V38" s="23"/>
    </row>
    <row r="39" spans="1:22" ht="30">
      <c r="A39" s="1" t="s">
        <v>95</v>
      </c>
      <c r="B39" s="1" t="s">
        <v>12</v>
      </c>
      <c r="C39" s="17" t="s">
        <v>96</v>
      </c>
      <c r="D39" s="1"/>
      <c r="E39" s="1" t="s">
        <v>97</v>
      </c>
      <c r="F39" s="1"/>
      <c r="G39" s="4"/>
      <c r="H39" s="5" t="s">
        <v>252</v>
      </c>
      <c r="I39" s="5" t="s">
        <v>277</v>
      </c>
      <c r="J39" s="5" t="s">
        <v>252</v>
      </c>
      <c r="K39" s="5" t="s">
        <v>277</v>
      </c>
      <c r="L39" s="58" t="s">
        <v>247</v>
      </c>
      <c r="M39" s="64" t="s">
        <v>252</v>
      </c>
      <c r="N39" s="5" t="s">
        <v>277</v>
      </c>
      <c r="O39" s="5" t="s">
        <v>252</v>
      </c>
      <c r="P39" s="5" t="s">
        <v>277</v>
      </c>
      <c r="Q39" s="23" t="s">
        <v>247</v>
      </c>
      <c r="R39" s="64" t="s">
        <v>252</v>
      </c>
      <c r="S39" s="5" t="s">
        <v>277</v>
      </c>
      <c r="T39" s="5" t="s">
        <v>252</v>
      </c>
      <c r="U39" s="5" t="s">
        <v>277</v>
      </c>
      <c r="V39" s="23"/>
    </row>
    <row r="40" spans="1:22" ht="30">
      <c r="A40" s="1" t="s">
        <v>98</v>
      </c>
      <c r="B40" s="1" t="s">
        <v>12</v>
      </c>
      <c r="C40" s="17" t="s">
        <v>99</v>
      </c>
      <c r="D40" s="1"/>
      <c r="E40" s="1" t="s">
        <v>235</v>
      </c>
      <c r="F40" s="1"/>
      <c r="G40" s="4"/>
      <c r="H40" s="5" t="s">
        <v>252</v>
      </c>
      <c r="I40" s="5" t="s">
        <v>277</v>
      </c>
      <c r="J40" s="5" t="s">
        <v>252</v>
      </c>
      <c r="K40" s="5" t="s">
        <v>277</v>
      </c>
      <c r="L40" s="58" t="s">
        <v>247</v>
      </c>
      <c r="M40" s="64" t="s">
        <v>252</v>
      </c>
      <c r="N40" s="5" t="s">
        <v>277</v>
      </c>
      <c r="O40" s="5" t="s">
        <v>252</v>
      </c>
      <c r="P40" s="5" t="s">
        <v>277</v>
      </c>
      <c r="Q40" s="23" t="s">
        <v>247</v>
      </c>
      <c r="R40" s="64" t="s">
        <v>252</v>
      </c>
      <c r="S40" s="5" t="s">
        <v>277</v>
      </c>
      <c r="T40" s="5" t="s">
        <v>252</v>
      </c>
      <c r="U40" s="5" t="s">
        <v>277</v>
      </c>
      <c r="V40" s="23"/>
    </row>
    <row r="41" spans="1:22" ht="30">
      <c r="A41" s="1" t="s">
        <v>100</v>
      </c>
      <c r="B41" s="1" t="s">
        <v>12</v>
      </c>
      <c r="C41" s="17" t="s">
        <v>99</v>
      </c>
      <c r="D41" s="1"/>
      <c r="E41" s="7" t="s">
        <v>230</v>
      </c>
      <c r="F41" s="7"/>
      <c r="G41" s="4"/>
      <c r="H41" s="5" t="s">
        <v>252</v>
      </c>
      <c r="I41" s="5" t="s">
        <v>277</v>
      </c>
      <c r="J41" s="5" t="s">
        <v>252</v>
      </c>
      <c r="K41" s="5" t="s">
        <v>277</v>
      </c>
      <c r="L41" s="58" t="s">
        <v>247</v>
      </c>
      <c r="M41" s="64" t="s">
        <v>252</v>
      </c>
      <c r="N41" s="5" t="s">
        <v>277</v>
      </c>
      <c r="O41" s="5" t="s">
        <v>252</v>
      </c>
      <c r="P41" s="5" t="s">
        <v>277</v>
      </c>
      <c r="Q41" s="23" t="s">
        <v>247</v>
      </c>
      <c r="R41" s="64" t="s">
        <v>252</v>
      </c>
      <c r="S41" s="5" t="s">
        <v>277</v>
      </c>
      <c r="T41" s="5" t="s">
        <v>252</v>
      </c>
      <c r="U41" s="5" t="s">
        <v>277</v>
      </c>
      <c r="V41" s="23"/>
    </row>
    <row r="42" spans="1:22" ht="60">
      <c r="A42" s="1" t="s">
        <v>101</v>
      </c>
      <c r="B42" s="1" t="s">
        <v>12</v>
      </c>
      <c r="C42" s="17" t="s">
        <v>102</v>
      </c>
      <c r="D42" s="1"/>
      <c r="E42" s="1" t="s">
        <v>236</v>
      </c>
      <c r="F42" s="1"/>
      <c r="G42" s="4"/>
      <c r="H42" s="5" t="s">
        <v>252</v>
      </c>
      <c r="I42" s="5" t="s">
        <v>277</v>
      </c>
      <c r="J42" s="5" t="s">
        <v>252</v>
      </c>
      <c r="K42" s="5" t="s">
        <v>277</v>
      </c>
      <c r="L42" s="58" t="s">
        <v>248</v>
      </c>
      <c r="M42" s="64" t="s">
        <v>252</v>
      </c>
      <c r="N42" s="5" t="s">
        <v>277</v>
      </c>
      <c r="O42" s="5" t="s">
        <v>252</v>
      </c>
      <c r="P42" s="5" t="s">
        <v>277</v>
      </c>
      <c r="Q42" s="23" t="s">
        <v>248</v>
      </c>
      <c r="R42" s="64" t="s">
        <v>252</v>
      </c>
      <c r="S42" s="5" t="s">
        <v>277</v>
      </c>
      <c r="T42" s="5" t="s">
        <v>252</v>
      </c>
      <c r="U42" s="5" t="s">
        <v>277</v>
      </c>
      <c r="V42" s="23"/>
    </row>
    <row r="43" spans="1:22" ht="30">
      <c r="A43" s="1" t="s">
        <v>103</v>
      </c>
      <c r="B43" s="1" t="s">
        <v>104</v>
      </c>
      <c r="C43" s="17" t="s">
        <v>105</v>
      </c>
      <c r="D43" s="1"/>
      <c r="E43" s="1" t="s">
        <v>106</v>
      </c>
      <c r="F43" s="1"/>
      <c r="G43" s="4"/>
      <c r="H43" s="5" t="s">
        <v>252</v>
      </c>
      <c r="I43" s="5" t="s">
        <v>277</v>
      </c>
      <c r="J43" s="5" t="s">
        <v>252</v>
      </c>
      <c r="K43" s="5" t="s">
        <v>277</v>
      </c>
      <c r="L43" s="58"/>
      <c r="M43" s="64" t="s">
        <v>252</v>
      </c>
      <c r="N43" s="5" t="s">
        <v>277</v>
      </c>
      <c r="O43" s="64" t="s">
        <v>252</v>
      </c>
      <c r="P43" s="5" t="s">
        <v>277</v>
      </c>
      <c r="Q43" s="23"/>
      <c r="R43" s="64" t="s">
        <v>252</v>
      </c>
      <c r="S43" s="5" t="s">
        <v>277</v>
      </c>
      <c r="T43" s="5" t="s">
        <v>252</v>
      </c>
      <c r="U43" s="5" t="s">
        <v>277</v>
      </c>
      <c r="V43" s="23"/>
    </row>
    <row r="44" spans="1:22" ht="30">
      <c r="A44" s="1" t="s">
        <v>107</v>
      </c>
      <c r="B44" s="1" t="s">
        <v>104</v>
      </c>
      <c r="C44" s="17" t="s">
        <v>108</v>
      </c>
      <c r="D44" s="1"/>
      <c r="E44" s="1" t="s">
        <v>109</v>
      </c>
      <c r="F44" s="1"/>
      <c r="G44" s="4"/>
      <c r="H44" s="5" t="s">
        <v>252</v>
      </c>
      <c r="I44" s="5" t="s">
        <v>277</v>
      </c>
      <c r="J44" s="5" t="s">
        <v>252</v>
      </c>
      <c r="K44" s="5" t="s">
        <v>277</v>
      </c>
      <c r="L44" s="58" t="s">
        <v>248</v>
      </c>
      <c r="M44" s="64" t="s">
        <v>252</v>
      </c>
      <c r="N44" s="5" t="s">
        <v>277</v>
      </c>
      <c r="O44" s="64" t="s">
        <v>252</v>
      </c>
      <c r="P44" s="5" t="s">
        <v>277</v>
      </c>
      <c r="Q44" s="23" t="s">
        <v>248</v>
      </c>
      <c r="R44" s="64" t="s">
        <v>252</v>
      </c>
      <c r="S44" s="5" t="s">
        <v>277</v>
      </c>
      <c r="T44" s="5" t="s">
        <v>252</v>
      </c>
      <c r="U44" s="5" t="s">
        <v>277</v>
      </c>
      <c r="V44" s="23"/>
    </row>
    <row r="45" spans="1:22" ht="30">
      <c r="A45" s="1" t="s">
        <v>110</v>
      </c>
      <c r="B45" s="1" t="s">
        <v>104</v>
      </c>
      <c r="C45" s="17" t="s">
        <v>111</v>
      </c>
      <c r="D45" s="1"/>
      <c r="E45" s="1" t="s">
        <v>112</v>
      </c>
      <c r="F45" s="1"/>
      <c r="G45" s="4"/>
      <c r="H45" s="5" t="s">
        <v>252</v>
      </c>
      <c r="I45" s="5" t="s">
        <v>277</v>
      </c>
      <c r="J45" s="5" t="s">
        <v>252</v>
      </c>
      <c r="K45" s="5" t="s">
        <v>277</v>
      </c>
      <c r="L45" s="58" t="s">
        <v>248</v>
      </c>
      <c r="M45" s="64" t="s">
        <v>252</v>
      </c>
      <c r="N45" s="5" t="s">
        <v>277</v>
      </c>
      <c r="O45" s="64" t="s">
        <v>252</v>
      </c>
      <c r="P45" s="5" t="s">
        <v>277</v>
      </c>
      <c r="Q45" s="23" t="s">
        <v>248</v>
      </c>
      <c r="R45" s="64" t="s">
        <v>252</v>
      </c>
      <c r="S45" s="5" t="s">
        <v>277</v>
      </c>
      <c r="T45" s="5" t="s">
        <v>252</v>
      </c>
      <c r="U45" s="5" t="s">
        <v>277</v>
      </c>
      <c r="V45" s="23"/>
    </row>
    <row r="46" spans="1:22" ht="30">
      <c r="A46" s="1" t="s">
        <v>113</v>
      </c>
      <c r="B46" s="1" t="s">
        <v>12</v>
      </c>
      <c r="C46" s="17" t="s">
        <v>114</v>
      </c>
      <c r="D46" s="1"/>
      <c r="E46" s="1" t="s">
        <v>115</v>
      </c>
      <c r="F46" s="1"/>
      <c r="G46" s="4"/>
      <c r="H46" s="5" t="s">
        <v>252</v>
      </c>
      <c r="I46" s="5" t="s">
        <v>277</v>
      </c>
      <c r="J46" s="5" t="s">
        <v>252</v>
      </c>
      <c r="K46" s="5" t="s">
        <v>277</v>
      </c>
      <c r="L46" s="58"/>
      <c r="M46" s="64" t="s">
        <v>252</v>
      </c>
      <c r="N46" s="5" t="s">
        <v>277</v>
      </c>
      <c r="O46" s="5" t="s">
        <v>252</v>
      </c>
      <c r="P46" s="5" t="s">
        <v>277</v>
      </c>
      <c r="Q46" s="23"/>
      <c r="R46" s="64" t="s">
        <v>252</v>
      </c>
      <c r="S46" s="5" t="s">
        <v>277</v>
      </c>
      <c r="T46" s="5" t="s">
        <v>252</v>
      </c>
      <c r="U46" s="5" t="s">
        <v>277</v>
      </c>
      <c r="V46" s="23"/>
    </row>
    <row r="47" spans="1:22" ht="30">
      <c r="A47" s="1" t="s">
        <v>116</v>
      </c>
      <c r="B47" s="1" t="s">
        <v>12</v>
      </c>
      <c r="C47" s="17" t="s">
        <v>114</v>
      </c>
      <c r="D47" s="1"/>
      <c r="E47" s="7" t="s">
        <v>117</v>
      </c>
      <c r="F47" s="7"/>
      <c r="G47" s="4"/>
      <c r="H47" s="5" t="s">
        <v>252</v>
      </c>
      <c r="I47" s="5" t="s">
        <v>277</v>
      </c>
      <c r="J47" s="5" t="s">
        <v>252</v>
      </c>
      <c r="K47" s="5" t="s">
        <v>277</v>
      </c>
      <c r="L47" s="60"/>
      <c r="M47" s="64" t="s">
        <v>252</v>
      </c>
      <c r="N47" s="5" t="s">
        <v>277</v>
      </c>
      <c r="O47" s="5" t="s">
        <v>252</v>
      </c>
      <c r="P47" s="5" t="s">
        <v>277</v>
      </c>
      <c r="Q47" s="25"/>
      <c r="R47" s="64" t="s">
        <v>252</v>
      </c>
      <c r="S47" s="5" t="s">
        <v>277</v>
      </c>
      <c r="T47" s="5" t="s">
        <v>252</v>
      </c>
      <c r="U47" s="5" t="s">
        <v>277</v>
      </c>
      <c r="V47" s="25"/>
    </row>
    <row r="48" spans="1:22" ht="45">
      <c r="A48" s="1" t="s">
        <v>118</v>
      </c>
      <c r="B48" s="1" t="s">
        <v>12</v>
      </c>
      <c r="C48" s="17" t="s">
        <v>119</v>
      </c>
      <c r="D48" s="1"/>
      <c r="E48" s="1" t="s">
        <v>120</v>
      </c>
      <c r="F48" s="1"/>
      <c r="G48" s="4"/>
      <c r="H48" s="5" t="s">
        <v>327</v>
      </c>
      <c r="I48" s="5" t="s">
        <v>277</v>
      </c>
      <c r="J48" s="5" t="s">
        <v>327</v>
      </c>
      <c r="K48" s="5" t="s">
        <v>277</v>
      </c>
      <c r="L48" s="58" t="s">
        <v>264</v>
      </c>
      <c r="M48" s="64" t="s">
        <v>252</v>
      </c>
      <c r="N48" s="5" t="s">
        <v>277</v>
      </c>
      <c r="O48" s="5" t="s">
        <v>252</v>
      </c>
      <c r="P48" s="5" t="s">
        <v>277</v>
      </c>
      <c r="Q48" s="23" t="s">
        <v>264</v>
      </c>
      <c r="R48" s="64" t="s">
        <v>252</v>
      </c>
      <c r="S48" s="5" t="s">
        <v>277</v>
      </c>
      <c r="T48" s="5" t="s">
        <v>252</v>
      </c>
      <c r="U48" s="5" t="s">
        <v>277</v>
      </c>
      <c r="V48" s="23"/>
    </row>
    <row r="49" spans="1:22" ht="45">
      <c r="A49" s="1" t="s">
        <v>121</v>
      </c>
      <c r="B49" s="1" t="s">
        <v>12</v>
      </c>
      <c r="C49" s="17" t="s">
        <v>122</v>
      </c>
      <c r="D49" s="1"/>
      <c r="E49" s="1" t="s">
        <v>123</v>
      </c>
      <c r="F49" s="1"/>
      <c r="G49" s="4"/>
      <c r="H49" s="5" t="s">
        <v>327</v>
      </c>
      <c r="I49" s="5" t="s">
        <v>277</v>
      </c>
      <c r="J49" s="5" t="s">
        <v>327</v>
      </c>
      <c r="K49" s="5" t="s">
        <v>277</v>
      </c>
      <c r="L49" s="58" t="s">
        <v>265</v>
      </c>
      <c r="M49" s="64" t="s">
        <v>252</v>
      </c>
      <c r="N49" s="5" t="s">
        <v>277</v>
      </c>
      <c r="O49" s="5" t="s">
        <v>252</v>
      </c>
      <c r="P49" s="5" t="s">
        <v>277</v>
      </c>
      <c r="Q49" s="23" t="s">
        <v>265</v>
      </c>
      <c r="R49" s="64" t="s">
        <v>252</v>
      </c>
      <c r="S49" s="5" t="s">
        <v>277</v>
      </c>
      <c r="T49" s="5" t="s">
        <v>252</v>
      </c>
      <c r="U49" s="5" t="s">
        <v>277</v>
      </c>
      <c r="V49" s="23"/>
    </row>
    <row r="50" spans="1:22" ht="30">
      <c r="A50" s="1" t="s">
        <v>124</v>
      </c>
      <c r="B50" s="1" t="s">
        <v>12</v>
      </c>
      <c r="C50" s="17" t="s">
        <v>125</v>
      </c>
      <c r="D50" s="1"/>
      <c r="E50" s="1" t="s">
        <v>126</v>
      </c>
      <c r="F50" s="1"/>
      <c r="G50" s="4"/>
      <c r="H50" s="5" t="s">
        <v>252</v>
      </c>
      <c r="I50" s="5" t="s">
        <v>277</v>
      </c>
      <c r="J50" s="5" t="s">
        <v>252</v>
      </c>
      <c r="K50" s="5" t="s">
        <v>277</v>
      </c>
      <c r="L50" s="58"/>
      <c r="M50" s="64" t="s">
        <v>252</v>
      </c>
      <c r="N50" s="5" t="s">
        <v>277</v>
      </c>
      <c r="O50" s="5" t="s">
        <v>252</v>
      </c>
      <c r="P50" s="5" t="s">
        <v>277</v>
      </c>
      <c r="Q50" s="23"/>
      <c r="R50" s="64" t="s">
        <v>252</v>
      </c>
      <c r="S50" s="5" t="s">
        <v>277</v>
      </c>
      <c r="T50" s="5" t="s">
        <v>252</v>
      </c>
      <c r="U50" s="5" t="s">
        <v>277</v>
      </c>
      <c r="V50" s="23"/>
    </row>
    <row r="51" spans="1:22" ht="30">
      <c r="A51" s="1" t="s">
        <v>127</v>
      </c>
      <c r="B51" s="1" t="s">
        <v>12</v>
      </c>
      <c r="C51" s="17" t="s">
        <v>128</v>
      </c>
      <c r="D51" s="1"/>
      <c r="E51" s="1" t="s">
        <v>129</v>
      </c>
      <c r="F51" s="1"/>
      <c r="G51" s="4"/>
      <c r="H51" s="5" t="s">
        <v>327</v>
      </c>
      <c r="I51" s="5" t="s">
        <v>277</v>
      </c>
      <c r="J51" s="5" t="s">
        <v>327</v>
      </c>
      <c r="K51" s="5" t="s">
        <v>277</v>
      </c>
      <c r="L51" s="58" t="s">
        <v>266</v>
      </c>
      <c r="M51" s="64" t="s">
        <v>252</v>
      </c>
      <c r="N51" s="5" t="s">
        <v>277</v>
      </c>
      <c r="O51" s="5" t="s">
        <v>252</v>
      </c>
      <c r="P51" s="5" t="s">
        <v>277</v>
      </c>
      <c r="Q51" s="23" t="s">
        <v>266</v>
      </c>
      <c r="R51" s="64" t="s">
        <v>252</v>
      </c>
      <c r="S51" s="5" t="s">
        <v>277</v>
      </c>
      <c r="T51" s="5" t="s">
        <v>252</v>
      </c>
      <c r="U51" s="5" t="s">
        <v>277</v>
      </c>
      <c r="V51" s="23"/>
    </row>
    <row r="52" spans="1:22" ht="30">
      <c r="A52" s="1" t="s">
        <v>130</v>
      </c>
      <c r="B52" s="1" t="s">
        <v>12</v>
      </c>
      <c r="C52" s="17" t="s">
        <v>131</v>
      </c>
      <c r="D52" s="1"/>
      <c r="E52" s="1" t="s">
        <v>132</v>
      </c>
      <c r="F52" s="1"/>
      <c r="G52" s="4"/>
      <c r="H52" s="5" t="s">
        <v>327</v>
      </c>
      <c r="I52" s="5" t="s">
        <v>277</v>
      </c>
      <c r="J52" s="5" t="s">
        <v>327</v>
      </c>
      <c r="K52" s="5" t="s">
        <v>277</v>
      </c>
      <c r="L52" s="58" t="s">
        <v>267</v>
      </c>
      <c r="M52" s="64" t="s">
        <v>252</v>
      </c>
      <c r="N52" s="5" t="s">
        <v>277</v>
      </c>
      <c r="O52" s="5" t="s">
        <v>252</v>
      </c>
      <c r="P52" s="5" t="s">
        <v>277</v>
      </c>
      <c r="Q52" s="23" t="s">
        <v>267</v>
      </c>
      <c r="R52" s="64" t="s">
        <v>252</v>
      </c>
      <c r="S52" s="5" t="s">
        <v>277</v>
      </c>
      <c r="T52" s="5" t="s">
        <v>252</v>
      </c>
      <c r="U52" s="5" t="s">
        <v>277</v>
      </c>
      <c r="V52" s="23"/>
    </row>
    <row r="53" spans="1:22" ht="30">
      <c r="A53" s="1" t="s">
        <v>133</v>
      </c>
      <c r="B53" s="1" t="s">
        <v>12</v>
      </c>
      <c r="C53" s="17" t="s">
        <v>134</v>
      </c>
      <c r="D53" s="1"/>
      <c r="E53" s="1" t="s">
        <v>135</v>
      </c>
      <c r="F53" s="1"/>
      <c r="G53" s="4"/>
      <c r="H53" s="5" t="s">
        <v>252</v>
      </c>
      <c r="I53" s="5" t="s">
        <v>277</v>
      </c>
      <c r="J53" s="5" t="s">
        <v>252</v>
      </c>
      <c r="K53" s="5" t="s">
        <v>277</v>
      </c>
      <c r="L53" s="58"/>
      <c r="M53" s="64" t="s">
        <v>252</v>
      </c>
      <c r="N53" s="5" t="s">
        <v>277</v>
      </c>
      <c r="O53" s="5" t="s">
        <v>252</v>
      </c>
      <c r="P53" s="5" t="s">
        <v>277</v>
      </c>
      <c r="Q53" s="23"/>
      <c r="R53" s="64" t="s">
        <v>252</v>
      </c>
      <c r="S53" s="5" t="s">
        <v>277</v>
      </c>
      <c r="T53" s="5" t="s">
        <v>252</v>
      </c>
      <c r="U53" s="5" t="s">
        <v>277</v>
      </c>
      <c r="V53" s="23"/>
    </row>
    <row r="54" spans="1:22" ht="60">
      <c r="A54" s="8" t="s">
        <v>136</v>
      </c>
      <c r="B54" s="8" t="s">
        <v>137</v>
      </c>
      <c r="C54" s="19" t="s">
        <v>329</v>
      </c>
      <c r="D54" s="8"/>
      <c r="E54" s="8" t="s">
        <v>237</v>
      </c>
      <c r="F54" s="8"/>
      <c r="G54" s="9"/>
      <c r="H54" s="5" t="s">
        <v>254</v>
      </c>
      <c r="I54" s="5" t="s">
        <v>277</v>
      </c>
      <c r="J54" s="5" t="s">
        <v>254</v>
      </c>
      <c r="K54" s="5" t="s">
        <v>277</v>
      </c>
      <c r="L54" s="59" t="s">
        <v>331</v>
      </c>
      <c r="M54" s="5" t="s">
        <v>254</v>
      </c>
      <c r="N54" s="5" t="s">
        <v>277</v>
      </c>
      <c r="O54" s="5" t="s">
        <v>254</v>
      </c>
      <c r="P54" s="5" t="s">
        <v>277</v>
      </c>
      <c r="Q54" s="94" t="s">
        <v>331</v>
      </c>
      <c r="R54" s="93" t="s">
        <v>254</v>
      </c>
      <c r="S54" s="5" t="s">
        <v>277</v>
      </c>
      <c r="T54" s="5" t="s">
        <v>254</v>
      </c>
      <c r="U54" s="5" t="s">
        <v>277</v>
      </c>
      <c r="V54" s="24" t="s">
        <v>331</v>
      </c>
    </row>
    <row r="55" spans="1:22" ht="30">
      <c r="A55" s="1" t="s">
        <v>138</v>
      </c>
      <c r="B55" s="1" t="s">
        <v>12</v>
      </c>
      <c r="C55" s="17" t="s">
        <v>139</v>
      </c>
      <c r="D55" s="1"/>
      <c r="E55" s="1" t="s">
        <v>140</v>
      </c>
      <c r="F55" s="1"/>
      <c r="G55" s="4"/>
      <c r="H55" s="5" t="s">
        <v>250</v>
      </c>
      <c r="I55" s="5" t="s">
        <v>277</v>
      </c>
      <c r="J55" s="5" t="s">
        <v>250</v>
      </c>
      <c r="K55" s="5" t="s">
        <v>277</v>
      </c>
      <c r="L55" s="61" t="s">
        <v>305</v>
      </c>
      <c r="M55" s="64" t="s">
        <v>250</v>
      </c>
      <c r="N55" s="5" t="s">
        <v>277</v>
      </c>
      <c r="O55" s="64" t="s">
        <v>250</v>
      </c>
      <c r="P55" s="5" t="s">
        <v>277</v>
      </c>
      <c r="Q55" s="36" t="s">
        <v>305</v>
      </c>
      <c r="R55" s="64" t="s">
        <v>250</v>
      </c>
      <c r="S55" s="5" t="s">
        <v>277</v>
      </c>
      <c r="T55" s="64" t="s">
        <v>250</v>
      </c>
      <c r="U55" s="5" t="s">
        <v>277</v>
      </c>
      <c r="V55" s="36" t="s">
        <v>305</v>
      </c>
    </row>
    <row r="56" spans="1:22" ht="30">
      <c r="A56" s="1" t="s">
        <v>141</v>
      </c>
      <c r="B56" s="1" t="s">
        <v>12</v>
      </c>
      <c r="C56" s="17" t="s">
        <v>142</v>
      </c>
      <c r="D56" s="1"/>
      <c r="E56" s="1" t="s">
        <v>231</v>
      </c>
      <c r="F56" s="1"/>
      <c r="G56" s="4"/>
      <c r="H56" s="5" t="s">
        <v>250</v>
      </c>
      <c r="I56" s="5" t="s">
        <v>293</v>
      </c>
      <c r="J56" s="5" t="s">
        <v>250</v>
      </c>
      <c r="K56" s="5" t="s">
        <v>293</v>
      </c>
      <c r="L56" s="58" t="s">
        <v>286</v>
      </c>
      <c r="M56" s="64" t="s">
        <v>250</v>
      </c>
      <c r="N56" s="5" t="s">
        <v>293</v>
      </c>
      <c r="O56" s="64" t="s">
        <v>250</v>
      </c>
      <c r="P56" s="5" t="s">
        <v>293</v>
      </c>
      <c r="Q56" s="23" t="s">
        <v>286</v>
      </c>
      <c r="R56" s="64" t="s">
        <v>250</v>
      </c>
      <c r="S56" s="5" t="s">
        <v>293</v>
      </c>
      <c r="T56" s="64" t="s">
        <v>250</v>
      </c>
      <c r="U56" s="5" t="s">
        <v>293</v>
      </c>
      <c r="V56" s="23" t="s">
        <v>286</v>
      </c>
    </row>
    <row r="57" spans="1:22" ht="30">
      <c r="A57" s="1" t="s">
        <v>143</v>
      </c>
      <c r="B57" s="1" t="s">
        <v>12</v>
      </c>
      <c r="C57" s="17" t="s">
        <v>144</v>
      </c>
      <c r="D57" s="1"/>
      <c r="E57" s="1" t="s">
        <v>228</v>
      </c>
      <c r="F57" s="1"/>
      <c r="G57" s="4"/>
      <c r="H57" s="5" t="s">
        <v>250</v>
      </c>
      <c r="I57" s="5" t="s">
        <v>293</v>
      </c>
      <c r="J57" s="5" t="s">
        <v>250</v>
      </c>
      <c r="K57" s="5" t="s">
        <v>293</v>
      </c>
      <c r="L57" s="58" t="s">
        <v>286</v>
      </c>
      <c r="M57" s="64" t="s">
        <v>250</v>
      </c>
      <c r="N57" s="5" t="s">
        <v>293</v>
      </c>
      <c r="O57" s="64" t="s">
        <v>250</v>
      </c>
      <c r="P57" s="5" t="s">
        <v>293</v>
      </c>
      <c r="Q57" s="23" t="s">
        <v>286</v>
      </c>
      <c r="R57" s="64" t="s">
        <v>250</v>
      </c>
      <c r="S57" s="5" t="s">
        <v>293</v>
      </c>
      <c r="T57" s="64" t="s">
        <v>250</v>
      </c>
      <c r="U57" s="5" t="s">
        <v>293</v>
      </c>
      <c r="V57" s="23" t="s">
        <v>286</v>
      </c>
    </row>
    <row r="58" spans="1:22" ht="30">
      <c r="A58" s="1" t="s">
        <v>145</v>
      </c>
      <c r="B58" s="1" t="s">
        <v>146</v>
      </c>
      <c r="C58" s="17" t="s">
        <v>147</v>
      </c>
      <c r="D58" s="1"/>
      <c r="E58" s="1" t="s">
        <v>148</v>
      </c>
      <c r="F58" s="1"/>
      <c r="G58" s="4"/>
      <c r="H58" s="5" t="s">
        <v>252</v>
      </c>
      <c r="I58" s="5" t="s">
        <v>277</v>
      </c>
      <c r="J58" s="5" t="s">
        <v>252</v>
      </c>
      <c r="K58" s="5" t="s">
        <v>277</v>
      </c>
      <c r="L58" s="58"/>
      <c r="M58" s="64" t="s">
        <v>252</v>
      </c>
      <c r="N58" s="5" t="s">
        <v>277</v>
      </c>
      <c r="O58" s="5" t="s">
        <v>252</v>
      </c>
      <c r="P58" s="5" t="s">
        <v>277</v>
      </c>
      <c r="Q58" s="23"/>
      <c r="R58" s="64" t="s">
        <v>252</v>
      </c>
      <c r="S58" s="5" t="s">
        <v>277</v>
      </c>
      <c r="T58" s="64" t="s">
        <v>252</v>
      </c>
      <c r="U58" s="5" t="s">
        <v>277</v>
      </c>
      <c r="V58" s="23"/>
    </row>
    <row r="59" spans="1:22" ht="30">
      <c r="A59" s="1" t="s">
        <v>149</v>
      </c>
      <c r="B59" s="1" t="s">
        <v>146</v>
      </c>
      <c r="C59" s="17" t="s">
        <v>150</v>
      </c>
      <c r="D59" s="1"/>
      <c r="E59" s="1" t="s">
        <v>151</v>
      </c>
      <c r="F59" s="1"/>
      <c r="G59" s="4"/>
      <c r="H59" s="5" t="s">
        <v>252</v>
      </c>
      <c r="I59" s="5" t="s">
        <v>277</v>
      </c>
      <c r="J59" s="5" t="s">
        <v>252</v>
      </c>
      <c r="K59" s="5" t="s">
        <v>277</v>
      </c>
      <c r="L59" s="58"/>
      <c r="M59" s="64" t="s">
        <v>252</v>
      </c>
      <c r="N59" s="5" t="s">
        <v>277</v>
      </c>
      <c r="O59" s="5" t="s">
        <v>252</v>
      </c>
      <c r="P59" s="5" t="s">
        <v>277</v>
      </c>
      <c r="Q59" s="23"/>
      <c r="R59" s="64" t="s">
        <v>252</v>
      </c>
      <c r="S59" s="5" t="s">
        <v>277</v>
      </c>
      <c r="T59" s="64" t="s">
        <v>252</v>
      </c>
      <c r="U59" s="5" t="s">
        <v>277</v>
      </c>
      <c r="V59" s="23"/>
    </row>
    <row r="60" spans="1:22" ht="30">
      <c r="A60" s="1" t="s">
        <v>152</v>
      </c>
      <c r="B60" s="1" t="s">
        <v>146</v>
      </c>
      <c r="C60" s="17" t="s">
        <v>153</v>
      </c>
      <c r="D60" s="1"/>
      <c r="E60" s="1" t="s">
        <v>154</v>
      </c>
      <c r="F60" s="1"/>
      <c r="G60" s="4"/>
      <c r="H60" s="5" t="s">
        <v>252</v>
      </c>
      <c r="I60" s="5" t="s">
        <v>277</v>
      </c>
      <c r="J60" s="5" t="s">
        <v>252</v>
      </c>
      <c r="K60" s="5" t="s">
        <v>277</v>
      </c>
      <c r="L60" s="58"/>
      <c r="M60" s="64" t="s">
        <v>252</v>
      </c>
      <c r="N60" s="5" t="s">
        <v>277</v>
      </c>
      <c r="O60" s="5" t="s">
        <v>252</v>
      </c>
      <c r="P60" s="5" t="s">
        <v>277</v>
      </c>
      <c r="Q60" s="23"/>
      <c r="R60" s="64" t="s">
        <v>252</v>
      </c>
      <c r="S60" s="5" t="s">
        <v>277</v>
      </c>
      <c r="T60" s="64" t="s">
        <v>252</v>
      </c>
      <c r="U60" s="5" t="s">
        <v>277</v>
      </c>
      <c r="V60" s="23"/>
    </row>
    <row r="61" spans="1:22" ht="30">
      <c r="A61" s="1" t="s">
        <v>155</v>
      </c>
      <c r="B61" s="1" t="s">
        <v>146</v>
      </c>
      <c r="C61" s="17" t="s">
        <v>156</v>
      </c>
      <c r="D61" s="1"/>
      <c r="E61" s="1" t="s">
        <v>157</v>
      </c>
      <c r="F61" s="1"/>
      <c r="G61" s="4"/>
      <c r="H61" s="5" t="s">
        <v>252</v>
      </c>
      <c r="I61" s="5" t="s">
        <v>277</v>
      </c>
      <c r="J61" s="5" t="s">
        <v>252</v>
      </c>
      <c r="K61" s="5" t="s">
        <v>277</v>
      </c>
      <c r="L61" s="58"/>
      <c r="M61" s="64" t="s">
        <v>252</v>
      </c>
      <c r="N61" s="5" t="s">
        <v>277</v>
      </c>
      <c r="O61" s="5" t="s">
        <v>252</v>
      </c>
      <c r="P61" s="5" t="s">
        <v>277</v>
      </c>
      <c r="Q61" s="23"/>
      <c r="R61" s="64" t="s">
        <v>252</v>
      </c>
      <c r="S61" s="5" t="s">
        <v>277</v>
      </c>
      <c r="T61" s="64" t="s">
        <v>252</v>
      </c>
      <c r="U61" s="5" t="s">
        <v>277</v>
      </c>
      <c r="V61" s="23"/>
    </row>
    <row r="62" spans="1:22" ht="30">
      <c r="A62" s="1" t="s">
        <v>159</v>
      </c>
      <c r="B62" s="1" t="s">
        <v>12</v>
      </c>
      <c r="C62" s="17" t="s">
        <v>158</v>
      </c>
      <c r="D62" s="1"/>
      <c r="E62" s="10" t="s">
        <v>238</v>
      </c>
      <c r="F62" s="1"/>
      <c r="G62" s="4"/>
      <c r="H62" s="5" t="s">
        <v>252</v>
      </c>
      <c r="I62" s="5" t="s">
        <v>277</v>
      </c>
      <c r="J62" s="5" t="s">
        <v>252</v>
      </c>
      <c r="K62" s="5" t="s">
        <v>277</v>
      </c>
      <c r="L62" s="58"/>
      <c r="M62" s="64" t="s">
        <v>252</v>
      </c>
      <c r="N62" s="5" t="s">
        <v>277</v>
      </c>
      <c r="O62" s="5" t="s">
        <v>252</v>
      </c>
      <c r="P62" s="5" t="s">
        <v>277</v>
      </c>
      <c r="Q62" s="23"/>
      <c r="R62" s="64" t="s">
        <v>252</v>
      </c>
      <c r="S62" s="5" t="s">
        <v>277</v>
      </c>
      <c r="T62" s="5" t="s">
        <v>252</v>
      </c>
      <c r="U62" s="5" t="s">
        <v>277</v>
      </c>
      <c r="V62" s="23"/>
    </row>
    <row r="63" spans="1:22" ht="30">
      <c r="A63" s="1" t="s">
        <v>160</v>
      </c>
      <c r="B63" s="1" t="s">
        <v>12</v>
      </c>
      <c r="C63" s="17" t="s">
        <v>161</v>
      </c>
      <c r="D63" s="1"/>
      <c r="E63" s="1" t="s">
        <v>162</v>
      </c>
      <c r="F63" s="1"/>
      <c r="G63" s="4"/>
      <c r="H63" s="5" t="s">
        <v>252</v>
      </c>
      <c r="I63" s="5" t="s">
        <v>277</v>
      </c>
      <c r="J63" s="5" t="s">
        <v>252</v>
      </c>
      <c r="K63" s="5" t="s">
        <v>277</v>
      </c>
      <c r="L63" s="58"/>
      <c r="M63" s="64" t="s">
        <v>252</v>
      </c>
      <c r="N63" s="5" t="s">
        <v>277</v>
      </c>
      <c r="O63" s="5" t="s">
        <v>252</v>
      </c>
      <c r="P63" s="5" t="s">
        <v>277</v>
      </c>
      <c r="Q63" s="23"/>
      <c r="R63" s="64" t="s">
        <v>252</v>
      </c>
      <c r="S63" s="5" t="s">
        <v>277</v>
      </c>
      <c r="T63" s="5" t="s">
        <v>252</v>
      </c>
      <c r="U63" s="5" t="s">
        <v>277</v>
      </c>
      <c r="V63" s="23"/>
    </row>
    <row r="64" spans="1:22" ht="60">
      <c r="A64" s="1" t="s">
        <v>295</v>
      </c>
      <c r="B64" s="1" t="s">
        <v>163</v>
      </c>
      <c r="C64" s="20" t="s">
        <v>299</v>
      </c>
      <c r="D64" s="1"/>
      <c r="E64" s="1" t="s">
        <v>239</v>
      </c>
      <c r="F64" s="1"/>
      <c r="G64" s="4"/>
      <c r="H64" s="5" t="s">
        <v>252</v>
      </c>
      <c r="I64" s="5" t="s">
        <v>277</v>
      </c>
      <c r="J64" s="5" t="s">
        <v>252</v>
      </c>
      <c r="K64" s="5" t="s">
        <v>277</v>
      </c>
      <c r="L64" s="58"/>
      <c r="M64" s="64" t="s">
        <v>252</v>
      </c>
      <c r="N64" s="5" t="s">
        <v>277</v>
      </c>
      <c r="O64" s="5" t="s">
        <v>252</v>
      </c>
      <c r="P64" s="5" t="s">
        <v>277</v>
      </c>
      <c r="Q64" s="23"/>
      <c r="R64" s="64" t="s">
        <v>252</v>
      </c>
      <c r="S64" s="5" t="s">
        <v>277</v>
      </c>
      <c r="T64" s="5" t="s">
        <v>252</v>
      </c>
      <c r="U64" s="5" t="s">
        <v>277</v>
      </c>
      <c r="V64" s="23"/>
    </row>
    <row r="65" spans="1:22" ht="60">
      <c r="A65" s="1" t="s">
        <v>296</v>
      </c>
      <c r="B65" s="1" t="s">
        <v>298</v>
      </c>
      <c r="C65" s="20" t="s">
        <v>297</v>
      </c>
      <c r="D65" s="1"/>
      <c r="E65" s="1" t="s">
        <v>239</v>
      </c>
      <c r="F65" s="1"/>
      <c r="G65" s="4"/>
      <c r="H65" s="5" t="s">
        <v>244</v>
      </c>
      <c r="I65" s="5" t="s">
        <v>277</v>
      </c>
      <c r="J65" s="5" t="s">
        <v>244</v>
      </c>
      <c r="K65" s="5" t="s">
        <v>277</v>
      </c>
      <c r="L65" s="62" t="s">
        <v>330</v>
      </c>
      <c r="M65" s="64" t="s">
        <v>244</v>
      </c>
      <c r="N65" s="5" t="s">
        <v>277</v>
      </c>
      <c r="O65" s="5" t="s">
        <v>244</v>
      </c>
      <c r="P65" s="5" t="s">
        <v>277</v>
      </c>
      <c r="Q65" s="35" t="s">
        <v>330</v>
      </c>
      <c r="R65" s="64" t="s">
        <v>244</v>
      </c>
      <c r="S65" s="5" t="s">
        <v>277</v>
      </c>
      <c r="T65" s="5" t="s">
        <v>244</v>
      </c>
      <c r="U65" s="5" t="s">
        <v>277</v>
      </c>
      <c r="V65" s="35" t="s">
        <v>330</v>
      </c>
    </row>
    <row r="66" spans="1:22" ht="60">
      <c r="A66" s="1" t="s">
        <v>164</v>
      </c>
      <c r="B66" s="1" t="s">
        <v>165</v>
      </c>
      <c r="C66" s="20" t="s">
        <v>166</v>
      </c>
      <c r="D66" s="1"/>
      <c r="E66" s="10" t="s">
        <v>240</v>
      </c>
      <c r="F66" s="1"/>
      <c r="G66" s="4"/>
      <c r="H66" s="5" t="s">
        <v>244</v>
      </c>
      <c r="I66" s="5" t="s">
        <v>277</v>
      </c>
      <c r="J66" s="5" t="s">
        <v>244</v>
      </c>
      <c r="K66" s="5" t="s">
        <v>277</v>
      </c>
      <c r="L66" s="62" t="s">
        <v>330</v>
      </c>
      <c r="M66" s="64" t="s">
        <v>244</v>
      </c>
      <c r="N66" s="5" t="s">
        <v>277</v>
      </c>
      <c r="O66" s="5" t="s">
        <v>244</v>
      </c>
      <c r="P66" s="5" t="s">
        <v>277</v>
      </c>
      <c r="Q66" s="35" t="s">
        <v>330</v>
      </c>
      <c r="R66" s="64" t="s">
        <v>244</v>
      </c>
      <c r="S66" s="5" t="s">
        <v>277</v>
      </c>
      <c r="T66" s="5" t="s">
        <v>244</v>
      </c>
      <c r="U66" s="5" t="s">
        <v>277</v>
      </c>
      <c r="V66" s="35" t="s">
        <v>330</v>
      </c>
    </row>
    <row r="67" spans="1:22" ht="60">
      <c r="A67" s="11" t="s">
        <v>167</v>
      </c>
      <c r="B67" s="11" t="s">
        <v>294</v>
      </c>
      <c r="C67" s="21" t="s">
        <v>169</v>
      </c>
      <c r="D67" s="11"/>
      <c r="E67" s="1" t="s">
        <v>239</v>
      </c>
      <c r="F67" s="11"/>
      <c r="G67" s="4"/>
      <c r="H67" s="5" t="s">
        <v>250</v>
      </c>
      <c r="I67" s="34" t="s">
        <v>300</v>
      </c>
      <c r="J67" s="5" t="s">
        <v>250</v>
      </c>
      <c r="K67" s="34" t="s">
        <v>300</v>
      </c>
      <c r="L67" s="62" t="s">
        <v>306</v>
      </c>
      <c r="M67" s="64" t="s">
        <v>250</v>
      </c>
      <c r="N67" s="34" t="s">
        <v>300</v>
      </c>
      <c r="O67" s="5" t="s">
        <v>250</v>
      </c>
      <c r="P67" s="34" t="s">
        <v>300</v>
      </c>
      <c r="Q67" s="35" t="s">
        <v>306</v>
      </c>
      <c r="R67" s="64" t="s">
        <v>250</v>
      </c>
      <c r="S67" s="34" t="s">
        <v>300</v>
      </c>
      <c r="T67" s="5" t="s">
        <v>250</v>
      </c>
      <c r="U67" s="34" t="s">
        <v>300</v>
      </c>
      <c r="V67" s="35" t="s">
        <v>306</v>
      </c>
    </row>
    <row r="68" spans="1:22" ht="30">
      <c r="A68" s="11" t="s">
        <v>171</v>
      </c>
      <c r="B68" s="11" t="s">
        <v>168</v>
      </c>
      <c r="C68" s="21" t="s">
        <v>172</v>
      </c>
      <c r="D68" s="11"/>
      <c r="E68" s="11" t="s">
        <v>170</v>
      </c>
      <c r="F68" s="11"/>
      <c r="G68" s="4"/>
      <c r="H68" s="5" t="s">
        <v>252</v>
      </c>
      <c r="I68" s="5" t="s">
        <v>277</v>
      </c>
      <c r="J68" s="5" t="s">
        <v>252</v>
      </c>
      <c r="K68" s="5" t="s">
        <v>277</v>
      </c>
      <c r="L68" s="59"/>
      <c r="M68" s="64" t="s">
        <v>252</v>
      </c>
      <c r="N68" s="5" t="s">
        <v>277</v>
      </c>
      <c r="O68" s="5" t="s">
        <v>252</v>
      </c>
      <c r="P68" s="5" t="s">
        <v>277</v>
      </c>
      <c r="Q68" s="24"/>
      <c r="R68" s="64" t="s">
        <v>252</v>
      </c>
      <c r="S68" s="5" t="s">
        <v>277</v>
      </c>
      <c r="T68" s="5" t="s">
        <v>252</v>
      </c>
      <c r="U68" s="5" t="s">
        <v>277</v>
      </c>
      <c r="V68" s="24"/>
    </row>
    <row r="69" spans="1:22" ht="30">
      <c r="A69" s="1" t="s">
        <v>173</v>
      </c>
      <c r="B69" s="1" t="s">
        <v>174</v>
      </c>
      <c r="C69" s="20" t="s">
        <v>175</v>
      </c>
      <c r="D69" s="1"/>
      <c r="E69" s="1" t="s">
        <v>176</v>
      </c>
      <c r="F69" s="1"/>
      <c r="G69" s="4"/>
      <c r="H69" s="5" t="s">
        <v>250</v>
      </c>
      <c r="I69" s="5" t="s">
        <v>303</v>
      </c>
      <c r="J69" s="5" t="s">
        <v>250</v>
      </c>
      <c r="K69" s="5" t="s">
        <v>303</v>
      </c>
      <c r="L69" s="58" t="s">
        <v>304</v>
      </c>
      <c r="M69" s="64" t="s">
        <v>250</v>
      </c>
      <c r="N69" s="5" t="s">
        <v>303</v>
      </c>
      <c r="O69" s="5" t="s">
        <v>250</v>
      </c>
      <c r="P69" s="5" t="s">
        <v>303</v>
      </c>
      <c r="Q69" s="23" t="s">
        <v>304</v>
      </c>
      <c r="R69" s="64" t="s">
        <v>252</v>
      </c>
      <c r="S69" s="5" t="s">
        <v>277</v>
      </c>
      <c r="T69" s="5" t="s">
        <v>252</v>
      </c>
      <c r="U69" s="5" t="s">
        <v>277</v>
      </c>
      <c r="V69" s="23"/>
    </row>
    <row r="70" spans="1:22" ht="45">
      <c r="A70" s="1" t="s">
        <v>178</v>
      </c>
      <c r="B70" s="1" t="s">
        <v>177</v>
      </c>
      <c r="C70" s="20" t="s">
        <v>179</v>
      </c>
      <c r="D70" s="1"/>
      <c r="E70" s="1" t="s">
        <v>232</v>
      </c>
      <c r="F70" s="1"/>
      <c r="G70" s="4"/>
      <c r="H70" s="5" t="s">
        <v>250</v>
      </c>
      <c r="I70" s="5" t="s">
        <v>282</v>
      </c>
      <c r="J70" s="5" t="s">
        <v>250</v>
      </c>
      <c r="K70" s="5" t="s">
        <v>282</v>
      </c>
      <c r="L70" s="58" t="s">
        <v>286</v>
      </c>
      <c r="M70" s="64" t="s">
        <v>250</v>
      </c>
      <c r="N70" s="5" t="s">
        <v>282</v>
      </c>
      <c r="O70" s="5" t="s">
        <v>250</v>
      </c>
      <c r="P70" s="5" t="s">
        <v>282</v>
      </c>
      <c r="Q70" s="23" t="s">
        <v>286</v>
      </c>
      <c r="R70" s="64" t="s">
        <v>250</v>
      </c>
      <c r="S70" s="5" t="s">
        <v>282</v>
      </c>
      <c r="T70" s="5" t="s">
        <v>250</v>
      </c>
      <c r="U70" s="5" t="s">
        <v>282</v>
      </c>
      <c r="V70" s="23" t="s">
        <v>286</v>
      </c>
    </row>
    <row r="71" spans="1:22" ht="45">
      <c r="A71" s="1" t="s">
        <v>180</v>
      </c>
      <c r="B71" s="1" t="s">
        <v>177</v>
      </c>
      <c r="C71" s="20" t="s">
        <v>181</v>
      </c>
      <c r="D71" s="1"/>
      <c r="E71" s="1" t="s">
        <v>233</v>
      </c>
      <c r="F71" s="1"/>
      <c r="G71" s="4"/>
      <c r="H71" s="5" t="s">
        <v>250</v>
      </c>
      <c r="I71" s="5" t="s">
        <v>282</v>
      </c>
      <c r="J71" s="5" t="s">
        <v>250</v>
      </c>
      <c r="K71" s="5" t="s">
        <v>282</v>
      </c>
      <c r="L71" s="58" t="s">
        <v>286</v>
      </c>
      <c r="M71" s="64" t="s">
        <v>250</v>
      </c>
      <c r="N71" s="5" t="s">
        <v>282</v>
      </c>
      <c r="O71" s="5" t="s">
        <v>250</v>
      </c>
      <c r="P71" s="5" t="s">
        <v>282</v>
      </c>
      <c r="Q71" s="23" t="s">
        <v>286</v>
      </c>
      <c r="R71" s="64" t="s">
        <v>250</v>
      </c>
      <c r="S71" s="5" t="s">
        <v>282</v>
      </c>
      <c r="T71" s="5" t="s">
        <v>250</v>
      </c>
      <c r="U71" s="5" t="s">
        <v>282</v>
      </c>
      <c r="V71" s="23" t="s">
        <v>286</v>
      </c>
    </row>
    <row r="72" spans="1:22" ht="45">
      <c r="A72" s="1" t="s">
        <v>182</v>
      </c>
      <c r="B72" s="1" t="s">
        <v>177</v>
      </c>
      <c r="C72" s="20" t="s">
        <v>183</v>
      </c>
      <c r="D72" s="1"/>
      <c r="E72" s="1" t="s">
        <v>184</v>
      </c>
      <c r="F72" s="1"/>
      <c r="G72" s="4"/>
      <c r="H72" s="5" t="s">
        <v>254</v>
      </c>
      <c r="I72" s="5" t="s">
        <v>277</v>
      </c>
      <c r="J72" s="5" t="s">
        <v>254</v>
      </c>
      <c r="K72" s="5" t="s">
        <v>277</v>
      </c>
      <c r="L72" s="58" t="s">
        <v>268</v>
      </c>
      <c r="M72" s="64" t="s">
        <v>252</v>
      </c>
      <c r="N72" s="5" t="s">
        <v>277</v>
      </c>
      <c r="O72" s="5" t="s">
        <v>252</v>
      </c>
      <c r="P72" s="5" t="s">
        <v>277</v>
      </c>
      <c r="Q72" s="23"/>
      <c r="R72" s="64" t="s">
        <v>252</v>
      </c>
      <c r="S72" s="5" t="s">
        <v>277</v>
      </c>
      <c r="T72" s="5" t="s">
        <v>252</v>
      </c>
      <c r="U72" s="5" t="s">
        <v>277</v>
      </c>
      <c r="V72" s="23"/>
    </row>
    <row r="73" spans="1:22" ht="60">
      <c r="A73" s="1" t="s">
        <v>185</v>
      </c>
      <c r="B73" s="1" t="s">
        <v>177</v>
      </c>
      <c r="C73" s="20" t="s">
        <v>186</v>
      </c>
      <c r="D73" s="1"/>
      <c r="E73" s="1" t="s">
        <v>187</v>
      </c>
      <c r="F73" s="1"/>
      <c r="G73" s="4"/>
      <c r="H73" s="5" t="s">
        <v>252</v>
      </c>
      <c r="I73" s="5" t="s">
        <v>277</v>
      </c>
      <c r="J73" s="5" t="s">
        <v>252</v>
      </c>
      <c r="K73" s="5" t="s">
        <v>277</v>
      </c>
      <c r="L73" s="58"/>
      <c r="M73" s="64" t="s">
        <v>252</v>
      </c>
      <c r="N73" s="5" t="s">
        <v>277</v>
      </c>
      <c r="O73" s="5" t="s">
        <v>252</v>
      </c>
      <c r="P73" s="5" t="s">
        <v>277</v>
      </c>
      <c r="Q73" s="23"/>
      <c r="R73" s="64" t="s">
        <v>252</v>
      </c>
      <c r="S73" s="5" t="s">
        <v>277</v>
      </c>
      <c r="T73" s="5" t="s">
        <v>252</v>
      </c>
      <c r="U73" s="5" t="s">
        <v>277</v>
      </c>
      <c r="V73" s="23"/>
    </row>
    <row r="74" spans="1:22" ht="45">
      <c r="A74" s="1" t="s">
        <v>188</v>
      </c>
      <c r="B74" s="1" t="s">
        <v>177</v>
      </c>
      <c r="C74" s="20" t="s">
        <v>189</v>
      </c>
      <c r="D74" s="1"/>
      <c r="E74" s="1" t="s">
        <v>190</v>
      </c>
      <c r="F74" s="1"/>
      <c r="G74" s="4"/>
      <c r="H74" s="5" t="s">
        <v>250</v>
      </c>
      <c r="I74" s="5" t="s">
        <v>282</v>
      </c>
      <c r="J74" s="5" t="s">
        <v>250</v>
      </c>
      <c r="K74" s="5" t="s">
        <v>282</v>
      </c>
      <c r="L74" s="58" t="s">
        <v>286</v>
      </c>
      <c r="M74" s="64" t="s">
        <v>250</v>
      </c>
      <c r="N74" s="5" t="s">
        <v>282</v>
      </c>
      <c r="O74" s="5" t="s">
        <v>250</v>
      </c>
      <c r="P74" s="5" t="s">
        <v>282</v>
      </c>
      <c r="Q74" s="23" t="s">
        <v>286</v>
      </c>
      <c r="R74" s="64" t="s">
        <v>250</v>
      </c>
      <c r="S74" s="5" t="s">
        <v>282</v>
      </c>
      <c r="T74" s="5" t="s">
        <v>250</v>
      </c>
      <c r="U74" s="5" t="s">
        <v>282</v>
      </c>
      <c r="V74" s="23" t="s">
        <v>286</v>
      </c>
    </row>
    <row r="75" spans="1:22" ht="45">
      <c r="A75" s="1" t="s">
        <v>191</v>
      </c>
      <c r="B75" s="1" t="s">
        <v>177</v>
      </c>
      <c r="C75" s="20" t="s">
        <v>192</v>
      </c>
      <c r="D75" s="1"/>
      <c r="E75" s="1" t="s">
        <v>193</v>
      </c>
      <c r="F75" s="1"/>
      <c r="G75" s="4"/>
      <c r="H75" s="5" t="s">
        <v>250</v>
      </c>
      <c r="I75" s="5" t="s">
        <v>282</v>
      </c>
      <c r="J75" s="5" t="s">
        <v>250</v>
      </c>
      <c r="K75" s="5" t="s">
        <v>282</v>
      </c>
      <c r="L75" s="58" t="s">
        <v>286</v>
      </c>
      <c r="M75" s="64" t="s">
        <v>250</v>
      </c>
      <c r="N75" s="5" t="s">
        <v>282</v>
      </c>
      <c r="O75" s="5" t="s">
        <v>250</v>
      </c>
      <c r="P75" s="5" t="s">
        <v>282</v>
      </c>
      <c r="Q75" s="23" t="s">
        <v>286</v>
      </c>
      <c r="R75" s="64" t="s">
        <v>250</v>
      </c>
      <c r="S75" s="5" t="s">
        <v>282</v>
      </c>
      <c r="T75" s="5" t="s">
        <v>250</v>
      </c>
      <c r="U75" s="5" t="s">
        <v>282</v>
      </c>
      <c r="V75" s="23" t="s">
        <v>286</v>
      </c>
    </row>
    <row r="76" spans="1:22" ht="45">
      <c r="A76" s="1" t="s">
        <v>194</v>
      </c>
      <c r="B76" s="1" t="s">
        <v>177</v>
      </c>
      <c r="C76" s="20" t="s">
        <v>195</v>
      </c>
      <c r="D76" s="1"/>
      <c r="E76" s="1" t="s">
        <v>196</v>
      </c>
      <c r="F76" s="1"/>
      <c r="G76" s="4"/>
      <c r="H76" s="5" t="s">
        <v>250</v>
      </c>
      <c r="I76" s="5" t="s">
        <v>277</v>
      </c>
      <c r="J76" s="5" t="s">
        <v>250</v>
      </c>
      <c r="K76" s="5" t="s">
        <v>277</v>
      </c>
      <c r="L76" s="61" t="s">
        <v>305</v>
      </c>
      <c r="M76" s="64" t="s">
        <v>250</v>
      </c>
      <c r="N76" s="5" t="s">
        <v>282</v>
      </c>
      <c r="O76" s="5" t="s">
        <v>250</v>
      </c>
      <c r="P76" s="5" t="s">
        <v>282</v>
      </c>
      <c r="Q76" s="23" t="s">
        <v>286</v>
      </c>
      <c r="R76" s="64" t="s">
        <v>250</v>
      </c>
      <c r="S76" s="5" t="s">
        <v>282</v>
      </c>
      <c r="T76" s="5" t="s">
        <v>250</v>
      </c>
      <c r="U76" s="5" t="s">
        <v>282</v>
      </c>
      <c r="V76" s="23" t="s">
        <v>286</v>
      </c>
    </row>
    <row r="77" spans="1:22" ht="45">
      <c r="A77" s="1" t="s">
        <v>197</v>
      </c>
      <c r="B77" s="1" t="s">
        <v>174</v>
      </c>
      <c r="C77" s="20" t="s">
        <v>198</v>
      </c>
      <c r="D77" s="1"/>
      <c r="E77" s="1" t="s">
        <v>199</v>
      </c>
      <c r="F77" s="1"/>
      <c r="G77" s="4"/>
      <c r="H77" s="5" t="s">
        <v>252</v>
      </c>
      <c r="I77" s="5" t="s">
        <v>277</v>
      </c>
      <c r="J77" s="5" t="s">
        <v>252</v>
      </c>
      <c r="K77" s="5" t="s">
        <v>277</v>
      </c>
      <c r="L77" s="58"/>
      <c r="M77" s="64" t="s">
        <v>252</v>
      </c>
      <c r="N77" s="5" t="s">
        <v>277</v>
      </c>
      <c r="O77" s="5" t="s">
        <v>252</v>
      </c>
      <c r="P77" s="5" t="s">
        <v>277</v>
      </c>
      <c r="Q77" s="23"/>
      <c r="R77" s="64" t="s">
        <v>252</v>
      </c>
      <c r="S77" s="5" t="s">
        <v>277</v>
      </c>
      <c r="T77" s="5" t="s">
        <v>252</v>
      </c>
      <c r="U77" s="5" t="s">
        <v>277</v>
      </c>
      <c r="V77" s="23"/>
    </row>
    <row r="78" spans="1:22" ht="45">
      <c r="A78" s="1" t="s">
        <v>200</v>
      </c>
      <c r="B78" s="1" t="s">
        <v>177</v>
      </c>
      <c r="C78" s="20" t="s">
        <v>201</v>
      </c>
      <c r="D78" s="1"/>
      <c r="E78" s="1" t="s">
        <v>202</v>
      </c>
      <c r="F78" s="1"/>
      <c r="G78" s="4"/>
      <c r="H78" s="5" t="s">
        <v>250</v>
      </c>
      <c r="I78" s="5" t="s">
        <v>277</v>
      </c>
      <c r="J78" s="5" t="s">
        <v>250</v>
      </c>
      <c r="K78" s="5" t="s">
        <v>277</v>
      </c>
      <c r="L78" s="61" t="s">
        <v>305</v>
      </c>
      <c r="M78" s="64" t="s">
        <v>250</v>
      </c>
      <c r="N78" s="5" t="s">
        <v>282</v>
      </c>
      <c r="O78" s="5" t="s">
        <v>250</v>
      </c>
      <c r="P78" s="5" t="s">
        <v>282</v>
      </c>
      <c r="Q78" s="23" t="s">
        <v>286</v>
      </c>
      <c r="R78" s="64" t="s">
        <v>250</v>
      </c>
      <c r="S78" s="5" t="s">
        <v>282</v>
      </c>
      <c r="T78" s="5" t="s">
        <v>250</v>
      </c>
      <c r="U78" s="5" t="s">
        <v>282</v>
      </c>
      <c r="V78" s="23" t="s">
        <v>286</v>
      </c>
    </row>
    <row r="79" spans="1:22" ht="45">
      <c r="A79" s="1" t="s">
        <v>203</v>
      </c>
      <c r="B79" s="1" t="s">
        <v>174</v>
      </c>
      <c r="C79" s="20" t="s">
        <v>204</v>
      </c>
      <c r="D79" s="1"/>
      <c r="E79" s="1" t="s">
        <v>205</v>
      </c>
      <c r="F79" s="1"/>
      <c r="G79" s="4"/>
      <c r="H79" s="5" t="s">
        <v>252</v>
      </c>
      <c r="I79" s="5" t="s">
        <v>277</v>
      </c>
      <c r="J79" s="5" t="s">
        <v>252</v>
      </c>
      <c r="K79" s="5" t="s">
        <v>277</v>
      </c>
      <c r="L79" s="58"/>
      <c r="M79" s="64" t="s">
        <v>252</v>
      </c>
      <c r="N79" s="5" t="s">
        <v>277</v>
      </c>
      <c r="O79" s="5" t="s">
        <v>252</v>
      </c>
      <c r="P79" s="5" t="s">
        <v>277</v>
      </c>
      <c r="Q79" s="23"/>
      <c r="R79" s="64" t="s">
        <v>252</v>
      </c>
      <c r="S79" s="5" t="s">
        <v>277</v>
      </c>
      <c r="T79" s="5" t="s">
        <v>252</v>
      </c>
      <c r="U79" s="5" t="s">
        <v>277</v>
      </c>
      <c r="V79" s="23"/>
    </row>
    <row r="80" spans="1:22" ht="30">
      <c r="A80" s="1" t="s">
        <v>206</v>
      </c>
      <c r="B80" s="1" t="s">
        <v>207</v>
      </c>
      <c r="C80" s="22" t="s">
        <v>208</v>
      </c>
      <c r="D80" s="1"/>
      <c r="E80" s="1" t="s">
        <v>209</v>
      </c>
      <c r="F80" s="1"/>
      <c r="G80" s="4"/>
      <c r="H80" s="5" t="s">
        <v>244</v>
      </c>
      <c r="I80" s="5" t="s">
        <v>277</v>
      </c>
      <c r="J80" s="5" t="s">
        <v>252</v>
      </c>
      <c r="K80" s="5" t="s">
        <v>277</v>
      </c>
      <c r="L80" s="58" t="s">
        <v>245</v>
      </c>
      <c r="M80" s="64" t="s">
        <v>244</v>
      </c>
      <c r="N80" s="5" t="s">
        <v>277</v>
      </c>
      <c r="O80" s="5" t="s">
        <v>252</v>
      </c>
      <c r="P80" s="5" t="s">
        <v>277</v>
      </c>
      <c r="Q80" s="23" t="s">
        <v>245</v>
      </c>
      <c r="R80" s="64" t="s">
        <v>244</v>
      </c>
      <c r="S80" s="5" t="s">
        <v>277</v>
      </c>
      <c r="T80" s="5" t="s">
        <v>252</v>
      </c>
      <c r="U80" s="5" t="s">
        <v>277</v>
      </c>
      <c r="V80" s="23" t="s">
        <v>245</v>
      </c>
    </row>
    <row r="81" spans="6:20">
      <c r="F81" s="26" t="s">
        <v>254</v>
      </c>
      <c r="H81" s="27">
        <f>COUNTIF(H7:H80, "=NG")</f>
        <v>4</v>
      </c>
      <c r="I81" s="27"/>
      <c r="J81" s="27">
        <f>COUNTIF(J7:J80, "=NG")</f>
        <v>5</v>
      </c>
      <c r="M81" s="27">
        <f>COUNTIF(M7:M80, "=NG")</f>
        <v>3</v>
      </c>
      <c r="N81" s="27"/>
      <c r="O81" s="27">
        <f>COUNTIF(O7:O80, "=NG")</f>
        <v>4</v>
      </c>
      <c r="R81" s="27">
        <f>COUNTIF(R7:R80, "=NG")</f>
        <v>2</v>
      </c>
      <c r="S81" s="27"/>
      <c r="T81" s="27">
        <f>COUNTIF(T7:T80, "=NG")</f>
        <v>3</v>
      </c>
    </row>
    <row r="82" spans="6:20">
      <c r="F82" s="26" t="s">
        <v>250</v>
      </c>
      <c r="H82" s="27">
        <f>COUNTIF(H7:H80, "=Unsupported")</f>
        <v>20</v>
      </c>
      <c r="J82" s="27">
        <f>COUNTIF(J7:J80, "=Unsupported")</f>
        <v>21</v>
      </c>
      <c r="M82" s="27">
        <f>COUNTIF(M7:M80, "=Unsupported")</f>
        <v>19</v>
      </c>
      <c r="O82" s="27">
        <f>COUNTIF(O7:O80, "=Unsupported")</f>
        <v>20</v>
      </c>
      <c r="R82" s="27">
        <f>COUNTIF(R7:R80, "=Unsupported")</f>
        <v>18</v>
      </c>
      <c r="T82" s="27">
        <f>COUNTIF(T7:T80, "=Unsupported")</f>
        <v>19</v>
      </c>
    </row>
    <row r="83" spans="6:20">
      <c r="F83" s="26" t="s">
        <v>252</v>
      </c>
      <c r="H83" s="27">
        <f>COUNTIF(H7:H80, "=OK")</f>
        <v>34</v>
      </c>
      <c r="J83" s="27">
        <f>COUNTIF(J7:J80, "=OK")</f>
        <v>35</v>
      </c>
      <c r="M83" s="27">
        <f>COUNTIF(M7:M80, "=OK")</f>
        <v>47</v>
      </c>
      <c r="O83" s="27">
        <f>COUNTIF(O7:O80, "=OK")</f>
        <v>48</v>
      </c>
      <c r="R83" s="27">
        <f>COUNTIF(R7:R80, "=OK")</f>
        <v>49</v>
      </c>
      <c r="T83" s="27">
        <f>COUNTIF(T7:T80, "=OK")</f>
        <v>50</v>
      </c>
    </row>
    <row r="84" spans="6:20">
      <c r="F84" s="26" t="s">
        <v>244</v>
      </c>
      <c r="H84" s="27">
        <f>COUNTIF(H7:H80, "=Skipped")</f>
        <v>5</v>
      </c>
      <c r="J84" s="27">
        <f>COUNTIF(J7:J80, "=Skipped")</f>
        <v>2</v>
      </c>
      <c r="M84" s="27">
        <f>COUNTIF(M7:M80, "=Skipped")</f>
        <v>5</v>
      </c>
      <c r="O84" s="27">
        <f>COUNTIF(O7:O80, "=Skipped")</f>
        <v>2</v>
      </c>
      <c r="R84" s="27">
        <f>COUNTIF(R7:R80, "=Skipped")</f>
        <v>5</v>
      </c>
      <c r="T84" s="27">
        <f>COUNTIF(T7:T80, "=Skipped")</f>
        <v>2</v>
      </c>
    </row>
  </sheetData>
  <mergeCells count="16">
    <mergeCell ref="A5:A6"/>
    <mergeCell ref="B5:B6"/>
    <mergeCell ref="C5:C6"/>
    <mergeCell ref="E5:E6"/>
    <mergeCell ref="J5:K5"/>
    <mergeCell ref="H5:I5"/>
    <mergeCell ref="F5:F6"/>
    <mergeCell ref="D5:D6"/>
    <mergeCell ref="G5:G6"/>
    <mergeCell ref="R4:V4"/>
    <mergeCell ref="R5:S5"/>
    <mergeCell ref="T5:U5"/>
    <mergeCell ref="H4:L4"/>
    <mergeCell ref="M4:Q4"/>
    <mergeCell ref="M5:N5"/>
    <mergeCell ref="O5:P5"/>
  </mergeCells>
  <phoneticPr fontId="2"/>
  <conditionalFormatting sqref="H77:K80 H74:J76 H7:K73">
    <cfRule type="containsText" dxfId="819" priority="537" operator="containsText" text="Skipped">
      <formula>NOT(ISERROR(SEARCH("Skipped",H7)))</formula>
    </cfRule>
    <cfRule type="containsText" dxfId="818" priority="538" operator="containsText" text="Time-out">
      <formula>NOT(ISERROR(SEARCH("Time-out",H7)))</formula>
    </cfRule>
    <cfRule type="containsText" dxfId="817" priority="539" operator="containsText" text="Unsupported">
      <formula>NOT(ISERROR(SEARCH("Unsupported",H7)))</formula>
    </cfRule>
    <cfRule type="containsText" dxfId="816" priority="540" operator="containsText" text="NG">
      <formula>NOT(ISERROR(SEARCH("NG",H7)))</formula>
    </cfRule>
  </conditionalFormatting>
  <conditionalFormatting sqref="K74">
    <cfRule type="containsText" dxfId="815" priority="533" operator="containsText" text="Skipped">
      <formula>NOT(ISERROR(SEARCH("Skipped",K74)))</formula>
    </cfRule>
    <cfRule type="containsText" dxfId="814" priority="534" operator="containsText" text="Time-out">
      <formula>NOT(ISERROR(SEARCH("Time-out",K74)))</formula>
    </cfRule>
    <cfRule type="containsText" dxfId="813" priority="535" operator="containsText" text="Unsupported">
      <formula>NOT(ISERROR(SEARCH("Unsupported",K74)))</formula>
    </cfRule>
    <cfRule type="containsText" dxfId="812" priority="536" operator="containsText" text="NG">
      <formula>NOT(ISERROR(SEARCH("NG",K74)))</formula>
    </cfRule>
  </conditionalFormatting>
  <conditionalFormatting sqref="K75:K76">
    <cfRule type="containsText" dxfId="811" priority="529" operator="containsText" text="Skipped">
      <formula>NOT(ISERROR(SEARCH("Skipped",K75)))</formula>
    </cfRule>
    <cfRule type="containsText" dxfId="810" priority="530" operator="containsText" text="Time-out">
      <formula>NOT(ISERROR(SEARCH("Time-out",K75)))</formula>
    </cfRule>
    <cfRule type="containsText" dxfId="809" priority="531" operator="containsText" text="Unsupported">
      <formula>NOT(ISERROR(SEARCH("Unsupported",K75)))</formula>
    </cfRule>
    <cfRule type="containsText" dxfId="808" priority="532" operator="containsText" text="NG">
      <formula>NOT(ISERROR(SEARCH("NG",K75)))</formula>
    </cfRule>
  </conditionalFormatting>
  <conditionalFormatting sqref="M7:P12 M34:P34 M30:M32 M35 M56:M57 M33:N33 M17:P29 M14:P14 M36:P53 M55:P55 M58:P66 M68:P68 M67 O67 M69:M70 O69:O70 M72:P73 M77:P77 M79:P80">
    <cfRule type="containsText" dxfId="807" priority="525" operator="containsText" text="Skipped">
      <formula>NOT(ISERROR(SEARCH("Skipped",M7)))</formula>
    </cfRule>
    <cfRule type="containsText" dxfId="806" priority="526" operator="containsText" text="Time-out">
      <formula>NOT(ISERROR(SEARCH("Time-out",M7)))</formula>
    </cfRule>
    <cfRule type="containsText" dxfId="805" priority="527" operator="containsText" text="Unsupported">
      <formula>NOT(ISERROR(SEARCH("Unsupported",M7)))</formula>
    </cfRule>
    <cfRule type="containsText" dxfId="804" priority="528" operator="containsText" text="NG">
      <formula>NOT(ISERROR(SEARCH("NG",M7)))</formula>
    </cfRule>
  </conditionalFormatting>
  <conditionalFormatting sqref="O30:O32 O33:P33">
    <cfRule type="containsText" dxfId="803" priority="485" operator="containsText" text="Skipped">
      <formula>NOT(ISERROR(SEARCH("Skipped",O30)))</formula>
    </cfRule>
    <cfRule type="containsText" dxfId="802" priority="486" operator="containsText" text="Time-out">
      <formula>NOT(ISERROR(SEARCH("Time-out",O30)))</formula>
    </cfRule>
    <cfRule type="containsText" dxfId="801" priority="487" operator="containsText" text="Unsupported">
      <formula>NOT(ISERROR(SEARCH("Unsupported",O30)))</formula>
    </cfRule>
    <cfRule type="containsText" dxfId="800" priority="488" operator="containsText" text="NG">
      <formula>NOT(ISERROR(SEARCH("NG",O30)))</formula>
    </cfRule>
  </conditionalFormatting>
  <conditionalFormatting sqref="N56">
    <cfRule type="containsText" dxfId="799" priority="493" operator="containsText" text="Skipped">
      <formula>NOT(ISERROR(SEARCH("Skipped",N56)))</formula>
    </cfRule>
    <cfRule type="containsText" dxfId="798" priority="494" operator="containsText" text="Time-out">
      <formula>NOT(ISERROR(SEARCH("Time-out",N56)))</formula>
    </cfRule>
    <cfRule type="containsText" dxfId="797" priority="495" operator="containsText" text="Unsupported">
      <formula>NOT(ISERROR(SEARCH("Unsupported",N56)))</formula>
    </cfRule>
    <cfRule type="containsText" dxfId="796" priority="496" operator="containsText" text="NG">
      <formula>NOT(ISERROR(SEARCH("NG",N56)))</formula>
    </cfRule>
  </conditionalFormatting>
  <conditionalFormatting sqref="P78">
    <cfRule type="containsText" dxfId="795" priority="361" operator="containsText" text="Skipped">
      <formula>NOT(ISERROR(SEARCH("Skipped",P78)))</formula>
    </cfRule>
    <cfRule type="containsText" dxfId="794" priority="362" operator="containsText" text="Time-out">
      <formula>NOT(ISERROR(SEARCH("Time-out",P78)))</formula>
    </cfRule>
    <cfRule type="containsText" dxfId="793" priority="363" operator="containsText" text="Unsupported">
      <formula>NOT(ISERROR(SEARCH("Unsupported",P78)))</formula>
    </cfRule>
    <cfRule type="containsText" dxfId="792" priority="364" operator="containsText" text="NG">
      <formula>NOT(ISERROR(SEARCH("NG",P78)))</formula>
    </cfRule>
  </conditionalFormatting>
  <conditionalFormatting sqref="N30">
    <cfRule type="containsText" dxfId="791" priority="509" operator="containsText" text="Skipped">
      <formula>NOT(ISERROR(SEARCH("Skipped",N30)))</formula>
    </cfRule>
    <cfRule type="containsText" dxfId="790" priority="510" operator="containsText" text="Time-out">
      <formula>NOT(ISERROR(SEARCH("Time-out",N30)))</formula>
    </cfRule>
    <cfRule type="containsText" dxfId="789" priority="511" operator="containsText" text="Unsupported">
      <formula>NOT(ISERROR(SEARCH("Unsupported",N30)))</formula>
    </cfRule>
    <cfRule type="containsText" dxfId="788" priority="512" operator="containsText" text="NG">
      <formula>NOT(ISERROR(SEARCH("NG",N30)))</formula>
    </cfRule>
  </conditionalFormatting>
  <conditionalFormatting sqref="N31">
    <cfRule type="containsText" dxfId="787" priority="505" operator="containsText" text="Skipped">
      <formula>NOT(ISERROR(SEARCH("Skipped",N31)))</formula>
    </cfRule>
    <cfRule type="containsText" dxfId="786" priority="506" operator="containsText" text="Time-out">
      <formula>NOT(ISERROR(SEARCH("Time-out",N31)))</formula>
    </cfRule>
    <cfRule type="containsText" dxfId="785" priority="507" operator="containsText" text="Unsupported">
      <formula>NOT(ISERROR(SEARCH("Unsupported",N31)))</formula>
    </cfRule>
    <cfRule type="containsText" dxfId="784" priority="508" operator="containsText" text="NG">
      <formula>NOT(ISERROR(SEARCH("NG",N31)))</formula>
    </cfRule>
  </conditionalFormatting>
  <conditionalFormatting sqref="N32">
    <cfRule type="containsText" dxfId="783" priority="501" operator="containsText" text="Skipped">
      <formula>NOT(ISERROR(SEARCH("Skipped",N32)))</formula>
    </cfRule>
    <cfRule type="containsText" dxfId="782" priority="502" operator="containsText" text="Time-out">
      <formula>NOT(ISERROR(SEARCH("Time-out",N32)))</formula>
    </cfRule>
    <cfRule type="containsText" dxfId="781" priority="503" operator="containsText" text="Unsupported">
      <formula>NOT(ISERROR(SEARCH("Unsupported",N32)))</formula>
    </cfRule>
    <cfRule type="containsText" dxfId="780" priority="504" operator="containsText" text="NG">
      <formula>NOT(ISERROR(SEARCH("NG",N32)))</formula>
    </cfRule>
  </conditionalFormatting>
  <conditionalFormatting sqref="N35">
    <cfRule type="containsText" dxfId="779" priority="497" operator="containsText" text="Skipped">
      <formula>NOT(ISERROR(SEARCH("Skipped",N35)))</formula>
    </cfRule>
    <cfRule type="containsText" dxfId="778" priority="498" operator="containsText" text="Time-out">
      <formula>NOT(ISERROR(SEARCH("Time-out",N35)))</formula>
    </cfRule>
    <cfRule type="containsText" dxfId="777" priority="499" operator="containsText" text="Unsupported">
      <formula>NOT(ISERROR(SEARCH("Unsupported",N35)))</formula>
    </cfRule>
    <cfRule type="containsText" dxfId="776" priority="500" operator="containsText" text="NG">
      <formula>NOT(ISERROR(SEARCH("NG",N35)))</formula>
    </cfRule>
  </conditionalFormatting>
  <conditionalFormatting sqref="N57">
    <cfRule type="containsText" dxfId="775" priority="489" operator="containsText" text="Skipped">
      <formula>NOT(ISERROR(SEARCH("Skipped",N57)))</formula>
    </cfRule>
    <cfRule type="containsText" dxfId="774" priority="490" operator="containsText" text="Time-out">
      <formula>NOT(ISERROR(SEARCH("Time-out",N57)))</formula>
    </cfRule>
    <cfRule type="containsText" dxfId="773" priority="491" operator="containsText" text="Unsupported">
      <formula>NOT(ISERROR(SEARCH("Unsupported",N57)))</formula>
    </cfRule>
    <cfRule type="containsText" dxfId="772" priority="492" operator="containsText" text="NG">
      <formula>NOT(ISERROR(SEARCH("NG",N57)))</formula>
    </cfRule>
  </conditionalFormatting>
  <conditionalFormatting sqref="P30">
    <cfRule type="containsText" dxfId="771" priority="481" operator="containsText" text="Skipped">
      <formula>NOT(ISERROR(SEARCH("Skipped",P30)))</formula>
    </cfRule>
    <cfRule type="containsText" dxfId="770" priority="482" operator="containsText" text="Time-out">
      <formula>NOT(ISERROR(SEARCH("Time-out",P30)))</formula>
    </cfRule>
    <cfRule type="containsText" dxfId="769" priority="483" operator="containsText" text="Unsupported">
      <formula>NOT(ISERROR(SEARCH("Unsupported",P30)))</formula>
    </cfRule>
    <cfRule type="containsText" dxfId="768" priority="484" operator="containsText" text="NG">
      <formula>NOT(ISERROR(SEARCH("NG",P30)))</formula>
    </cfRule>
  </conditionalFormatting>
  <conditionalFormatting sqref="P31">
    <cfRule type="containsText" dxfId="767" priority="477" operator="containsText" text="Skipped">
      <formula>NOT(ISERROR(SEARCH("Skipped",P31)))</formula>
    </cfRule>
    <cfRule type="containsText" dxfId="766" priority="478" operator="containsText" text="Time-out">
      <formula>NOT(ISERROR(SEARCH("Time-out",P31)))</formula>
    </cfRule>
    <cfRule type="containsText" dxfId="765" priority="479" operator="containsText" text="Unsupported">
      <formula>NOT(ISERROR(SEARCH("Unsupported",P31)))</formula>
    </cfRule>
    <cfRule type="containsText" dxfId="764" priority="480" operator="containsText" text="NG">
      <formula>NOT(ISERROR(SEARCH("NG",P31)))</formula>
    </cfRule>
  </conditionalFormatting>
  <conditionalFormatting sqref="P32">
    <cfRule type="containsText" dxfId="763" priority="473" operator="containsText" text="Skipped">
      <formula>NOT(ISERROR(SEARCH("Skipped",P32)))</formula>
    </cfRule>
    <cfRule type="containsText" dxfId="762" priority="474" operator="containsText" text="Time-out">
      <formula>NOT(ISERROR(SEARCH("Time-out",P32)))</formula>
    </cfRule>
    <cfRule type="containsText" dxfId="761" priority="475" operator="containsText" text="Unsupported">
      <formula>NOT(ISERROR(SEARCH("Unsupported",P32)))</formula>
    </cfRule>
    <cfRule type="containsText" dxfId="760" priority="476" operator="containsText" text="NG">
      <formula>NOT(ISERROR(SEARCH("NG",P32)))</formula>
    </cfRule>
  </conditionalFormatting>
  <conditionalFormatting sqref="O35">
    <cfRule type="containsText" dxfId="759" priority="469" operator="containsText" text="Skipped">
      <formula>NOT(ISERROR(SEARCH("Skipped",O35)))</formula>
    </cfRule>
    <cfRule type="containsText" dxfId="758" priority="470" operator="containsText" text="Time-out">
      <formula>NOT(ISERROR(SEARCH("Time-out",O35)))</formula>
    </cfRule>
    <cfRule type="containsText" dxfId="757" priority="471" operator="containsText" text="Unsupported">
      <formula>NOT(ISERROR(SEARCH("Unsupported",O35)))</formula>
    </cfRule>
    <cfRule type="containsText" dxfId="756" priority="472" operator="containsText" text="NG">
      <formula>NOT(ISERROR(SEARCH("NG",O35)))</formula>
    </cfRule>
  </conditionalFormatting>
  <conditionalFormatting sqref="P35">
    <cfRule type="containsText" dxfId="755" priority="465" operator="containsText" text="Skipped">
      <formula>NOT(ISERROR(SEARCH("Skipped",P35)))</formula>
    </cfRule>
    <cfRule type="containsText" dxfId="754" priority="466" operator="containsText" text="Time-out">
      <formula>NOT(ISERROR(SEARCH("Time-out",P35)))</formula>
    </cfRule>
    <cfRule type="containsText" dxfId="753" priority="467" operator="containsText" text="Unsupported">
      <formula>NOT(ISERROR(SEARCH("Unsupported",P35)))</formula>
    </cfRule>
    <cfRule type="containsText" dxfId="752" priority="468" operator="containsText" text="NG">
      <formula>NOT(ISERROR(SEARCH("NG",P35)))</formula>
    </cfRule>
  </conditionalFormatting>
  <conditionalFormatting sqref="O56:O57">
    <cfRule type="containsText" dxfId="751" priority="461" operator="containsText" text="Skipped">
      <formula>NOT(ISERROR(SEARCH("Skipped",O56)))</formula>
    </cfRule>
    <cfRule type="containsText" dxfId="750" priority="462" operator="containsText" text="Time-out">
      <formula>NOT(ISERROR(SEARCH("Time-out",O56)))</formula>
    </cfRule>
    <cfRule type="containsText" dxfId="749" priority="463" operator="containsText" text="Unsupported">
      <formula>NOT(ISERROR(SEARCH("Unsupported",O56)))</formula>
    </cfRule>
    <cfRule type="containsText" dxfId="748" priority="464" operator="containsText" text="NG">
      <formula>NOT(ISERROR(SEARCH("NG",O56)))</formula>
    </cfRule>
  </conditionalFormatting>
  <conditionalFormatting sqref="P56">
    <cfRule type="containsText" dxfId="747" priority="457" operator="containsText" text="Skipped">
      <formula>NOT(ISERROR(SEARCH("Skipped",P56)))</formula>
    </cfRule>
    <cfRule type="containsText" dxfId="746" priority="458" operator="containsText" text="Time-out">
      <formula>NOT(ISERROR(SEARCH("Time-out",P56)))</formula>
    </cfRule>
    <cfRule type="containsText" dxfId="745" priority="459" operator="containsText" text="Unsupported">
      <formula>NOT(ISERROR(SEARCH("Unsupported",P56)))</formula>
    </cfRule>
    <cfRule type="containsText" dxfId="744" priority="460" operator="containsText" text="NG">
      <formula>NOT(ISERROR(SEARCH("NG",P56)))</formula>
    </cfRule>
  </conditionalFormatting>
  <conditionalFormatting sqref="P57">
    <cfRule type="containsText" dxfId="743" priority="453" operator="containsText" text="Skipped">
      <formula>NOT(ISERROR(SEARCH("Skipped",P57)))</formula>
    </cfRule>
    <cfRule type="containsText" dxfId="742" priority="454" operator="containsText" text="Time-out">
      <formula>NOT(ISERROR(SEARCH("Time-out",P57)))</formula>
    </cfRule>
    <cfRule type="containsText" dxfId="741" priority="455" operator="containsText" text="Unsupported">
      <formula>NOT(ISERROR(SEARCH("Unsupported",P57)))</formula>
    </cfRule>
    <cfRule type="containsText" dxfId="740" priority="456" operator="containsText" text="NG">
      <formula>NOT(ISERROR(SEARCH("NG",P57)))</formula>
    </cfRule>
  </conditionalFormatting>
  <conditionalFormatting sqref="M15:P15">
    <cfRule type="containsText" dxfId="739" priority="449" operator="containsText" text="Skipped">
      <formula>NOT(ISERROR(SEARCH("Skipped",M15)))</formula>
    </cfRule>
    <cfRule type="containsText" dxfId="738" priority="450" operator="containsText" text="Time-out">
      <formula>NOT(ISERROR(SEARCH("Time-out",M15)))</formula>
    </cfRule>
    <cfRule type="containsText" dxfId="737" priority="451" operator="containsText" text="Unsupported">
      <formula>NOT(ISERROR(SEARCH("Unsupported",M15)))</formula>
    </cfRule>
    <cfRule type="containsText" dxfId="736" priority="452" operator="containsText" text="NG">
      <formula>NOT(ISERROR(SEARCH("NG",M15)))</formula>
    </cfRule>
  </conditionalFormatting>
  <conditionalFormatting sqref="M16:P16">
    <cfRule type="containsText" dxfId="735" priority="445" operator="containsText" text="Skipped">
      <formula>NOT(ISERROR(SEARCH("Skipped",M16)))</formula>
    </cfRule>
    <cfRule type="containsText" dxfId="734" priority="446" operator="containsText" text="Time-out">
      <formula>NOT(ISERROR(SEARCH("Time-out",M16)))</formula>
    </cfRule>
    <cfRule type="containsText" dxfId="733" priority="447" operator="containsText" text="Unsupported">
      <formula>NOT(ISERROR(SEARCH("Unsupported",M16)))</formula>
    </cfRule>
    <cfRule type="containsText" dxfId="732" priority="448" operator="containsText" text="NG">
      <formula>NOT(ISERROR(SEARCH("NG",M16)))</formula>
    </cfRule>
  </conditionalFormatting>
  <conditionalFormatting sqref="M13:P13">
    <cfRule type="containsText" dxfId="731" priority="441" operator="containsText" text="Skipped">
      <formula>NOT(ISERROR(SEARCH("Skipped",M13)))</formula>
    </cfRule>
    <cfRule type="containsText" dxfId="730" priority="442" operator="containsText" text="Time-out">
      <formula>NOT(ISERROR(SEARCH("Time-out",M13)))</formula>
    </cfRule>
    <cfRule type="containsText" dxfId="729" priority="443" operator="containsText" text="Unsupported">
      <formula>NOT(ISERROR(SEARCH("Unsupported",M13)))</formula>
    </cfRule>
    <cfRule type="containsText" dxfId="728" priority="444" operator="containsText" text="NG">
      <formula>NOT(ISERROR(SEARCH("NG",M13)))</formula>
    </cfRule>
  </conditionalFormatting>
  <conditionalFormatting sqref="M54:N54">
    <cfRule type="containsText" dxfId="727" priority="437" operator="containsText" text="Skipped">
      <formula>NOT(ISERROR(SEARCH("Skipped",M54)))</formula>
    </cfRule>
    <cfRule type="containsText" dxfId="726" priority="438" operator="containsText" text="Time-out">
      <formula>NOT(ISERROR(SEARCH("Time-out",M54)))</formula>
    </cfRule>
    <cfRule type="containsText" dxfId="725" priority="439" operator="containsText" text="Unsupported">
      <formula>NOT(ISERROR(SEARCH("Unsupported",M54)))</formula>
    </cfRule>
    <cfRule type="containsText" dxfId="724" priority="440" operator="containsText" text="NG">
      <formula>NOT(ISERROR(SEARCH("NG",M54)))</formula>
    </cfRule>
  </conditionalFormatting>
  <conditionalFormatting sqref="O54:P54">
    <cfRule type="containsText" dxfId="723" priority="433" operator="containsText" text="Skipped">
      <formula>NOT(ISERROR(SEARCH("Skipped",O54)))</formula>
    </cfRule>
    <cfRule type="containsText" dxfId="722" priority="434" operator="containsText" text="Time-out">
      <formula>NOT(ISERROR(SEARCH("Time-out",O54)))</formula>
    </cfRule>
    <cfRule type="containsText" dxfId="721" priority="435" operator="containsText" text="Unsupported">
      <formula>NOT(ISERROR(SEARCH("Unsupported",O54)))</formula>
    </cfRule>
    <cfRule type="containsText" dxfId="720" priority="436" operator="containsText" text="NG">
      <formula>NOT(ISERROR(SEARCH("NG",O54)))</formula>
    </cfRule>
  </conditionalFormatting>
  <conditionalFormatting sqref="N67">
    <cfRule type="containsText" dxfId="719" priority="429" operator="containsText" text="Skipped">
      <formula>NOT(ISERROR(SEARCH("Skipped",N67)))</formula>
    </cfRule>
    <cfRule type="containsText" dxfId="718" priority="430" operator="containsText" text="Time-out">
      <formula>NOT(ISERROR(SEARCH("Time-out",N67)))</formula>
    </cfRule>
    <cfRule type="containsText" dxfId="717" priority="431" operator="containsText" text="Unsupported">
      <formula>NOT(ISERROR(SEARCH("Unsupported",N67)))</formula>
    </cfRule>
    <cfRule type="containsText" dxfId="716" priority="432" operator="containsText" text="NG">
      <formula>NOT(ISERROR(SEARCH("NG",N67)))</formula>
    </cfRule>
  </conditionalFormatting>
  <conditionalFormatting sqref="P67">
    <cfRule type="containsText" dxfId="715" priority="425" operator="containsText" text="Skipped">
      <formula>NOT(ISERROR(SEARCH("Skipped",P67)))</formula>
    </cfRule>
    <cfRule type="containsText" dxfId="714" priority="426" operator="containsText" text="Time-out">
      <formula>NOT(ISERROR(SEARCH("Time-out",P67)))</formula>
    </cfRule>
    <cfRule type="containsText" dxfId="713" priority="427" operator="containsText" text="Unsupported">
      <formula>NOT(ISERROR(SEARCH("Unsupported",P67)))</formula>
    </cfRule>
    <cfRule type="containsText" dxfId="712" priority="428" operator="containsText" text="NG">
      <formula>NOT(ISERROR(SEARCH("NG",P67)))</formula>
    </cfRule>
  </conditionalFormatting>
  <conditionalFormatting sqref="N69">
    <cfRule type="containsText" dxfId="711" priority="421" operator="containsText" text="Skipped">
      <formula>NOT(ISERROR(SEARCH("Skipped",N69)))</formula>
    </cfRule>
    <cfRule type="containsText" dxfId="710" priority="422" operator="containsText" text="Time-out">
      <formula>NOT(ISERROR(SEARCH("Time-out",N69)))</formula>
    </cfRule>
    <cfRule type="containsText" dxfId="709" priority="423" operator="containsText" text="Unsupported">
      <formula>NOT(ISERROR(SEARCH("Unsupported",N69)))</formula>
    </cfRule>
    <cfRule type="containsText" dxfId="708" priority="424" operator="containsText" text="NG">
      <formula>NOT(ISERROR(SEARCH("NG",N69)))</formula>
    </cfRule>
  </conditionalFormatting>
  <conditionalFormatting sqref="P69">
    <cfRule type="containsText" dxfId="707" priority="417" operator="containsText" text="Skipped">
      <formula>NOT(ISERROR(SEARCH("Skipped",P69)))</formula>
    </cfRule>
    <cfRule type="containsText" dxfId="706" priority="418" operator="containsText" text="Time-out">
      <formula>NOT(ISERROR(SEARCH("Time-out",P69)))</formula>
    </cfRule>
    <cfRule type="containsText" dxfId="705" priority="419" operator="containsText" text="Unsupported">
      <formula>NOT(ISERROR(SEARCH("Unsupported",P69)))</formula>
    </cfRule>
    <cfRule type="containsText" dxfId="704" priority="420" operator="containsText" text="NG">
      <formula>NOT(ISERROR(SEARCH("NG",P69)))</formula>
    </cfRule>
  </conditionalFormatting>
  <conditionalFormatting sqref="N70">
    <cfRule type="containsText" dxfId="703" priority="413" operator="containsText" text="Skipped">
      <formula>NOT(ISERROR(SEARCH("Skipped",N70)))</formula>
    </cfRule>
    <cfRule type="containsText" dxfId="702" priority="414" operator="containsText" text="Time-out">
      <formula>NOT(ISERROR(SEARCH("Time-out",N70)))</formula>
    </cfRule>
    <cfRule type="containsText" dxfId="701" priority="415" operator="containsText" text="Unsupported">
      <formula>NOT(ISERROR(SEARCH("Unsupported",N70)))</formula>
    </cfRule>
    <cfRule type="containsText" dxfId="700" priority="416" operator="containsText" text="NG">
      <formula>NOT(ISERROR(SEARCH("NG",N70)))</formula>
    </cfRule>
  </conditionalFormatting>
  <conditionalFormatting sqref="P70">
    <cfRule type="containsText" dxfId="699" priority="409" operator="containsText" text="Skipped">
      <formula>NOT(ISERROR(SEARCH("Skipped",P70)))</formula>
    </cfRule>
    <cfRule type="containsText" dxfId="698" priority="410" operator="containsText" text="Time-out">
      <formula>NOT(ISERROR(SEARCH("Time-out",P70)))</formula>
    </cfRule>
    <cfRule type="containsText" dxfId="697" priority="411" operator="containsText" text="Unsupported">
      <formula>NOT(ISERROR(SEARCH("Unsupported",P70)))</formula>
    </cfRule>
    <cfRule type="containsText" dxfId="696" priority="412" operator="containsText" text="NG">
      <formula>NOT(ISERROR(SEARCH("NG",P70)))</formula>
    </cfRule>
  </conditionalFormatting>
  <conditionalFormatting sqref="M71 O71">
    <cfRule type="containsText" dxfId="695" priority="405" operator="containsText" text="Skipped">
      <formula>NOT(ISERROR(SEARCH("Skipped",M71)))</formula>
    </cfRule>
    <cfRule type="containsText" dxfId="694" priority="406" operator="containsText" text="Time-out">
      <formula>NOT(ISERROR(SEARCH("Time-out",M71)))</formula>
    </cfRule>
    <cfRule type="containsText" dxfId="693" priority="407" operator="containsText" text="Unsupported">
      <formula>NOT(ISERROR(SEARCH("Unsupported",M71)))</formula>
    </cfRule>
    <cfRule type="containsText" dxfId="692" priority="408" operator="containsText" text="NG">
      <formula>NOT(ISERROR(SEARCH("NG",M71)))</formula>
    </cfRule>
  </conditionalFormatting>
  <conditionalFormatting sqref="N71">
    <cfRule type="containsText" dxfId="691" priority="401" operator="containsText" text="Skipped">
      <formula>NOT(ISERROR(SEARCH("Skipped",N71)))</formula>
    </cfRule>
    <cfRule type="containsText" dxfId="690" priority="402" operator="containsText" text="Time-out">
      <formula>NOT(ISERROR(SEARCH("Time-out",N71)))</formula>
    </cfRule>
    <cfRule type="containsText" dxfId="689" priority="403" operator="containsText" text="Unsupported">
      <formula>NOT(ISERROR(SEARCH("Unsupported",N71)))</formula>
    </cfRule>
    <cfRule type="containsText" dxfId="688" priority="404" operator="containsText" text="NG">
      <formula>NOT(ISERROR(SEARCH("NG",N71)))</formula>
    </cfRule>
  </conditionalFormatting>
  <conditionalFormatting sqref="P71">
    <cfRule type="containsText" dxfId="687" priority="397" operator="containsText" text="Skipped">
      <formula>NOT(ISERROR(SEARCH("Skipped",P71)))</formula>
    </cfRule>
    <cfRule type="containsText" dxfId="686" priority="398" operator="containsText" text="Time-out">
      <formula>NOT(ISERROR(SEARCH("Time-out",P71)))</formula>
    </cfRule>
    <cfRule type="containsText" dxfId="685" priority="399" operator="containsText" text="Unsupported">
      <formula>NOT(ISERROR(SEARCH("Unsupported",P71)))</formula>
    </cfRule>
    <cfRule type="containsText" dxfId="684" priority="400" operator="containsText" text="NG">
      <formula>NOT(ISERROR(SEARCH("NG",P71)))</formula>
    </cfRule>
  </conditionalFormatting>
  <conditionalFormatting sqref="M74:M75 O74:O75">
    <cfRule type="containsText" dxfId="683" priority="393" operator="containsText" text="Skipped">
      <formula>NOT(ISERROR(SEARCH("Skipped",M74)))</formula>
    </cfRule>
    <cfRule type="containsText" dxfId="682" priority="394" operator="containsText" text="Time-out">
      <formula>NOT(ISERROR(SEARCH("Time-out",M74)))</formula>
    </cfRule>
    <cfRule type="containsText" dxfId="681" priority="395" operator="containsText" text="Unsupported">
      <formula>NOT(ISERROR(SEARCH("Unsupported",M74)))</formula>
    </cfRule>
    <cfRule type="containsText" dxfId="680" priority="396" operator="containsText" text="NG">
      <formula>NOT(ISERROR(SEARCH("NG",M74)))</formula>
    </cfRule>
  </conditionalFormatting>
  <conditionalFormatting sqref="N74:N75">
    <cfRule type="containsText" dxfId="679" priority="389" operator="containsText" text="Skipped">
      <formula>NOT(ISERROR(SEARCH("Skipped",N74)))</formula>
    </cfRule>
    <cfRule type="containsText" dxfId="678" priority="390" operator="containsText" text="Time-out">
      <formula>NOT(ISERROR(SEARCH("Time-out",N74)))</formula>
    </cfRule>
    <cfRule type="containsText" dxfId="677" priority="391" operator="containsText" text="Unsupported">
      <formula>NOT(ISERROR(SEARCH("Unsupported",N74)))</formula>
    </cfRule>
    <cfRule type="containsText" dxfId="676" priority="392" operator="containsText" text="NG">
      <formula>NOT(ISERROR(SEARCH("NG",N74)))</formula>
    </cfRule>
  </conditionalFormatting>
  <conditionalFormatting sqref="P74:P75">
    <cfRule type="containsText" dxfId="675" priority="385" operator="containsText" text="Skipped">
      <formula>NOT(ISERROR(SEARCH("Skipped",P74)))</formula>
    </cfRule>
    <cfRule type="containsText" dxfId="674" priority="386" operator="containsText" text="Time-out">
      <formula>NOT(ISERROR(SEARCH("Time-out",P74)))</formula>
    </cfRule>
    <cfRule type="containsText" dxfId="673" priority="387" operator="containsText" text="Unsupported">
      <formula>NOT(ISERROR(SEARCH("Unsupported",P74)))</formula>
    </cfRule>
    <cfRule type="containsText" dxfId="672" priority="388" operator="containsText" text="NG">
      <formula>NOT(ISERROR(SEARCH("NG",P74)))</formula>
    </cfRule>
  </conditionalFormatting>
  <conditionalFormatting sqref="M76 O76">
    <cfRule type="containsText" dxfId="671" priority="381" operator="containsText" text="Skipped">
      <formula>NOT(ISERROR(SEARCH("Skipped",M76)))</formula>
    </cfRule>
    <cfRule type="containsText" dxfId="670" priority="382" operator="containsText" text="Time-out">
      <formula>NOT(ISERROR(SEARCH("Time-out",M76)))</formula>
    </cfRule>
    <cfRule type="containsText" dxfId="669" priority="383" operator="containsText" text="Unsupported">
      <formula>NOT(ISERROR(SEARCH("Unsupported",M76)))</formula>
    </cfRule>
    <cfRule type="containsText" dxfId="668" priority="384" operator="containsText" text="NG">
      <formula>NOT(ISERROR(SEARCH("NG",M76)))</formula>
    </cfRule>
  </conditionalFormatting>
  <conditionalFormatting sqref="N76">
    <cfRule type="containsText" dxfId="667" priority="377" operator="containsText" text="Skipped">
      <formula>NOT(ISERROR(SEARCH("Skipped",N76)))</formula>
    </cfRule>
    <cfRule type="containsText" dxfId="666" priority="378" operator="containsText" text="Time-out">
      <formula>NOT(ISERROR(SEARCH("Time-out",N76)))</formula>
    </cfRule>
    <cfRule type="containsText" dxfId="665" priority="379" operator="containsText" text="Unsupported">
      <formula>NOT(ISERROR(SEARCH("Unsupported",N76)))</formula>
    </cfRule>
    <cfRule type="containsText" dxfId="664" priority="380" operator="containsText" text="NG">
      <formula>NOT(ISERROR(SEARCH("NG",N76)))</formula>
    </cfRule>
  </conditionalFormatting>
  <conditionalFormatting sqref="P76">
    <cfRule type="containsText" dxfId="663" priority="373" operator="containsText" text="Skipped">
      <formula>NOT(ISERROR(SEARCH("Skipped",P76)))</formula>
    </cfRule>
    <cfRule type="containsText" dxfId="662" priority="374" operator="containsText" text="Time-out">
      <formula>NOT(ISERROR(SEARCH("Time-out",P76)))</formula>
    </cfRule>
    <cfRule type="containsText" dxfId="661" priority="375" operator="containsText" text="Unsupported">
      <formula>NOT(ISERROR(SEARCH("Unsupported",P76)))</formula>
    </cfRule>
    <cfRule type="containsText" dxfId="660" priority="376" operator="containsText" text="NG">
      <formula>NOT(ISERROR(SEARCH("NG",P76)))</formula>
    </cfRule>
  </conditionalFormatting>
  <conditionalFormatting sqref="M78 O78">
    <cfRule type="containsText" dxfId="659" priority="369" operator="containsText" text="Skipped">
      <formula>NOT(ISERROR(SEARCH("Skipped",M78)))</formula>
    </cfRule>
    <cfRule type="containsText" dxfId="658" priority="370" operator="containsText" text="Time-out">
      <formula>NOT(ISERROR(SEARCH("Time-out",M78)))</formula>
    </cfRule>
    <cfRule type="containsText" dxfId="657" priority="371" operator="containsText" text="Unsupported">
      <formula>NOT(ISERROR(SEARCH("Unsupported",M78)))</formula>
    </cfRule>
    <cfRule type="containsText" dxfId="656" priority="372" operator="containsText" text="NG">
      <formula>NOT(ISERROR(SEARCH("NG",M78)))</formula>
    </cfRule>
  </conditionalFormatting>
  <conditionalFormatting sqref="N78">
    <cfRule type="containsText" dxfId="655" priority="365" operator="containsText" text="Skipped">
      <formula>NOT(ISERROR(SEARCH("Skipped",N78)))</formula>
    </cfRule>
    <cfRule type="containsText" dxfId="654" priority="366" operator="containsText" text="Time-out">
      <formula>NOT(ISERROR(SEARCH("Time-out",N78)))</formula>
    </cfRule>
    <cfRule type="containsText" dxfId="653" priority="367" operator="containsText" text="Unsupported">
      <formula>NOT(ISERROR(SEARCH("Unsupported",N78)))</formula>
    </cfRule>
    <cfRule type="containsText" dxfId="652" priority="368" operator="containsText" text="NG">
      <formula>NOT(ISERROR(SEARCH("NG",N78)))</formula>
    </cfRule>
  </conditionalFormatting>
  <conditionalFormatting sqref="R7:U7 R34:U34 R30:R32 R35 R14:U14 R55:U55 R68:U68 R69 T69 R77:U77 R79:U79 R10:U12 R8:T9 R17:U29 R56:R57 R58:U64 R37:U53">
    <cfRule type="containsText" dxfId="651" priority="357" operator="containsText" text="Skipped">
      <formula>NOT(ISERROR(SEARCH("Skipped",R7)))</formula>
    </cfRule>
    <cfRule type="containsText" dxfId="650" priority="358" operator="containsText" text="Time-out">
      <formula>NOT(ISERROR(SEARCH("Time-out",R7)))</formula>
    </cfRule>
    <cfRule type="containsText" dxfId="649" priority="359" operator="containsText" text="Unsupported">
      <formula>NOT(ISERROR(SEARCH("Unsupported",R7)))</formula>
    </cfRule>
    <cfRule type="containsText" dxfId="648" priority="360" operator="containsText" text="NG">
      <formula>NOT(ISERROR(SEARCH("NG",R7)))</formula>
    </cfRule>
  </conditionalFormatting>
  <conditionalFormatting sqref="S15">
    <cfRule type="containsText" dxfId="639" priority="189" operator="containsText" text="Skipped">
      <formula>NOT(ISERROR(SEARCH("Skipped",S15)))</formula>
    </cfRule>
    <cfRule type="containsText" dxfId="638" priority="190" operator="containsText" text="Time-out">
      <formula>NOT(ISERROR(SEARCH("Time-out",S15)))</formula>
    </cfRule>
    <cfRule type="containsText" dxfId="637" priority="191" operator="containsText" text="Unsupported">
      <formula>NOT(ISERROR(SEARCH("Unsupported",S15)))</formula>
    </cfRule>
    <cfRule type="containsText" dxfId="636" priority="192" operator="containsText" text="NG">
      <formula>NOT(ISERROR(SEARCH("NG",S15)))</formula>
    </cfRule>
  </conditionalFormatting>
  <conditionalFormatting sqref="U16">
    <cfRule type="containsText" dxfId="635" priority="177" operator="containsText" text="Skipped">
      <formula>NOT(ISERROR(SEARCH("Skipped",U16)))</formula>
    </cfRule>
    <cfRule type="containsText" dxfId="634" priority="178" operator="containsText" text="Time-out">
      <formula>NOT(ISERROR(SEARCH("Time-out",U16)))</formula>
    </cfRule>
    <cfRule type="containsText" dxfId="633" priority="179" operator="containsText" text="Unsupported">
      <formula>NOT(ISERROR(SEARCH("Unsupported",U16)))</formula>
    </cfRule>
    <cfRule type="containsText" dxfId="632" priority="180" operator="containsText" text="NG">
      <formula>NOT(ISERROR(SEARCH("NG",U16)))</formula>
    </cfRule>
  </conditionalFormatting>
  <conditionalFormatting sqref="U15">
    <cfRule type="containsText" dxfId="631" priority="185" operator="containsText" text="Skipped">
      <formula>NOT(ISERROR(SEARCH("Skipped",U15)))</formula>
    </cfRule>
    <cfRule type="containsText" dxfId="630" priority="186" operator="containsText" text="Time-out">
      <formula>NOT(ISERROR(SEARCH("Time-out",U15)))</formula>
    </cfRule>
    <cfRule type="containsText" dxfId="629" priority="187" operator="containsText" text="Unsupported">
      <formula>NOT(ISERROR(SEARCH("Unsupported",U15)))</formula>
    </cfRule>
    <cfRule type="containsText" dxfId="628" priority="188" operator="containsText" text="NG">
      <formula>NOT(ISERROR(SEARCH("NG",U15)))</formula>
    </cfRule>
  </conditionalFormatting>
  <conditionalFormatting sqref="U8">
    <cfRule type="containsText" dxfId="627" priority="201" operator="containsText" text="Skipped">
      <formula>NOT(ISERROR(SEARCH("Skipped",U8)))</formula>
    </cfRule>
    <cfRule type="containsText" dxfId="626" priority="202" operator="containsText" text="Time-out">
      <formula>NOT(ISERROR(SEARCH("Time-out",U8)))</formula>
    </cfRule>
    <cfRule type="containsText" dxfId="625" priority="203" operator="containsText" text="Unsupported">
      <formula>NOT(ISERROR(SEARCH("Unsupported",U8)))</formula>
    </cfRule>
    <cfRule type="containsText" dxfId="624" priority="204" operator="containsText" text="NG">
      <formula>NOT(ISERROR(SEARCH("NG",U8)))</formula>
    </cfRule>
  </conditionalFormatting>
  <conditionalFormatting sqref="U31">
    <cfRule type="containsText" dxfId="615" priority="153" operator="containsText" text="Skipped">
      <formula>NOT(ISERROR(SEARCH("Skipped",U31)))</formula>
    </cfRule>
    <cfRule type="containsText" dxfId="614" priority="154" operator="containsText" text="Time-out">
      <formula>NOT(ISERROR(SEARCH("Time-out",U31)))</formula>
    </cfRule>
    <cfRule type="containsText" dxfId="613" priority="155" operator="containsText" text="Unsupported">
      <formula>NOT(ISERROR(SEARCH("Unsupported",U31)))</formula>
    </cfRule>
    <cfRule type="containsText" dxfId="612" priority="156" operator="containsText" text="NG">
      <formula>NOT(ISERROR(SEARCH("NG",U31)))</formula>
    </cfRule>
  </conditionalFormatting>
  <conditionalFormatting sqref="S31">
    <cfRule type="containsText" dxfId="611" priority="161" operator="containsText" text="Skipped">
      <formula>NOT(ISERROR(SEARCH("Skipped",S31)))</formula>
    </cfRule>
    <cfRule type="containsText" dxfId="610" priority="162" operator="containsText" text="Time-out">
      <formula>NOT(ISERROR(SEARCH("Time-out",S31)))</formula>
    </cfRule>
    <cfRule type="containsText" dxfId="609" priority="163" operator="containsText" text="Unsupported">
      <formula>NOT(ISERROR(SEARCH("Unsupported",S31)))</formula>
    </cfRule>
    <cfRule type="containsText" dxfId="608" priority="164" operator="containsText" text="NG">
      <formula>NOT(ISERROR(SEARCH("NG",S31)))</formula>
    </cfRule>
  </conditionalFormatting>
  <conditionalFormatting sqref="U30">
    <cfRule type="containsText" dxfId="607" priority="165" operator="containsText" text="Skipped">
      <formula>NOT(ISERROR(SEARCH("Skipped",U30)))</formula>
    </cfRule>
    <cfRule type="containsText" dxfId="606" priority="166" operator="containsText" text="Time-out">
      <formula>NOT(ISERROR(SEARCH("Time-out",U30)))</formula>
    </cfRule>
    <cfRule type="containsText" dxfId="605" priority="167" operator="containsText" text="Unsupported">
      <formula>NOT(ISERROR(SEARCH("Unsupported",U30)))</formula>
    </cfRule>
    <cfRule type="containsText" dxfId="604" priority="168" operator="containsText" text="NG">
      <formula>NOT(ISERROR(SEARCH("NG",U30)))</formula>
    </cfRule>
  </conditionalFormatting>
  <conditionalFormatting sqref="T35">
    <cfRule type="containsText" dxfId="603" priority="313" operator="containsText" text="Skipped">
      <formula>NOT(ISERROR(SEARCH("Skipped",T35)))</formula>
    </cfRule>
    <cfRule type="containsText" dxfId="602" priority="314" operator="containsText" text="Time-out">
      <formula>NOT(ISERROR(SEARCH("Time-out",T35)))</formula>
    </cfRule>
    <cfRule type="containsText" dxfId="601" priority="315" operator="containsText" text="Unsupported">
      <formula>NOT(ISERROR(SEARCH("Unsupported",T35)))</formula>
    </cfRule>
    <cfRule type="containsText" dxfId="600" priority="316" operator="containsText" text="NG">
      <formula>NOT(ISERROR(SEARCH("NG",T35)))</formula>
    </cfRule>
  </conditionalFormatting>
  <conditionalFormatting sqref="T56">
    <cfRule type="containsText" dxfId="595" priority="305" operator="containsText" text="Skipped">
      <formula>NOT(ISERROR(SEARCH("Skipped",T56)))</formula>
    </cfRule>
    <cfRule type="containsText" dxfId="594" priority="306" operator="containsText" text="Time-out">
      <formula>NOT(ISERROR(SEARCH("Time-out",T56)))</formula>
    </cfRule>
    <cfRule type="containsText" dxfId="593" priority="307" operator="containsText" text="Unsupported">
      <formula>NOT(ISERROR(SEARCH("Unsupported",T56)))</formula>
    </cfRule>
    <cfRule type="containsText" dxfId="592" priority="308" operator="containsText" text="NG">
      <formula>NOT(ISERROR(SEARCH("NG",T56)))</formula>
    </cfRule>
  </conditionalFormatting>
  <conditionalFormatting sqref="S16">
    <cfRule type="containsText" dxfId="587" priority="181" operator="containsText" text="Skipped">
      <formula>NOT(ISERROR(SEARCH("Skipped",S16)))</formula>
    </cfRule>
    <cfRule type="containsText" dxfId="586" priority="182" operator="containsText" text="Time-out">
      <formula>NOT(ISERROR(SEARCH("Time-out",S16)))</formula>
    </cfRule>
    <cfRule type="containsText" dxfId="585" priority="183" operator="containsText" text="Unsupported">
      <formula>NOT(ISERROR(SEARCH("Unsupported",S16)))</formula>
    </cfRule>
    <cfRule type="containsText" dxfId="584" priority="184" operator="containsText" text="NG">
      <formula>NOT(ISERROR(SEARCH("NG",S16)))</formula>
    </cfRule>
  </conditionalFormatting>
  <conditionalFormatting sqref="R15 T15">
    <cfRule type="containsText" dxfId="583" priority="293" operator="containsText" text="Skipped">
      <formula>NOT(ISERROR(SEARCH("Skipped",R15)))</formula>
    </cfRule>
    <cfRule type="containsText" dxfId="582" priority="294" operator="containsText" text="Time-out">
      <formula>NOT(ISERROR(SEARCH("Time-out",R15)))</formula>
    </cfRule>
    <cfRule type="containsText" dxfId="581" priority="295" operator="containsText" text="Unsupported">
      <formula>NOT(ISERROR(SEARCH("Unsupported",R15)))</formula>
    </cfRule>
    <cfRule type="containsText" dxfId="580" priority="296" operator="containsText" text="NG">
      <formula>NOT(ISERROR(SEARCH("NG",R15)))</formula>
    </cfRule>
  </conditionalFormatting>
  <conditionalFormatting sqref="R16 T16">
    <cfRule type="containsText" dxfId="579" priority="289" operator="containsText" text="Skipped">
      <formula>NOT(ISERROR(SEARCH("Skipped",R16)))</formula>
    </cfRule>
    <cfRule type="containsText" dxfId="578" priority="290" operator="containsText" text="Time-out">
      <formula>NOT(ISERROR(SEARCH("Time-out",R16)))</formula>
    </cfRule>
    <cfRule type="containsText" dxfId="577" priority="291" operator="containsText" text="Unsupported">
      <formula>NOT(ISERROR(SEARCH("Unsupported",R16)))</formula>
    </cfRule>
    <cfRule type="containsText" dxfId="576" priority="292" operator="containsText" text="NG">
      <formula>NOT(ISERROR(SEARCH("NG",R16)))</formula>
    </cfRule>
  </conditionalFormatting>
  <conditionalFormatting sqref="R13:U13">
    <cfRule type="containsText" dxfId="575" priority="285" operator="containsText" text="Skipped">
      <formula>NOT(ISERROR(SEARCH("Skipped",R13)))</formula>
    </cfRule>
    <cfRule type="containsText" dxfId="574" priority="286" operator="containsText" text="Time-out">
      <formula>NOT(ISERROR(SEARCH("Time-out",R13)))</formula>
    </cfRule>
    <cfRule type="containsText" dxfId="573" priority="287" operator="containsText" text="Unsupported">
      <formula>NOT(ISERROR(SEARCH("Unsupported",R13)))</formula>
    </cfRule>
    <cfRule type="containsText" dxfId="572" priority="288" operator="containsText" text="NG">
      <formula>NOT(ISERROR(SEARCH("NG",R13)))</formula>
    </cfRule>
  </conditionalFormatting>
  <conditionalFormatting sqref="S69">
    <cfRule type="containsText" dxfId="555" priority="265" operator="containsText" text="Skipped">
      <formula>NOT(ISERROR(SEARCH("Skipped",S69)))</formula>
    </cfRule>
    <cfRule type="containsText" dxfId="554" priority="266" operator="containsText" text="Time-out">
      <formula>NOT(ISERROR(SEARCH("Time-out",S69)))</formula>
    </cfRule>
    <cfRule type="containsText" dxfId="553" priority="267" operator="containsText" text="Unsupported">
      <formula>NOT(ISERROR(SEARCH("Unsupported",S69)))</formula>
    </cfRule>
    <cfRule type="containsText" dxfId="552" priority="268" operator="containsText" text="NG">
      <formula>NOT(ISERROR(SEARCH("NG",S69)))</formula>
    </cfRule>
  </conditionalFormatting>
  <conditionalFormatting sqref="U69">
    <cfRule type="containsText" dxfId="551" priority="261" operator="containsText" text="Skipped">
      <formula>NOT(ISERROR(SEARCH("Skipped",U69)))</formula>
    </cfRule>
    <cfRule type="containsText" dxfId="550" priority="262" operator="containsText" text="Time-out">
      <formula>NOT(ISERROR(SEARCH("Time-out",U69)))</formula>
    </cfRule>
    <cfRule type="containsText" dxfId="549" priority="263" operator="containsText" text="Unsupported">
      <formula>NOT(ISERROR(SEARCH("Unsupported",U69)))</formula>
    </cfRule>
    <cfRule type="containsText" dxfId="548" priority="264" operator="containsText" text="NG">
      <formula>NOT(ISERROR(SEARCH("NG",U69)))</formula>
    </cfRule>
  </conditionalFormatting>
  <conditionalFormatting sqref="S30">
    <cfRule type="containsText" dxfId="531" priority="173" operator="containsText" text="Skipped">
      <formula>NOT(ISERROR(SEARCH("Skipped",S30)))</formula>
    </cfRule>
    <cfRule type="containsText" dxfId="530" priority="174" operator="containsText" text="Time-out">
      <formula>NOT(ISERROR(SEARCH("Time-out",S30)))</formula>
    </cfRule>
    <cfRule type="containsText" dxfId="529" priority="175" operator="containsText" text="Unsupported">
      <formula>NOT(ISERROR(SEARCH("Unsupported",S30)))</formula>
    </cfRule>
    <cfRule type="containsText" dxfId="528" priority="176" operator="containsText" text="NG">
      <formula>NOT(ISERROR(SEARCH("NG",S30)))</formula>
    </cfRule>
  </conditionalFormatting>
  <conditionalFormatting sqref="U9">
    <cfRule type="containsText" dxfId="527" priority="197" operator="containsText" text="Skipped">
      <formula>NOT(ISERROR(SEARCH("Skipped",U9)))</formula>
    </cfRule>
    <cfRule type="containsText" dxfId="526" priority="198" operator="containsText" text="Time-out">
      <formula>NOT(ISERROR(SEARCH("Time-out",U9)))</formula>
    </cfRule>
    <cfRule type="containsText" dxfId="525" priority="199" operator="containsText" text="Unsupported">
      <formula>NOT(ISERROR(SEARCH("Unsupported",U9)))</formula>
    </cfRule>
    <cfRule type="containsText" dxfId="524" priority="200" operator="containsText" text="NG">
      <formula>NOT(ISERROR(SEARCH("NG",U9)))</formula>
    </cfRule>
  </conditionalFormatting>
  <conditionalFormatting sqref="T30">
    <cfRule type="containsText" dxfId="467" priority="169" operator="containsText" text="Skipped">
      <formula>NOT(ISERROR(SEARCH("Skipped",T30)))</formula>
    </cfRule>
    <cfRule type="containsText" dxfId="466" priority="170" operator="containsText" text="Time-out">
      <formula>NOT(ISERROR(SEARCH("Time-out",T30)))</formula>
    </cfRule>
    <cfRule type="containsText" dxfId="465" priority="171" operator="containsText" text="Unsupported">
      <formula>NOT(ISERROR(SEARCH("Unsupported",T30)))</formula>
    </cfRule>
    <cfRule type="containsText" dxfId="464" priority="172" operator="containsText" text="NG">
      <formula>NOT(ISERROR(SEARCH("NG",T30)))</formula>
    </cfRule>
  </conditionalFormatting>
  <conditionalFormatting sqref="T31">
    <cfRule type="containsText" dxfId="455" priority="157" operator="containsText" text="Skipped">
      <formula>NOT(ISERROR(SEARCH("Skipped",T31)))</formula>
    </cfRule>
    <cfRule type="containsText" dxfId="454" priority="158" operator="containsText" text="Time-out">
      <formula>NOT(ISERROR(SEARCH("Time-out",T31)))</formula>
    </cfRule>
    <cfRule type="containsText" dxfId="453" priority="159" operator="containsText" text="Unsupported">
      <formula>NOT(ISERROR(SEARCH("Unsupported",T31)))</formula>
    </cfRule>
    <cfRule type="containsText" dxfId="452" priority="160" operator="containsText" text="NG">
      <formula>NOT(ISERROR(SEARCH("NG",T31)))</formula>
    </cfRule>
  </conditionalFormatting>
  <conditionalFormatting sqref="T32">
    <cfRule type="containsText" dxfId="447" priority="149" operator="containsText" text="Skipped">
      <formula>NOT(ISERROR(SEARCH("Skipped",T32)))</formula>
    </cfRule>
    <cfRule type="containsText" dxfId="446" priority="150" operator="containsText" text="Time-out">
      <formula>NOT(ISERROR(SEARCH("Time-out",T32)))</formula>
    </cfRule>
    <cfRule type="containsText" dxfId="445" priority="151" operator="containsText" text="Unsupported">
      <formula>NOT(ISERROR(SEARCH("Unsupported",T32)))</formula>
    </cfRule>
    <cfRule type="containsText" dxfId="444" priority="152" operator="containsText" text="NG">
      <formula>NOT(ISERROR(SEARCH("NG",T32)))</formula>
    </cfRule>
  </conditionalFormatting>
  <conditionalFormatting sqref="U32">
    <cfRule type="containsText" dxfId="443" priority="145" operator="containsText" text="Skipped">
      <formula>NOT(ISERROR(SEARCH("Skipped",U32)))</formula>
    </cfRule>
    <cfRule type="containsText" dxfId="442" priority="146" operator="containsText" text="Time-out">
      <formula>NOT(ISERROR(SEARCH("Time-out",U32)))</formula>
    </cfRule>
    <cfRule type="containsText" dxfId="441" priority="147" operator="containsText" text="Unsupported">
      <formula>NOT(ISERROR(SEARCH("Unsupported",U32)))</formula>
    </cfRule>
    <cfRule type="containsText" dxfId="440" priority="148" operator="containsText" text="NG">
      <formula>NOT(ISERROR(SEARCH("NG",U32)))</formula>
    </cfRule>
  </conditionalFormatting>
  <conditionalFormatting sqref="S32">
    <cfRule type="containsText" dxfId="439" priority="141" operator="containsText" text="Skipped">
      <formula>NOT(ISERROR(SEARCH("Skipped",S32)))</formula>
    </cfRule>
    <cfRule type="containsText" dxfId="438" priority="142" operator="containsText" text="Time-out">
      <formula>NOT(ISERROR(SEARCH("Time-out",S32)))</formula>
    </cfRule>
    <cfRule type="containsText" dxfId="437" priority="143" operator="containsText" text="Unsupported">
      <formula>NOT(ISERROR(SEARCH("Unsupported",S32)))</formula>
    </cfRule>
    <cfRule type="containsText" dxfId="436" priority="144" operator="containsText" text="NG">
      <formula>NOT(ISERROR(SEARCH("NG",S32)))</formula>
    </cfRule>
  </conditionalFormatting>
  <conditionalFormatting sqref="R33:S33">
    <cfRule type="containsText" dxfId="435" priority="137" operator="containsText" text="Skipped">
      <formula>NOT(ISERROR(SEARCH("Skipped",R33)))</formula>
    </cfRule>
    <cfRule type="containsText" dxfId="434" priority="138" operator="containsText" text="Time-out">
      <formula>NOT(ISERROR(SEARCH("Time-out",R33)))</formula>
    </cfRule>
    <cfRule type="containsText" dxfId="433" priority="139" operator="containsText" text="Unsupported">
      <formula>NOT(ISERROR(SEARCH("Unsupported",R33)))</formula>
    </cfRule>
    <cfRule type="containsText" dxfId="432" priority="140" operator="containsText" text="NG">
      <formula>NOT(ISERROR(SEARCH("NG",R33)))</formula>
    </cfRule>
  </conditionalFormatting>
  <conditionalFormatting sqref="T33:U33">
    <cfRule type="containsText" dxfId="431" priority="133" operator="containsText" text="Skipped">
      <formula>NOT(ISERROR(SEARCH("Skipped",T33)))</formula>
    </cfRule>
    <cfRule type="containsText" dxfId="430" priority="134" operator="containsText" text="Time-out">
      <formula>NOT(ISERROR(SEARCH("Time-out",T33)))</formula>
    </cfRule>
    <cfRule type="containsText" dxfId="429" priority="135" operator="containsText" text="Unsupported">
      <formula>NOT(ISERROR(SEARCH("Unsupported",T33)))</formula>
    </cfRule>
    <cfRule type="containsText" dxfId="428" priority="136" operator="containsText" text="NG">
      <formula>NOT(ISERROR(SEARCH("NG",T33)))</formula>
    </cfRule>
  </conditionalFormatting>
  <conditionalFormatting sqref="U35">
    <cfRule type="containsText" dxfId="427" priority="129" operator="containsText" text="Skipped">
      <formula>NOT(ISERROR(SEARCH("Skipped",U35)))</formula>
    </cfRule>
    <cfRule type="containsText" dxfId="426" priority="130" operator="containsText" text="Time-out">
      <formula>NOT(ISERROR(SEARCH("Time-out",U35)))</formula>
    </cfRule>
    <cfRule type="containsText" dxfId="425" priority="131" operator="containsText" text="Unsupported">
      <formula>NOT(ISERROR(SEARCH("Unsupported",U35)))</formula>
    </cfRule>
    <cfRule type="containsText" dxfId="424" priority="132" operator="containsText" text="NG">
      <formula>NOT(ISERROR(SEARCH("NG",U35)))</formula>
    </cfRule>
  </conditionalFormatting>
  <conditionalFormatting sqref="S35">
    <cfRule type="containsText" dxfId="423" priority="125" operator="containsText" text="Skipped">
      <formula>NOT(ISERROR(SEARCH("Skipped",S35)))</formula>
    </cfRule>
    <cfRule type="containsText" dxfId="422" priority="126" operator="containsText" text="Time-out">
      <formula>NOT(ISERROR(SEARCH("Time-out",S35)))</formula>
    </cfRule>
    <cfRule type="containsText" dxfId="421" priority="127" operator="containsText" text="Unsupported">
      <formula>NOT(ISERROR(SEARCH("Unsupported",S35)))</formula>
    </cfRule>
    <cfRule type="containsText" dxfId="420" priority="128" operator="containsText" text="NG">
      <formula>NOT(ISERROR(SEARCH("NG",S35)))</formula>
    </cfRule>
  </conditionalFormatting>
  <conditionalFormatting sqref="T36:U36">
    <cfRule type="containsText" dxfId="419" priority="121" operator="containsText" text="Skipped">
      <formula>NOT(ISERROR(SEARCH("Skipped",T36)))</formula>
    </cfRule>
    <cfRule type="containsText" dxfId="418" priority="122" operator="containsText" text="Time-out">
      <formula>NOT(ISERROR(SEARCH("Time-out",T36)))</formula>
    </cfRule>
    <cfRule type="containsText" dxfId="417" priority="123" operator="containsText" text="Unsupported">
      <formula>NOT(ISERROR(SEARCH("Unsupported",T36)))</formula>
    </cfRule>
    <cfRule type="containsText" dxfId="416" priority="124" operator="containsText" text="NG">
      <formula>NOT(ISERROR(SEARCH("NG",T36)))</formula>
    </cfRule>
  </conditionalFormatting>
  <conditionalFormatting sqref="R36:S36">
    <cfRule type="containsText" dxfId="415" priority="117" operator="containsText" text="Skipped">
      <formula>NOT(ISERROR(SEARCH("Skipped",R36)))</formula>
    </cfRule>
    <cfRule type="containsText" dxfId="414" priority="118" operator="containsText" text="Time-out">
      <formula>NOT(ISERROR(SEARCH("Time-out",R36)))</formula>
    </cfRule>
    <cfRule type="containsText" dxfId="413" priority="119" operator="containsText" text="Unsupported">
      <formula>NOT(ISERROR(SEARCH("Unsupported",R36)))</formula>
    </cfRule>
    <cfRule type="containsText" dxfId="412" priority="120" operator="containsText" text="NG">
      <formula>NOT(ISERROR(SEARCH("NG",R36)))</formula>
    </cfRule>
  </conditionalFormatting>
  <conditionalFormatting sqref="U56">
    <cfRule type="containsText" dxfId="411" priority="113" operator="containsText" text="Skipped">
      <formula>NOT(ISERROR(SEARCH("Skipped",U56)))</formula>
    </cfRule>
    <cfRule type="containsText" dxfId="410" priority="114" operator="containsText" text="Time-out">
      <formula>NOT(ISERROR(SEARCH("Time-out",U56)))</formula>
    </cfRule>
    <cfRule type="containsText" dxfId="409" priority="115" operator="containsText" text="Unsupported">
      <formula>NOT(ISERROR(SEARCH("Unsupported",U56)))</formula>
    </cfRule>
    <cfRule type="containsText" dxfId="408" priority="116" operator="containsText" text="NG">
      <formula>NOT(ISERROR(SEARCH("NG",U56)))</formula>
    </cfRule>
  </conditionalFormatting>
  <conditionalFormatting sqref="R80:U80">
    <cfRule type="containsText" dxfId="407" priority="1" operator="containsText" text="Skipped">
      <formula>NOT(ISERROR(SEARCH("Skipped",R80)))</formula>
    </cfRule>
    <cfRule type="containsText" dxfId="406" priority="2" operator="containsText" text="Time-out">
      <formula>NOT(ISERROR(SEARCH("Time-out",R80)))</formula>
    </cfRule>
    <cfRule type="containsText" dxfId="405" priority="3" operator="containsText" text="Unsupported">
      <formula>NOT(ISERROR(SEARCH("Unsupported",R80)))</formula>
    </cfRule>
    <cfRule type="containsText" dxfId="404" priority="4" operator="containsText" text="NG">
      <formula>NOT(ISERROR(SEARCH("NG",R80)))</formula>
    </cfRule>
  </conditionalFormatting>
  <conditionalFormatting sqref="T57">
    <cfRule type="containsText" dxfId="395" priority="105" operator="containsText" text="Skipped">
      <formula>NOT(ISERROR(SEARCH("Skipped",T57)))</formula>
    </cfRule>
    <cfRule type="containsText" dxfId="394" priority="106" operator="containsText" text="Time-out">
      <formula>NOT(ISERROR(SEARCH("Time-out",T57)))</formula>
    </cfRule>
    <cfRule type="containsText" dxfId="393" priority="107" operator="containsText" text="Unsupported">
      <formula>NOT(ISERROR(SEARCH("Unsupported",T57)))</formula>
    </cfRule>
    <cfRule type="containsText" dxfId="392" priority="108" operator="containsText" text="NG">
      <formula>NOT(ISERROR(SEARCH("NG",T57)))</formula>
    </cfRule>
  </conditionalFormatting>
  <conditionalFormatting sqref="U57">
    <cfRule type="containsText" dxfId="391" priority="101" operator="containsText" text="Skipped">
      <formula>NOT(ISERROR(SEARCH("Skipped",U57)))</formula>
    </cfRule>
    <cfRule type="containsText" dxfId="390" priority="102" operator="containsText" text="Time-out">
      <formula>NOT(ISERROR(SEARCH("Time-out",U57)))</formula>
    </cfRule>
    <cfRule type="containsText" dxfId="389" priority="103" operator="containsText" text="Unsupported">
      <formula>NOT(ISERROR(SEARCH("Unsupported",U57)))</formula>
    </cfRule>
    <cfRule type="containsText" dxfId="388" priority="104" operator="containsText" text="NG">
      <formula>NOT(ISERROR(SEARCH("NG",U57)))</formula>
    </cfRule>
  </conditionalFormatting>
  <conditionalFormatting sqref="S56">
    <cfRule type="containsText" dxfId="387" priority="97" operator="containsText" text="Skipped">
      <formula>NOT(ISERROR(SEARCH("Skipped",S56)))</formula>
    </cfRule>
    <cfRule type="containsText" dxfId="386" priority="98" operator="containsText" text="Time-out">
      <formula>NOT(ISERROR(SEARCH("Time-out",S56)))</formula>
    </cfRule>
    <cfRule type="containsText" dxfId="385" priority="99" operator="containsText" text="Unsupported">
      <formula>NOT(ISERROR(SEARCH("Unsupported",S56)))</formula>
    </cfRule>
    <cfRule type="containsText" dxfId="384" priority="100" operator="containsText" text="NG">
      <formula>NOT(ISERROR(SEARCH("NG",S56)))</formula>
    </cfRule>
  </conditionalFormatting>
  <conditionalFormatting sqref="S57">
    <cfRule type="containsText" dxfId="383" priority="93" operator="containsText" text="Skipped">
      <formula>NOT(ISERROR(SEARCH("Skipped",S57)))</formula>
    </cfRule>
    <cfRule type="containsText" dxfId="382" priority="94" operator="containsText" text="Time-out">
      <formula>NOT(ISERROR(SEARCH("Time-out",S57)))</formula>
    </cfRule>
    <cfRule type="containsText" dxfId="381" priority="95" operator="containsText" text="Unsupported">
      <formula>NOT(ISERROR(SEARCH("Unsupported",S57)))</formula>
    </cfRule>
    <cfRule type="containsText" dxfId="380" priority="96" operator="containsText" text="NG">
      <formula>NOT(ISERROR(SEARCH("NG",S57)))</formula>
    </cfRule>
  </conditionalFormatting>
  <conditionalFormatting sqref="R54:S54">
    <cfRule type="containsText" dxfId="379" priority="89" operator="containsText" text="Skipped">
      <formula>NOT(ISERROR(SEARCH("Skipped",R54)))</formula>
    </cfRule>
    <cfRule type="containsText" dxfId="378" priority="90" operator="containsText" text="Time-out">
      <formula>NOT(ISERROR(SEARCH("Time-out",R54)))</formula>
    </cfRule>
    <cfRule type="containsText" dxfId="377" priority="91" operator="containsText" text="Unsupported">
      <formula>NOT(ISERROR(SEARCH("Unsupported",R54)))</formula>
    </cfRule>
    <cfRule type="containsText" dxfId="376" priority="92" operator="containsText" text="NG">
      <formula>NOT(ISERROR(SEARCH("NG",R54)))</formula>
    </cfRule>
  </conditionalFormatting>
  <conditionalFormatting sqref="T54:U54">
    <cfRule type="containsText" dxfId="375" priority="85" operator="containsText" text="Skipped">
      <formula>NOT(ISERROR(SEARCH("Skipped",T54)))</formula>
    </cfRule>
    <cfRule type="containsText" dxfId="374" priority="86" operator="containsText" text="Time-out">
      <formula>NOT(ISERROR(SEARCH("Time-out",T54)))</formula>
    </cfRule>
    <cfRule type="containsText" dxfId="373" priority="87" operator="containsText" text="Unsupported">
      <formula>NOT(ISERROR(SEARCH("Unsupported",T54)))</formula>
    </cfRule>
    <cfRule type="containsText" dxfId="372" priority="88" operator="containsText" text="NG">
      <formula>NOT(ISERROR(SEARCH("NG",T54)))</formula>
    </cfRule>
  </conditionalFormatting>
  <conditionalFormatting sqref="R65:U66">
    <cfRule type="containsText" dxfId="371" priority="81" operator="containsText" text="Skipped">
      <formula>NOT(ISERROR(SEARCH("Skipped",R65)))</formula>
    </cfRule>
    <cfRule type="containsText" dxfId="370" priority="82" operator="containsText" text="Time-out">
      <formula>NOT(ISERROR(SEARCH("Time-out",R65)))</formula>
    </cfRule>
    <cfRule type="containsText" dxfId="369" priority="83" operator="containsText" text="Unsupported">
      <formula>NOT(ISERROR(SEARCH("Unsupported",R65)))</formula>
    </cfRule>
    <cfRule type="containsText" dxfId="368" priority="84" operator="containsText" text="NG">
      <formula>NOT(ISERROR(SEARCH("NG",R65)))</formula>
    </cfRule>
  </conditionalFormatting>
  <conditionalFormatting sqref="R67 T67">
    <cfRule type="containsText" dxfId="367" priority="77" operator="containsText" text="Skipped">
      <formula>NOT(ISERROR(SEARCH("Skipped",R67)))</formula>
    </cfRule>
    <cfRule type="containsText" dxfId="366" priority="78" operator="containsText" text="Time-out">
      <formula>NOT(ISERROR(SEARCH("Time-out",R67)))</formula>
    </cfRule>
    <cfRule type="containsText" dxfId="365" priority="79" operator="containsText" text="Unsupported">
      <formula>NOT(ISERROR(SEARCH("Unsupported",R67)))</formula>
    </cfRule>
    <cfRule type="containsText" dxfId="364" priority="80" operator="containsText" text="NG">
      <formula>NOT(ISERROR(SEARCH("NG",R67)))</formula>
    </cfRule>
  </conditionalFormatting>
  <conditionalFormatting sqref="S67">
    <cfRule type="containsText" dxfId="363" priority="73" operator="containsText" text="Skipped">
      <formula>NOT(ISERROR(SEARCH("Skipped",S67)))</formula>
    </cfRule>
    <cfRule type="containsText" dxfId="362" priority="74" operator="containsText" text="Time-out">
      <formula>NOT(ISERROR(SEARCH("Time-out",S67)))</formula>
    </cfRule>
    <cfRule type="containsText" dxfId="361" priority="75" operator="containsText" text="Unsupported">
      <formula>NOT(ISERROR(SEARCH("Unsupported",S67)))</formula>
    </cfRule>
    <cfRule type="containsText" dxfId="360" priority="76" operator="containsText" text="NG">
      <formula>NOT(ISERROR(SEARCH("NG",S67)))</formula>
    </cfRule>
  </conditionalFormatting>
  <conditionalFormatting sqref="U67">
    <cfRule type="containsText" dxfId="359" priority="69" operator="containsText" text="Skipped">
      <formula>NOT(ISERROR(SEARCH("Skipped",U67)))</formula>
    </cfRule>
    <cfRule type="containsText" dxfId="358" priority="70" operator="containsText" text="Time-out">
      <formula>NOT(ISERROR(SEARCH("Time-out",U67)))</formula>
    </cfRule>
    <cfRule type="containsText" dxfId="357" priority="71" operator="containsText" text="Unsupported">
      <formula>NOT(ISERROR(SEARCH("Unsupported",U67)))</formula>
    </cfRule>
    <cfRule type="containsText" dxfId="356" priority="72" operator="containsText" text="NG">
      <formula>NOT(ISERROR(SEARCH("NG",U67)))</formula>
    </cfRule>
  </conditionalFormatting>
  <conditionalFormatting sqref="R70 T70">
    <cfRule type="containsText" dxfId="355" priority="65" operator="containsText" text="Skipped">
      <formula>NOT(ISERROR(SEARCH("Skipped",R70)))</formula>
    </cfRule>
    <cfRule type="containsText" dxfId="354" priority="66" operator="containsText" text="Time-out">
      <formula>NOT(ISERROR(SEARCH("Time-out",R70)))</formula>
    </cfRule>
    <cfRule type="containsText" dxfId="353" priority="67" operator="containsText" text="Unsupported">
      <formula>NOT(ISERROR(SEARCH("Unsupported",R70)))</formula>
    </cfRule>
    <cfRule type="containsText" dxfId="352" priority="68" operator="containsText" text="NG">
      <formula>NOT(ISERROR(SEARCH("NG",R70)))</formula>
    </cfRule>
  </conditionalFormatting>
  <conditionalFormatting sqref="S70">
    <cfRule type="containsText" dxfId="351" priority="61" operator="containsText" text="Skipped">
      <formula>NOT(ISERROR(SEARCH("Skipped",S70)))</formula>
    </cfRule>
    <cfRule type="containsText" dxfId="350" priority="62" operator="containsText" text="Time-out">
      <formula>NOT(ISERROR(SEARCH("Time-out",S70)))</formula>
    </cfRule>
    <cfRule type="containsText" dxfId="349" priority="63" operator="containsText" text="Unsupported">
      <formula>NOT(ISERROR(SEARCH("Unsupported",S70)))</formula>
    </cfRule>
    <cfRule type="containsText" dxfId="348" priority="64" operator="containsText" text="NG">
      <formula>NOT(ISERROR(SEARCH("NG",S70)))</formula>
    </cfRule>
  </conditionalFormatting>
  <conditionalFormatting sqref="U70">
    <cfRule type="containsText" dxfId="347" priority="57" operator="containsText" text="Skipped">
      <formula>NOT(ISERROR(SEARCH("Skipped",U70)))</formula>
    </cfRule>
    <cfRule type="containsText" dxfId="346" priority="58" operator="containsText" text="Time-out">
      <formula>NOT(ISERROR(SEARCH("Time-out",U70)))</formula>
    </cfRule>
    <cfRule type="containsText" dxfId="345" priority="59" operator="containsText" text="Unsupported">
      <formula>NOT(ISERROR(SEARCH("Unsupported",U70)))</formula>
    </cfRule>
    <cfRule type="containsText" dxfId="344" priority="60" operator="containsText" text="NG">
      <formula>NOT(ISERROR(SEARCH("NG",U70)))</formula>
    </cfRule>
  </conditionalFormatting>
  <conditionalFormatting sqref="R71 T71">
    <cfRule type="containsText" dxfId="343" priority="53" operator="containsText" text="Skipped">
      <formula>NOT(ISERROR(SEARCH("Skipped",R71)))</formula>
    </cfRule>
    <cfRule type="containsText" dxfId="342" priority="54" operator="containsText" text="Time-out">
      <formula>NOT(ISERROR(SEARCH("Time-out",R71)))</formula>
    </cfRule>
    <cfRule type="containsText" dxfId="341" priority="55" operator="containsText" text="Unsupported">
      <formula>NOT(ISERROR(SEARCH("Unsupported",R71)))</formula>
    </cfRule>
    <cfRule type="containsText" dxfId="340" priority="56" operator="containsText" text="NG">
      <formula>NOT(ISERROR(SEARCH("NG",R71)))</formula>
    </cfRule>
  </conditionalFormatting>
  <conditionalFormatting sqref="S71">
    <cfRule type="containsText" dxfId="339" priority="49" operator="containsText" text="Skipped">
      <formula>NOT(ISERROR(SEARCH("Skipped",S71)))</formula>
    </cfRule>
    <cfRule type="containsText" dxfId="338" priority="50" operator="containsText" text="Time-out">
      <formula>NOT(ISERROR(SEARCH("Time-out",S71)))</formula>
    </cfRule>
    <cfRule type="containsText" dxfId="337" priority="51" operator="containsText" text="Unsupported">
      <formula>NOT(ISERROR(SEARCH("Unsupported",S71)))</formula>
    </cfRule>
    <cfRule type="containsText" dxfId="336" priority="52" operator="containsText" text="NG">
      <formula>NOT(ISERROR(SEARCH("NG",S71)))</formula>
    </cfRule>
  </conditionalFormatting>
  <conditionalFormatting sqref="U71">
    <cfRule type="containsText" dxfId="335" priority="45" operator="containsText" text="Skipped">
      <formula>NOT(ISERROR(SEARCH("Skipped",U71)))</formula>
    </cfRule>
    <cfRule type="containsText" dxfId="334" priority="46" operator="containsText" text="Time-out">
      <formula>NOT(ISERROR(SEARCH("Time-out",U71)))</formula>
    </cfRule>
    <cfRule type="containsText" dxfId="333" priority="47" operator="containsText" text="Unsupported">
      <formula>NOT(ISERROR(SEARCH("Unsupported",U71)))</formula>
    </cfRule>
    <cfRule type="containsText" dxfId="332" priority="48" operator="containsText" text="NG">
      <formula>NOT(ISERROR(SEARCH("NG",U71)))</formula>
    </cfRule>
  </conditionalFormatting>
  <conditionalFormatting sqref="R72:U73">
    <cfRule type="containsText" dxfId="331" priority="41" operator="containsText" text="Skipped">
      <formula>NOT(ISERROR(SEARCH("Skipped",R72)))</formula>
    </cfRule>
    <cfRule type="containsText" dxfId="330" priority="42" operator="containsText" text="Time-out">
      <formula>NOT(ISERROR(SEARCH("Time-out",R72)))</formula>
    </cfRule>
    <cfRule type="containsText" dxfId="329" priority="43" operator="containsText" text="Unsupported">
      <formula>NOT(ISERROR(SEARCH("Unsupported",R72)))</formula>
    </cfRule>
    <cfRule type="containsText" dxfId="328" priority="44" operator="containsText" text="NG">
      <formula>NOT(ISERROR(SEARCH("NG",R72)))</formula>
    </cfRule>
  </conditionalFormatting>
  <conditionalFormatting sqref="R74:R75 T74:T75">
    <cfRule type="containsText" dxfId="327" priority="37" operator="containsText" text="Skipped">
      <formula>NOT(ISERROR(SEARCH("Skipped",R74)))</formula>
    </cfRule>
    <cfRule type="containsText" dxfId="326" priority="38" operator="containsText" text="Time-out">
      <formula>NOT(ISERROR(SEARCH("Time-out",R74)))</formula>
    </cfRule>
    <cfRule type="containsText" dxfId="325" priority="39" operator="containsText" text="Unsupported">
      <formula>NOT(ISERROR(SEARCH("Unsupported",R74)))</formula>
    </cfRule>
    <cfRule type="containsText" dxfId="324" priority="40" operator="containsText" text="NG">
      <formula>NOT(ISERROR(SEARCH("NG",R74)))</formula>
    </cfRule>
  </conditionalFormatting>
  <conditionalFormatting sqref="S74:S75">
    <cfRule type="containsText" dxfId="323" priority="33" operator="containsText" text="Skipped">
      <formula>NOT(ISERROR(SEARCH("Skipped",S74)))</formula>
    </cfRule>
    <cfRule type="containsText" dxfId="322" priority="34" operator="containsText" text="Time-out">
      <formula>NOT(ISERROR(SEARCH("Time-out",S74)))</formula>
    </cfRule>
    <cfRule type="containsText" dxfId="321" priority="35" operator="containsText" text="Unsupported">
      <formula>NOT(ISERROR(SEARCH("Unsupported",S74)))</formula>
    </cfRule>
    <cfRule type="containsText" dxfId="320" priority="36" operator="containsText" text="NG">
      <formula>NOT(ISERROR(SEARCH("NG",S74)))</formula>
    </cfRule>
  </conditionalFormatting>
  <conditionalFormatting sqref="U74:U75">
    <cfRule type="containsText" dxfId="319" priority="29" operator="containsText" text="Skipped">
      <formula>NOT(ISERROR(SEARCH("Skipped",U74)))</formula>
    </cfRule>
    <cfRule type="containsText" dxfId="318" priority="30" operator="containsText" text="Time-out">
      <formula>NOT(ISERROR(SEARCH("Time-out",U74)))</formula>
    </cfRule>
    <cfRule type="containsText" dxfId="317" priority="31" operator="containsText" text="Unsupported">
      <formula>NOT(ISERROR(SEARCH("Unsupported",U74)))</formula>
    </cfRule>
    <cfRule type="containsText" dxfId="316" priority="32" operator="containsText" text="NG">
      <formula>NOT(ISERROR(SEARCH("NG",U74)))</formula>
    </cfRule>
  </conditionalFormatting>
  <conditionalFormatting sqref="R76 T76">
    <cfRule type="containsText" dxfId="315" priority="25" operator="containsText" text="Skipped">
      <formula>NOT(ISERROR(SEARCH("Skipped",R76)))</formula>
    </cfRule>
    <cfRule type="containsText" dxfId="314" priority="26" operator="containsText" text="Time-out">
      <formula>NOT(ISERROR(SEARCH("Time-out",R76)))</formula>
    </cfRule>
    <cfRule type="containsText" dxfId="313" priority="27" operator="containsText" text="Unsupported">
      <formula>NOT(ISERROR(SEARCH("Unsupported",R76)))</formula>
    </cfRule>
    <cfRule type="containsText" dxfId="312" priority="28" operator="containsText" text="NG">
      <formula>NOT(ISERROR(SEARCH("NG",R76)))</formula>
    </cfRule>
  </conditionalFormatting>
  <conditionalFormatting sqref="S76">
    <cfRule type="containsText" dxfId="311" priority="21" operator="containsText" text="Skipped">
      <formula>NOT(ISERROR(SEARCH("Skipped",S76)))</formula>
    </cfRule>
    <cfRule type="containsText" dxfId="310" priority="22" operator="containsText" text="Time-out">
      <formula>NOT(ISERROR(SEARCH("Time-out",S76)))</formula>
    </cfRule>
    <cfRule type="containsText" dxfId="309" priority="23" operator="containsText" text="Unsupported">
      <formula>NOT(ISERROR(SEARCH("Unsupported",S76)))</formula>
    </cfRule>
    <cfRule type="containsText" dxfId="308" priority="24" operator="containsText" text="NG">
      <formula>NOT(ISERROR(SEARCH("NG",S76)))</formula>
    </cfRule>
  </conditionalFormatting>
  <conditionalFormatting sqref="U76">
    <cfRule type="containsText" dxfId="307" priority="17" operator="containsText" text="Skipped">
      <formula>NOT(ISERROR(SEARCH("Skipped",U76)))</formula>
    </cfRule>
    <cfRule type="containsText" dxfId="306" priority="18" operator="containsText" text="Time-out">
      <formula>NOT(ISERROR(SEARCH("Time-out",U76)))</formula>
    </cfRule>
    <cfRule type="containsText" dxfId="305" priority="19" operator="containsText" text="Unsupported">
      <formula>NOT(ISERROR(SEARCH("Unsupported",U76)))</formula>
    </cfRule>
    <cfRule type="containsText" dxfId="304" priority="20" operator="containsText" text="NG">
      <formula>NOT(ISERROR(SEARCH("NG",U76)))</formula>
    </cfRule>
  </conditionalFormatting>
  <conditionalFormatting sqref="U78">
    <cfRule type="containsText" dxfId="303" priority="5" operator="containsText" text="Skipped">
      <formula>NOT(ISERROR(SEARCH("Skipped",U78)))</formula>
    </cfRule>
    <cfRule type="containsText" dxfId="302" priority="6" operator="containsText" text="Time-out">
      <formula>NOT(ISERROR(SEARCH("Time-out",U78)))</formula>
    </cfRule>
    <cfRule type="containsText" dxfId="301" priority="7" operator="containsText" text="Unsupported">
      <formula>NOT(ISERROR(SEARCH("Unsupported",U78)))</formula>
    </cfRule>
    <cfRule type="containsText" dxfId="300" priority="8" operator="containsText" text="NG">
      <formula>NOT(ISERROR(SEARCH("NG",U78)))</formula>
    </cfRule>
  </conditionalFormatting>
  <conditionalFormatting sqref="R78 T78">
    <cfRule type="containsText" dxfId="299" priority="13" operator="containsText" text="Skipped">
      <formula>NOT(ISERROR(SEARCH("Skipped",R78)))</formula>
    </cfRule>
    <cfRule type="containsText" dxfId="298" priority="14" operator="containsText" text="Time-out">
      <formula>NOT(ISERROR(SEARCH("Time-out",R78)))</formula>
    </cfRule>
    <cfRule type="containsText" dxfId="297" priority="15" operator="containsText" text="Unsupported">
      <formula>NOT(ISERROR(SEARCH("Unsupported",R78)))</formula>
    </cfRule>
    <cfRule type="containsText" dxfId="296" priority="16" operator="containsText" text="NG">
      <formula>NOT(ISERROR(SEARCH("NG",R78)))</formula>
    </cfRule>
  </conditionalFormatting>
  <conditionalFormatting sqref="S78">
    <cfRule type="containsText" dxfId="295" priority="9" operator="containsText" text="Skipped">
      <formula>NOT(ISERROR(SEARCH("Skipped",S78)))</formula>
    </cfRule>
    <cfRule type="containsText" dxfId="294" priority="10" operator="containsText" text="Time-out">
      <formula>NOT(ISERROR(SEARCH("Time-out",S78)))</formula>
    </cfRule>
    <cfRule type="containsText" dxfId="293" priority="11" operator="containsText" text="Unsupported">
      <formula>NOT(ISERROR(SEARCH("Unsupported",S78)))</formula>
    </cfRule>
    <cfRule type="containsText" dxfId="292" priority="12" operator="containsText" text="NG">
      <formula>NOT(ISERROR(SEARCH("NG",S78)))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85" zoomScaleNormal="85" workbookViewId="0">
      <pane xSplit="4" topLeftCell="M1" activePane="topRight" state="frozen"/>
      <selection pane="topRight" activeCell="O20" sqref="O20"/>
    </sheetView>
  </sheetViews>
  <sheetFormatPr defaultColWidth="9" defaultRowHeight="15"/>
  <cols>
    <col min="1" max="1" width="13.42578125" style="3" customWidth="1"/>
    <col min="2" max="2" width="20.7109375" style="3" bestFit="1" customWidth="1"/>
    <col min="3" max="3" width="34.42578125" style="3" bestFit="1" customWidth="1"/>
    <col min="4" max="4" width="1" style="3" customWidth="1"/>
    <col min="5" max="5" width="36.7109375" style="27" bestFit="1" customWidth="1"/>
    <col min="6" max="6" width="1.28515625" style="3" customWidth="1"/>
    <col min="7" max="7" width="1.5703125" style="3" customWidth="1"/>
    <col min="8" max="11" width="18.5703125" style="3" customWidth="1"/>
    <col min="12" max="12" width="37.28515625" style="3" hidden="1" customWidth="1"/>
    <col min="13" max="16" width="18.5703125" style="3" customWidth="1"/>
    <col min="17" max="17" width="37.28515625" style="3" hidden="1" customWidth="1"/>
    <col min="18" max="21" width="18.5703125" style="3" customWidth="1"/>
    <col min="22" max="22" width="37.28515625" style="3" customWidth="1"/>
    <col min="23" max="16384" width="9" style="3"/>
  </cols>
  <sheetData>
    <row r="1" spans="1:22" ht="15.75">
      <c r="A1" s="3" t="s">
        <v>210</v>
      </c>
      <c r="H1" s="85" t="s">
        <v>332</v>
      </c>
      <c r="I1" s="86"/>
      <c r="J1" s="86"/>
      <c r="K1" s="86"/>
      <c r="L1" s="87"/>
      <c r="M1" s="85" t="s">
        <v>333</v>
      </c>
      <c r="N1" s="86"/>
      <c r="O1" s="86"/>
      <c r="P1" s="86"/>
      <c r="Q1" s="87"/>
      <c r="R1" s="88" t="s">
        <v>336</v>
      </c>
      <c r="S1" s="89"/>
      <c r="T1" s="89"/>
      <c r="U1" s="89"/>
      <c r="V1" s="90"/>
    </row>
    <row r="2" spans="1:22" ht="15.75" customHeight="1">
      <c r="A2" s="76" t="s">
        <v>241</v>
      </c>
      <c r="B2" s="76" t="s">
        <v>0</v>
      </c>
      <c r="C2" s="78" t="s">
        <v>242</v>
      </c>
      <c r="D2" s="76"/>
      <c r="E2" s="76" t="s">
        <v>211</v>
      </c>
      <c r="F2" s="76"/>
      <c r="G2" s="91"/>
      <c r="H2" s="83" t="s">
        <v>253</v>
      </c>
      <c r="I2" s="84"/>
      <c r="J2" s="83" t="s">
        <v>269</v>
      </c>
      <c r="K2" s="84"/>
      <c r="L2" s="65" t="s">
        <v>2</v>
      </c>
      <c r="M2" s="83" t="s">
        <v>253</v>
      </c>
      <c r="N2" s="84"/>
      <c r="O2" s="83" t="s">
        <v>269</v>
      </c>
      <c r="P2" s="84"/>
      <c r="Q2" s="65" t="s">
        <v>2</v>
      </c>
      <c r="R2" s="83" t="s">
        <v>253</v>
      </c>
      <c r="S2" s="84"/>
      <c r="T2" s="83" t="s">
        <v>269</v>
      </c>
      <c r="U2" s="84"/>
      <c r="V2" s="65" t="s">
        <v>2</v>
      </c>
    </row>
    <row r="3" spans="1:22" ht="15.75">
      <c r="A3" s="77"/>
      <c r="B3" s="77"/>
      <c r="C3" s="79"/>
      <c r="D3" s="77"/>
      <c r="E3" s="77"/>
      <c r="F3" s="77"/>
      <c r="G3" s="92"/>
      <c r="H3" s="32" t="s">
        <v>274</v>
      </c>
      <c r="I3" s="32" t="s">
        <v>275</v>
      </c>
      <c r="J3" s="32" t="s">
        <v>274</v>
      </c>
      <c r="K3" s="32" t="s">
        <v>275</v>
      </c>
      <c r="L3" s="42"/>
      <c r="M3" s="52" t="s">
        <v>274</v>
      </c>
      <c r="N3" s="52" t="s">
        <v>275</v>
      </c>
      <c r="O3" s="52" t="s">
        <v>274</v>
      </c>
      <c r="P3" s="52" t="s">
        <v>275</v>
      </c>
      <c r="Q3" s="42"/>
      <c r="R3" s="52" t="s">
        <v>274</v>
      </c>
      <c r="S3" s="52" t="s">
        <v>275</v>
      </c>
      <c r="T3" s="52" t="s">
        <v>274</v>
      </c>
      <c r="U3" s="52" t="s">
        <v>275</v>
      </c>
      <c r="V3" s="42"/>
    </row>
    <row r="4" spans="1:22">
      <c r="A4" s="12" t="s">
        <v>212</v>
      </c>
      <c r="B4" s="14" t="s">
        <v>213</v>
      </c>
      <c r="C4" s="6" t="s">
        <v>214</v>
      </c>
      <c r="D4" s="1"/>
      <c r="E4" s="10" t="s">
        <v>215</v>
      </c>
      <c r="F4" s="1"/>
      <c r="G4" s="1"/>
      <c r="H4" s="43" t="s">
        <v>244</v>
      </c>
      <c r="I4" s="43" t="s">
        <v>277</v>
      </c>
      <c r="J4" s="43" t="s">
        <v>244</v>
      </c>
      <c r="K4" s="43" t="s">
        <v>277</v>
      </c>
      <c r="L4" s="23" t="s">
        <v>307</v>
      </c>
      <c r="M4" s="43" t="s">
        <v>244</v>
      </c>
      <c r="N4" s="43" t="s">
        <v>277</v>
      </c>
      <c r="O4" s="43" t="s">
        <v>244</v>
      </c>
      <c r="P4" s="43" t="s">
        <v>277</v>
      </c>
      <c r="Q4" s="23" t="s">
        <v>307</v>
      </c>
      <c r="R4" s="43" t="s">
        <v>244</v>
      </c>
      <c r="S4" s="43" t="s">
        <v>277</v>
      </c>
      <c r="T4" s="43" t="s">
        <v>244</v>
      </c>
      <c r="U4" s="43" t="s">
        <v>277</v>
      </c>
      <c r="V4" s="23" t="s">
        <v>307</v>
      </c>
    </row>
    <row r="5" spans="1:22">
      <c r="A5" s="12" t="s">
        <v>216</v>
      </c>
      <c r="B5" s="14" t="s">
        <v>217</v>
      </c>
      <c r="C5" s="6" t="s">
        <v>218</v>
      </c>
      <c r="D5" s="1"/>
      <c r="E5" s="10" t="s">
        <v>219</v>
      </c>
      <c r="F5" s="1"/>
      <c r="G5" s="1"/>
      <c r="H5" s="5" t="s">
        <v>244</v>
      </c>
      <c r="I5" s="43" t="s">
        <v>277</v>
      </c>
      <c r="J5" s="5" t="s">
        <v>244</v>
      </c>
      <c r="K5" s="43" t="s">
        <v>277</v>
      </c>
      <c r="L5" s="23" t="s">
        <v>307</v>
      </c>
      <c r="M5" s="5" t="s">
        <v>244</v>
      </c>
      <c r="N5" s="43" t="s">
        <v>277</v>
      </c>
      <c r="O5" s="5" t="s">
        <v>244</v>
      </c>
      <c r="P5" s="43" t="s">
        <v>277</v>
      </c>
      <c r="Q5" s="23" t="s">
        <v>307</v>
      </c>
      <c r="R5" s="5" t="s">
        <v>244</v>
      </c>
      <c r="S5" s="43" t="s">
        <v>277</v>
      </c>
      <c r="T5" s="5" t="s">
        <v>244</v>
      </c>
      <c r="U5" s="43" t="s">
        <v>277</v>
      </c>
      <c r="V5" s="23" t="s">
        <v>307</v>
      </c>
    </row>
    <row r="6" spans="1:22" ht="30">
      <c r="A6" s="15" t="s">
        <v>220</v>
      </c>
      <c r="B6" s="16" t="s">
        <v>221</v>
      </c>
      <c r="C6" s="15" t="s">
        <v>222</v>
      </c>
      <c r="D6" s="15"/>
      <c r="E6" s="53" t="s">
        <v>6</v>
      </c>
      <c r="F6" s="1"/>
      <c r="G6" s="1"/>
      <c r="H6" s="5" t="s">
        <v>252</v>
      </c>
      <c r="I6" s="43" t="s">
        <v>277</v>
      </c>
      <c r="J6" s="5" t="s">
        <v>252</v>
      </c>
      <c r="K6" s="43" t="s">
        <v>277</v>
      </c>
      <c r="L6" s="44" t="s">
        <v>249</v>
      </c>
      <c r="M6" s="5" t="s">
        <v>252</v>
      </c>
      <c r="N6" s="43" t="s">
        <v>277</v>
      </c>
      <c r="O6" s="5" t="s">
        <v>252</v>
      </c>
      <c r="P6" s="43" t="s">
        <v>277</v>
      </c>
      <c r="Q6" s="44" t="s">
        <v>249</v>
      </c>
      <c r="R6" s="5" t="s">
        <v>252</v>
      </c>
      <c r="S6" s="43" t="s">
        <v>277</v>
      </c>
      <c r="T6" s="5" t="s">
        <v>252</v>
      </c>
      <c r="U6" s="43" t="s">
        <v>277</v>
      </c>
      <c r="V6" s="44" t="s">
        <v>249</v>
      </c>
    </row>
    <row r="7" spans="1:22" ht="60">
      <c r="A7" s="15" t="s">
        <v>223</v>
      </c>
      <c r="B7" s="15" t="s">
        <v>224</v>
      </c>
      <c r="C7" s="15" t="s">
        <v>225</v>
      </c>
      <c r="D7" s="15"/>
      <c r="E7" s="53" t="s">
        <v>243</v>
      </c>
      <c r="F7" s="1"/>
      <c r="G7" s="1"/>
      <c r="H7" s="5" t="s">
        <v>244</v>
      </c>
      <c r="I7" s="43" t="s">
        <v>277</v>
      </c>
      <c r="J7" s="5" t="s">
        <v>244</v>
      </c>
      <c r="K7" s="43" t="s">
        <v>277</v>
      </c>
      <c r="L7" s="44" t="s">
        <v>251</v>
      </c>
      <c r="M7" s="5" t="s">
        <v>244</v>
      </c>
      <c r="N7" s="43" t="s">
        <v>277</v>
      </c>
      <c r="O7" s="5" t="s">
        <v>244</v>
      </c>
      <c r="P7" s="43" t="s">
        <v>277</v>
      </c>
      <c r="Q7" s="44" t="s">
        <v>251</v>
      </c>
      <c r="R7" s="5" t="s">
        <v>244</v>
      </c>
      <c r="S7" s="43" t="s">
        <v>277</v>
      </c>
      <c r="T7" s="5" t="s">
        <v>244</v>
      </c>
      <c r="U7" s="43" t="s">
        <v>277</v>
      </c>
      <c r="V7" s="44" t="s">
        <v>251</v>
      </c>
    </row>
    <row r="8" spans="1:22" ht="30">
      <c r="A8" s="37" t="s">
        <v>226</v>
      </c>
      <c r="B8" s="37" t="s">
        <v>221</v>
      </c>
      <c r="C8" s="37" t="s">
        <v>227</v>
      </c>
      <c r="D8" s="37"/>
      <c r="E8" s="54" t="s">
        <v>6</v>
      </c>
      <c r="F8" s="38"/>
      <c r="G8" s="38"/>
      <c r="H8" s="39" t="s">
        <v>244</v>
      </c>
      <c r="I8" s="43" t="s">
        <v>277</v>
      </c>
      <c r="J8" s="39" t="s">
        <v>244</v>
      </c>
      <c r="K8" s="43" t="s">
        <v>277</v>
      </c>
      <c r="L8" s="45" t="s">
        <v>308</v>
      </c>
      <c r="M8" s="39" t="s">
        <v>244</v>
      </c>
      <c r="N8" s="43" t="s">
        <v>277</v>
      </c>
      <c r="O8" s="39" t="s">
        <v>244</v>
      </c>
      <c r="P8" s="43" t="s">
        <v>277</v>
      </c>
      <c r="Q8" s="45" t="s">
        <v>308</v>
      </c>
      <c r="R8" s="39" t="s">
        <v>244</v>
      </c>
      <c r="S8" s="43" t="s">
        <v>277</v>
      </c>
      <c r="T8" s="39" t="s">
        <v>244</v>
      </c>
      <c r="U8" s="43" t="s">
        <v>277</v>
      </c>
      <c r="V8" s="45" t="s">
        <v>308</v>
      </c>
    </row>
    <row r="9" spans="1:22" ht="30" customHeight="1">
      <c r="A9" s="40" t="s">
        <v>309</v>
      </c>
      <c r="B9" s="40" t="s">
        <v>310</v>
      </c>
      <c r="C9" s="40" t="s">
        <v>321</v>
      </c>
      <c r="D9" s="40"/>
      <c r="E9" s="54" t="s">
        <v>6</v>
      </c>
      <c r="F9" s="40"/>
      <c r="G9" s="40"/>
      <c r="H9" s="5" t="s">
        <v>252</v>
      </c>
      <c r="I9" s="43" t="s">
        <v>277</v>
      </c>
      <c r="J9" s="5" t="s">
        <v>244</v>
      </c>
      <c r="K9" s="43" t="s">
        <v>277</v>
      </c>
      <c r="L9" s="46"/>
      <c r="M9" s="5" t="s">
        <v>252</v>
      </c>
      <c r="N9" s="43" t="s">
        <v>277</v>
      </c>
      <c r="O9" s="39" t="s">
        <v>244</v>
      </c>
      <c r="P9" s="43" t="s">
        <v>277</v>
      </c>
      <c r="Q9" s="46"/>
      <c r="R9" s="5" t="s">
        <v>252</v>
      </c>
      <c r="S9" s="43" t="s">
        <v>277</v>
      </c>
      <c r="T9" s="39" t="s">
        <v>244</v>
      </c>
      <c r="U9" s="43" t="s">
        <v>277</v>
      </c>
      <c r="V9" s="46"/>
    </row>
    <row r="10" spans="1:22" ht="30" customHeight="1">
      <c r="A10" s="40" t="s">
        <v>311</v>
      </c>
      <c r="B10" s="40" t="s">
        <v>324</v>
      </c>
      <c r="C10" s="41" t="s">
        <v>323</v>
      </c>
      <c r="D10" s="40"/>
      <c r="E10" s="54" t="s">
        <v>6</v>
      </c>
      <c r="F10" s="40"/>
      <c r="G10" s="40"/>
      <c r="H10" s="5" t="s">
        <v>252</v>
      </c>
      <c r="I10" s="43" t="s">
        <v>277</v>
      </c>
      <c r="J10" s="5" t="s">
        <v>244</v>
      </c>
      <c r="K10" s="43" t="s">
        <v>277</v>
      </c>
      <c r="L10" s="46"/>
      <c r="M10" s="5" t="s">
        <v>252</v>
      </c>
      <c r="N10" s="43" t="s">
        <v>277</v>
      </c>
      <c r="O10" s="39" t="s">
        <v>244</v>
      </c>
      <c r="P10" s="43" t="s">
        <v>277</v>
      </c>
      <c r="Q10" s="46"/>
      <c r="R10" s="5" t="s">
        <v>252</v>
      </c>
      <c r="S10" s="43" t="s">
        <v>277</v>
      </c>
      <c r="T10" s="39" t="s">
        <v>244</v>
      </c>
      <c r="U10" s="43" t="s">
        <v>277</v>
      </c>
      <c r="V10" s="46"/>
    </row>
    <row r="11" spans="1:22" ht="60">
      <c r="A11" s="40" t="s">
        <v>325</v>
      </c>
      <c r="B11" s="40" t="s">
        <v>319</v>
      </c>
      <c r="C11" s="40" t="s">
        <v>312</v>
      </c>
      <c r="D11" s="40"/>
      <c r="E11" s="54" t="s">
        <v>6</v>
      </c>
      <c r="F11" s="40"/>
      <c r="G11" s="40"/>
      <c r="H11" s="5" t="s">
        <v>250</v>
      </c>
      <c r="I11" s="34" t="s">
        <v>316</v>
      </c>
      <c r="J11" s="5" t="s">
        <v>244</v>
      </c>
      <c r="K11" s="43" t="s">
        <v>277</v>
      </c>
      <c r="L11" s="47" t="s">
        <v>317</v>
      </c>
      <c r="M11" s="5" t="s">
        <v>250</v>
      </c>
      <c r="N11" s="34" t="s">
        <v>316</v>
      </c>
      <c r="O11" s="39" t="s">
        <v>244</v>
      </c>
      <c r="P11" s="43" t="s">
        <v>277</v>
      </c>
      <c r="Q11" s="47" t="s">
        <v>317</v>
      </c>
      <c r="R11" s="5" t="s">
        <v>250</v>
      </c>
      <c r="S11" s="34" t="s">
        <v>316</v>
      </c>
      <c r="T11" s="39" t="s">
        <v>244</v>
      </c>
      <c r="U11" s="43" t="s">
        <v>277</v>
      </c>
      <c r="V11" s="47" t="s">
        <v>317</v>
      </c>
    </row>
    <row r="12" spans="1:22" ht="60">
      <c r="A12" s="40" t="s">
        <v>326</v>
      </c>
      <c r="B12" s="40" t="s">
        <v>320</v>
      </c>
      <c r="C12" s="40" t="s">
        <v>314</v>
      </c>
      <c r="D12" s="40"/>
      <c r="E12" s="5" t="s">
        <v>6</v>
      </c>
      <c r="F12" s="40"/>
      <c r="G12" s="40"/>
      <c r="H12" s="5" t="s">
        <v>250</v>
      </c>
      <c r="I12" s="34" t="s">
        <v>316</v>
      </c>
      <c r="J12" s="5" t="s">
        <v>244</v>
      </c>
      <c r="K12" s="43" t="s">
        <v>277</v>
      </c>
      <c r="L12" s="48" t="s">
        <v>318</v>
      </c>
      <c r="M12" s="5" t="s">
        <v>250</v>
      </c>
      <c r="N12" s="34" t="s">
        <v>316</v>
      </c>
      <c r="O12" s="39" t="s">
        <v>244</v>
      </c>
      <c r="P12" s="43" t="s">
        <v>277</v>
      </c>
      <c r="Q12" s="48" t="s">
        <v>318</v>
      </c>
      <c r="R12" s="5" t="s">
        <v>250</v>
      </c>
      <c r="S12" s="34" t="s">
        <v>316</v>
      </c>
      <c r="T12" s="39" t="s">
        <v>244</v>
      </c>
      <c r="U12" s="43" t="s">
        <v>277</v>
      </c>
      <c r="V12" s="48" t="s">
        <v>318</v>
      </c>
    </row>
    <row r="13" spans="1:22" ht="30">
      <c r="A13" s="40" t="s">
        <v>313</v>
      </c>
      <c r="B13" s="40" t="s">
        <v>315</v>
      </c>
      <c r="C13" s="41" t="s">
        <v>322</v>
      </c>
      <c r="D13" s="40"/>
      <c r="E13" s="5" t="s">
        <v>6</v>
      </c>
      <c r="F13" s="40"/>
      <c r="G13" s="40"/>
      <c r="H13" s="5" t="s">
        <v>252</v>
      </c>
      <c r="I13" s="49" t="s">
        <v>277</v>
      </c>
      <c r="J13" s="5" t="s">
        <v>244</v>
      </c>
      <c r="K13" s="43" t="s">
        <v>277</v>
      </c>
      <c r="L13" s="48"/>
      <c r="M13" s="5" t="s">
        <v>252</v>
      </c>
      <c r="N13" s="49" t="s">
        <v>277</v>
      </c>
      <c r="O13" s="5" t="s">
        <v>244</v>
      </c>
      <c r="P13" s="5" t="s">
        <v>277</v>
      </c>
      <c r="Q13" s="48"/>
      <c r="R13" s="5" t="s">
        <v>252</v>
      </c>
      <c r="S13" s="49" t="s">
        <v>277</v>
      </c>
      <c r="T13" s="5" t="s">
        <v>244</v>
      </c>
      <c r="U13" s="43" t="s">
        <v>277</v>
      </c>
      <c r="V13" s="48"/>
    </row>
  </sheetData>
  <mergeCells count="16">
    <mergeCell ref="R1:V1"/>
    <mergeCell ref="R2:S2"/>
    <mergeCell ref="T2:U2"/>
    <mergeCell ref="D2:D3"/>
    <mergeCell ref="F2:F3"/>
    <mergeCell ref="G2:G3"/>
    <mergeCell ref="A2:A3"/>
    <mergeCell ref="B2:B3"/>
    <mergeCell ref="C2:C3"/>
    <mergeCell ref="E2:E3"/>
    <mergeCell ref="M2:N2"/>
    <mergeCell ref="O2:P2"/>
    <mergeCell ref="H1:L1"/>
    <mergeCell ref="M1:Q1"/>
    <mergeCell ref="J2:K2"/>
    <mergeCell ref="H2:I2"/>
  </mergeCells>
  <phoneticPr fontId="2"/>
  <conditionalFormatting sqref="H4:J4 H5:H8 J5:J8 K4:K9 K11:K12">
    <cfRule type="containsText" dxfId="287" priority="181" operator="containsText" text="Skipped">
      <formula>NOT(ISERROR(SEARCH("Skipped",H4)))</formula>
    </cfRule>
    <cfRule type="containsText" dxfId="286" priority="182" operator="containsText" text="Time-out">
      <formula>NOT(ISERROR(SEARCH("Time-out",H4)))</formula>
    </cfRule>
    <cfRule type="containsText" dxfId="285" priority="183" operator="containsText" text="Unsupported">
      <formula>NOT(ISERROR(SEARCH("Unsupported",H4)))</formula>
    </cfRule>
    <cfRule type="containsText" dxfId="284" priority="184" operator="containsText" text="NG">
      <formula>NOT(ISERROR(SEARCH("NG",H4)))</formula>
    </cfRule>
  </conditionalFormatting>
  <conditionalFormatting sqref="H9 J9">
    <cfRule type="containsText" dxfId="283" priority="177" operator="containsText" text="Skipped">
      <formula>NOT(ISERROR(SEARCH("Skipped",H9)))</formula>
    </cfRule>
    <cfRule type="containsText" dxfId="282" priority="178" operator="containsText" text="Time-out">
      <formula>NOT(ISERROR(SEARCH("Time-out",H9)))</formula>
    </cfRule>
    <cfRule type="containsText" dxfId="281" priority="179" operator="containsText" text="Unsupported">
      <formula>NOT(ISERROR(SEARCH("Unsupported",H9)))</formula>
    </cfRule>
    <cfRule type="containsText" dxfId="280" priority="180" operator="containsText" text="NG">
      <formula>NOT(ISERROR(SEARCH("NG",H9)))</formula>
    </cfRule>
  </conditionalFormatting>
  <conditionalFormatting sqref="J11:J12">
    <cfRule type="containsText" dxfId="279" priority="173" operator="containsText" text="Skipped">
      <formula>NOT(ISERROR(SEARCH("Skipped",J11)))</formula>
    </cfRule>
    <cfRule type="containsText" dxfId="278" priority="174" operator="containsText" text="Time-out">
      <formula>NOT(ISERROR(SEARCH("Time-out",J11)))</formula>
    </cfRule>
    <cfRule type="containsText" dxfId="277" priority="175" operator="containsText" text="Unsupported">
      <formula>NOT(ISERROR(SEARCH("Unsupported",J11)))</formula>
    </cfRule>
    <cfRule type="containsText" dxfId="276" priority="176" operator="containsText" text="NG">
      <formula>NOT(ISERROR(SEARCH("NG",J11)))</formula>
    </cfRule>
  </conditionalFormatting>
  <conditionalFormatting sqref="H11:I12">
    <cfRule type="containsText" dxfId="275" priority="169" operator="containsText" text="Skipped">
      <formula>NOT(ISERROR(SEARCH("Skipped",H11)))</formula>
    </cfRule>
    <cfRule type="containsText" dxfId="274" priority="170" operator="containsText" text="Time-out">
      <formula>NOT(ISERROR(SEARCH("Time-out",H11)))</formula>
    </cfRule>
    <cfRule type="containsText" dxfId="273" priority="171" operator="containsText" text="Unsupported">
      <formula>NOT(ISERROR(SEARCH("Unsupported",H11)))</formula>
    </cfRule>
    <cfRule type="containsText" dxfId="272" priority="172" operator="containsText" text="NG">
      <formula>NOT(ISERROR(SEARCH("NG",H11)))</formula>
    </cfRule>
  </conditionalFormatting>
  <conditionalFormatting sqref="I5:I9">
    <cfRule type="containsText" dxfId="271" priority="165" operator="containsText" text="Skipped">
      <formula>NOT(ISERROR(SEARCH("Skipped",I5)))</formula>
    </cfRule>
    <cfRule type="containsText" dxfId="270" priority="166" operator="containsText" text="Time-out">
      <formula>NOT(ISERROR(SEARCH("Time-out",I5)))</formula>
    </cfRule>
    <cfRule type="containsText" dxfId="269" priority="167" operator="containsText" text="Unsupported">
      <formula>NOT(ISERROR(SEARCH("Unsupported",I5)))</formula>
    </cfRule>
    <cfRule type="containsText" dxfId="268" priority="168" operator="containsText" text="NG">
      <formula>NOT(ISERROR(SEARCH("NG",I5)))</formula>
    </cfRule>
  </conditionalFormatting>
  <conditionalFormatting sqref="H13:I13">
    <cfRule type="containsText" dxfId="267" priority="153" operator="containsText" text="Skipped">
      <formula>NOT(ISERROR(SEARCH("Skipped",H13)))</formula>
    </cfRule>
    <cfRule type="containsText" dxfId="266" priority="154" operator="containsText" text="Time-out">
      <formula>NOT(ISERROR(SEARCH("Time-out",H13)))</formula>
    </cfRule>
    <cfRule type="containsText" dxfId="265" priority="155" operator="containsText" text="Unsupported">
      <formula>NOT(ISERROR(SEARCH("Unsupported",H13)))</formula>
    </cfRule>
    <cfRule type="containsText" dxfId="264" priority="156" operator="containsText" text="NG">
      <formula>NOT(ISERROR(SEARCH("NG",H13)))</formula>
    </cfRule>
  </conditionalFormatting>
  <conditionalFormatting sqref="J13">
    <cfRule type="containsText" dxfId="263" priority="141" operator="containsText" text="Skipped">
      <formula>NOT(ISERROR(SEARCH("Skipped",J13)))</formula>
    </cfRule>
    <cfRule type="containsText" dxfId="262" priority="142" operator="containsText" text="Time-out">
      <formula>NOT(ISERROR(SEARCH("Time-out",J13)))</formula>
    </cfRule>
    <cfRule type="containsText" dxfId="261" priority="143" operator="containsText" text="Unsupported">
      <formula>NOT(ISERROR(SEARCH("Unsupported",J13)))</formula>
    </cfRule>
    <cfRule type="containsText" dxfId="260" priority="144" operator="containsText" text="NG">
      <formula>NOT(ISERROR(SEARCH("NG",J13)))</formula>
    </cfRule>
  </conditionalFormatting>
  <conditionalFormatting sqref="K13">
    <cfRule type="containsText" dxfId="259" priority="137" operator="containsText" text="Skipped">
      <formula>NOT(ISERROR(SEARCH("Skipped",K13)))</formula>
    </cfRule>
    <cfRule type="containsText" dxfId="258" priority="138" operator="containsText" text="Time-out">
      <formula>NOT(ISERROR(SEARCH("Time-out",K13)))</formula>
    </cfRule>
    <cfRule type="containsText" dxfId="257" priority="139" operator="containsText" text="Unsupported">
      <formula>NOT(ISERROR(SEARCH("Unsupported",K13)))</formula>
    </cfRule>
    <cfRule type="containsText" dxfId="256" priority="140" operator="containsText" text="NG">
      <formula>NOT(ISERROR(SEARCH("NG",K13)))</formula>
    </cfRule>
  </conditionalFormatting>
  <conditionalFormatting sqref="H10">
    <cfRule type="containsText" dxfId="255" priority="133" operator="containsText" text="Skipped">
      <formula>NOT(ISERROR(SEARCH("Skipped",H10)))</formula>
    </cfRule>
    <cfRule type="containsText" dxfId="254" priority="134" operator="containsText" text="Time-out">
      <formula>NOT(ISERROR(SEARCH("Time-out",H10)))</formula>
    </cfRule>
    <cfRule type="containsText" dxfId="253" priority="135" operator="containsText" text="Unsupported">
      <formula>NOT(ISERROR(SEARCH("Unsupported",H10)))</formula>
    </cfRule>
    <cfRule type="containsText" dxfId="252" priority="136" operator="containsText" text="NG">
      <formula>NOT(ISERROR(SEARCH("NG",H10)))</formula>
    </cfRule>
  </conditionalFormatting>
  <conditionalFormatting sqref="I10">
    <cfRule type="containsText" dxfId="251" priority="129" operator="containsText" text="Skipped">
      <formula>NOT(ISERROR(SEARCH("Skipped",I10)))</formula>
    </cfRule>
    <cfRule type="containsText" dxfId="250" priority="130" operator="containsText" text="Time-out">
      <formula>NOT(ISERROR(SEARCH("Time-out",I10)))</formula>
    </cfRule>
    <cfRule type="containsText" dxfId="249" priority="131" operator="containsText" text="Unsupported">
      <formula>NOT(ISERROR(SEARCH("Unsupported",I10)))</formula>
    </cfRule>
    <cfRule type="containsText" dxfId="248" priority="132" operator="containsText" text="NG">
      <formula>NOT(ISERROR(SEARCH("NG",I10)))</formula>
    </cfRule>
  </conditionalFormatting>
  <conditionalFormatting sqref="K10">
    <cfRule type="containsText" dxfId="247" priority="125" operator="containsText" text="Skipped">
      <formula>NOT(ISERROR(SEARCH("Skipped",K10)))</formula>
    </cfRule>
    <cfRule type="containsText" dxfId="246" priority="126" operator="containsText" text="Time-out">
      <formula>NOT(ISERROR(SEARCH("Time-out",K10)))</formula>
    </cfRule>
    <cfRule type="containsText" dxfId="245" priority="127" operator="containsText" text="Unsupported">
      <formula>NOT(ISERROR(SEARCH("Unsupported",K10)))</formula>
    </cfRule>
    <cfRule type="containsText" dxfId="244" priority="128" operator="containsText" text="NG">
      <formula>NOT(ISERROR(SEARCH("NG",K10)))</formula>
    </cfRule>
  </conditionalFormatting>
  <conditionalFormatting sqref="J10">
    <cfRule type="containsText" dxfId="243" priority="121" operator="containsText" text="Skipped">
      <formula>NOT(ISERROR(SEARCH("Skipped",J10)))</formula>
    </cfRule>
    <cfRule type="containsText" dxfId="242" priority="122" operator="containsText" text="Time-out">
      <formula>NOT(ISERROR(SEARCH("Time-out",J10)))</formula>
    </cfRule>
    <cfRule type="containsText" dxfId="241" priority="123" operator="containsText" text="Unsupported">
      <formula>NOT(ISERROR(SEARCH("Unsupported",J10)))</formula>
    </cfRule>
    <cfRule type="containsText" dxfId="240" priority="124" operator="containsText" text="NG">
      <formula>NOT(ISERROR(SEARCH("NG",J10)))</formula>
    </cfRule>
  </conditionalFormatting>
  <conditionalFormatting sqref="M4:O4 M5:M8 O5:O8 P4:P9 P11:P12">
    <cfRule type="containsText" dxfId="239" priority="117" operator="containsText" text="Skipped">
      <formula>NOT(ISERROR(SEARCH("Skipped",M4)))</formula>
    </cfRule>
    <cfRule type="containsText" dxfId="238" priority="118" operator="containsText" text="Time-out">
      <formula>NOT(ISERROR(SEARCH("Time-out",M4)))</formula>
    </cfRule>
    <cfRule type="containsText" dxfId="237" priority="119" operator="containsText" text="Unsupported">
      <formula>NOT(ISERROR(SEARCH("Unsupported",M4)))</formula>
    </cfRule>
    <cfRule type="containsText" dxfId="236" priority="120" operator="containsText" text="NG">
      <formula>NOT(ISERROR(SEARCH("NG",M4)))</formula>
    </cfRule>
  </conditionalFormatting>
  <conditionalFormatting sqref="M9">
    <cfRule type="containsText" dxfId="235" priority="113" operator="containsText" text="Skipped">
      <formula>NOT(ISERROR(SEARCH("Skipped",M9)))</formula>
    </cfRule>
    <cfRule type="containsText" dxfId="234" priority="114" operator="containsText" text="Time-out">
      <formula>NOT(ISERROR(SEARCH("Time-out",M9)))</formula>
    </cfRule>
    <cfRule type="containsText" dxfId="233" priority="115" operator="containsText" text="Unsupported">
      <formula>NOT(ISERROR(SEARCH("Unsupported",M9)))</formula>
    </cfRule>
    <cfRule type="containsText" dxfId="232" priority="116" operator="containsText" text="NG">
      <formula>NOT(ISERROR(SEARCH("NG",M9)))</formula>
    </cfRule>
  </conditionalFormatting>
  <conditionalFormatting sqref="M11:N12">
    <cfRule type="containsText" dxfId="227" priority="105" operator="containsText" text="Skipped">
      <formula>NOT(ISERROR(SEARCH("Skipped",M11)))</formula>
    </cfRule>
    <cfRule type="containsText" dxfId="226" priority="106" operator="containsText" text="Time-out">
      <formula>NOT(ISERROR(SEARCH("Time-out",M11)))</formula>
    </cfRule>
    <cfRule type="containsText" dxfId="225" priority="107" operator="containsText" text="Unsupported">
      <formula>NOT(ISERROR(SEARCH("Unsupported",M11)))</formula>
    </cfRule>
    <cfRule type="containsText" dxfId="224" priority="108" operator="containsText" text="NG">
      <formula>NOT(ISERROR(SEARCH("NG",M11)))</formula>
    </cfRule>
  </conditionalFormatting>
  <conditionalFormatting sqref="N5:N9">
    <cfRule type="containsText" dxfId="223" priority="101" operator="containsText" text="Skipped">
      <formula>NOT(ISERROR(SEARCH("Skipped",N5)))</formula>
    </cfRule>
    <cfRule type="containsText" dxfId="222" priority="102" operator="containsText" text="Time-out">
      <formula>NOT(ISERROR(SEARCH("Time-out",N5)))</formula>
    </cfRule>
    <cfRule type="containsText" dxfId="221" priority="103" operator="containsText" text="Unsupported">
      <formula>NOT(ISERROR(SEARCH("Unsupported",N5)))</formula>
    </cfRule>
    <cfRule type="containsText" dxfId="220" priority="104" operator="containsText" text="NG">
      <formula>NOT(ISERROR(SEARCH("NG",N5)))</formula>
    </cfRule>
  </conditionalFormatting>
  <conditionalFormatting sqref="M13:N13">
    <cfRule type="containsText" dxfId="219" priority="97" operator="containsText" text="Skipped">
      <formula>NOT(ISERROR(SEARCH("Skipped",M13)))</formula>
    </cfRule>
    <cfRule type="containsText" dxfId="218" priority="98" operator="containsText" text="Time-out">
      <formula>NOT(ISERROR(SEARCH("Time-out",M13)))</formula>
    </cfRule>
    <cfRule type="containsText" dxfId="217" priority="99" operator="containsText" text="Unsupported">
      <formula>NOT(ISERROR(SEARCH("Unsupported",M13)))</formula>
    </cfRule>
    <cfRule type="containsText" dxfId="216" priority="100" operator="containsText" text="NG">
      <formula>NOT(ISERROR(SEARCH("NG",M13)))</formula>
    </cfRule>
  </conditionalFormatting>
  <conditionalFormatting sqref="P13">
    <cfRule type="containsText" dxfId="211" priority="89" operator="containsText" text="Skipped">
      <formula>NOT(ISERROR(SEARCH("Skipped",P13)))</formula>
    </cfRule>
    <cfRule type="containsText" dxfId="210" priority="90" operator="containsText" text="Time-out">
      <formula>NOT(ISERROR(SEARCH("Time-out",P13)))</formula>
    </cfRule>
    <cfRule type="containsText" dxfId="209" priority="91" operator="containsText" text="Unsupported">
      <formula>NOT(ISERROR(SEARCH("Unsupported",P13)))</formula>
    </cfRule>
    <cfRule type="containsText" dxfId="208" priority="92" operator="containsText" text="NG">
      <formula>NOT(ISERROR(SEARCH("NG",P13)))</formula>
    </cfRule>
  </conditionalFormatting>
  <conditionalFormatting sqref="M10">
    <cfRule type="containsText" dxfId="207" priority="85" operator="containsText" text="Skipped">
      <formula>NOT(ISERROR(SEARCH("Skipped",M10)))</formula>
    </cfRule>
    <cfRule type="containsText" dxfId="206" priority="86" operator="containsText" text="Time-out">
      <formula>NOT(ISERROR(SEARCH("Time-out",M10)))</formula>
    </cfRule>
    <cfRule type="containsText" dxfId="205" priority="87" operator="containsText" text="Unsupported">
      <formula>NOT(ISERROR(SEARCH("Unsupported",M10)))</formula>
    </cfRule>
    <cfRule type="containsText" dxfId="204" priority="88" operator="containsText" text="NG">
      <formula>NOT(ISERROR(SEARCH("NG",M10)))</formula>
    </cfRule>
  </conditionalFormatting>
  <conditionalFormatting sqref="N10">
    <cfRule type="containsText" dxfId="203" priority="81" operator="containsText" text="Skipped">
      <formula>NOT(ISERROR(SEARCH("Skipped",N10)))</formula>
    </cfRule>
    <cfRule type="containsText" dxfId="202" priority="82" operator="containsText" text="Time-out">
      <formula>NOT(ISERROR(SEARCH("Time-out",N10)))</formula>
    </cfRule>
    <cfRule type="containsText" dxfId="201" priority="83" operator="containsText" text="Unsupported">
      <formula>NOT(ISERROR(SEARCH("Unsupported",N10)))</formula>
    </cfRule>
    <cfRule type="containsText" dxfId="200" priority="84" operator="containsText" text="NG">
      <formula>NOT(ISERROR(SEARCH("NG",N10)))</formula>
    </cfRule>
  </conditionalFormatting>
  <conditionalFormatting sqref="P10">
    <cfRule type="containsText" dxfId="199" priority="77" operator="containsText" text="Skipped">
      <formula>NOT(ISERROR(SEARCH("Skipped",P10)))</formula>
    </cfRule>
    <cfRule type="containsText" dxfId="198" priority="78" operator="containsText" text="Time-out">
      <formula>NOT(ISERROR(SEARCH("Time-out",P10)))</formula>
    </cfRule>
    <cfRule type="containsText" dxfId="197" priority="79" operator="containsText" text="Unsupported">
      <formula>NOT(ISERROR(SEARCH("Unsupported",P10)))</formula>
    </cfRule>
    <cfRule type="containsText" dxfId="196" priority="80" operator="containsText" text="NG">
      <formula>NOT(ISERROR(SEARCH("NG",P10)))</formula>
    </cfRule>
  </conditionalFormatting>
  <conditionalFormatting sqref="R4:T4 R5:R8 T5:T8 U4:U9 U11:U12">
    <cfRule type="containsText" dxfId="143" priority="69" operator="containsText" text="Skipped">
      <formula>NOT(ISERROR(SEARCH("Skipped",R4)))</formula>
    </cfRule>
    <cfRule type="containsText" dxfId="142" priority="70" operator="containsText" text="Time-out">
      <formula>NOT(ISERROR(SEARCH("Time-out",R4)))</formula>
    </cfRule>
    <cfRule type="containsText" dxfId="141" priority="71" operator="containsText" text="Unsupported">
      <formula>NOT(ISERROR(SEARCH("Unsupported",R4)))</formula>
    </cfRule>
    <cfRule type="containsText" dxfId="140" priority="72" operator="containsText" text="NG">
      <formula>NOT(ISERROR(SEARCH("NG",R4)))</formula>
    </cfRule>
  </conditionalFormatting>
  <conditionalFormatting sqref="R9">
    <cfRule type="containsText" dxfId="135" priority="65" operator="containsText" text="Skipped">
      <formula>NOT(ISERROR(SEARCH("Skipped",R9)))</formula>
    </cfRule>
    <cfRule type="containsText" dxfId="134" priority="66" operator="containsText" text="Time-out">
      <formula>NOT(ISERROR(SEARCH("Time-out",R9)))</formula>
    </cfRule>
    <cfRule type="containsText" dxfId="133" priority="67" operator="containsText" text="Unsupported">
      <formula>NOT(ISERROR(SEARCH("Unsupported",R9)))</formula>
    </cfRule>
    <cfRule type="containsText" dxfId="132" priority="68" operator="containsText" text="NG">
      <formula>NOT(ISERROR(SEARCH("NG",R9)))</formula>
    </cfRule>
  </conditionalFormatting>
  <conditionalFormatting sqref="R11:S12">
    <cfRule type="containsText" dxfId="119" priority="57" operator="containsText" text="Skipped">
      <formula>NOT(ISERROR(SEARCH("Skipped",R11)))</formula>
    </cfRule>
    <cfRule type="containsText" dxfId="118" priority="58" operator="containsText" text="Time-out">
      <formula>NOT(ISERROR(SEARCH("Time-out",R11)))</formula>
    </cfRule>
    <cfRule type="containsText" dxfId="117" priority="59" operator="containsText" text="Unsupported">
      <formula>NOT(ISERROR(SEARCH("Unsupported",R11)))</formula>
    </cfRule>
    <cfRule type="containsText" dxfId="116" priority="60" operator="containsText" text="NG">
      <formula>NOT(ISERROR(SEARCH("NG",R11)))</formula>
    </cfRule>
  </conditionalFormatting>
  <conditionalFormatting sqref="S5:S9">
    <cfRule type="containsText" dxfId="111" priority="53" operator="containsText" text="Skipped">
      <formula>NOT(ISERROR(SEARCH("Skipped",S5)))</formula>
    </cfRule>
    <cfRule type="containsText" dxfId="110" priority="54" operator="containsText" text="Time-out">
      <formula>NOT(ISERROR(SEARCH("Time-out",S5)))</formula>
    </cfRule>
    <cfRule type="containsText" dxfId="109" priority="55" operator="containsText" text="Unsupported">
      <formula>NOT(ISERROR(SEARCH("Unsupported",S5)))</formula>
    </cfRule>
    <cfRule type="containsText" dxfId="108" priority="56" operator="containsText" text="NG">
      <formula>NOT(ISERROR(SEARCH("NG",S5)))</formula>
    </cfRule>
  </conditionalFormatting>
  <conditionalFormatting sqref="R13:S13">
    <cfRule type="containsText" dxfId="103" priority="49" operator="containsText" text="Skipped">
      <formula>NOT(ISERROR(SEARCH("Skipped",R13)))</formula>
    </cfRule>
    <cfRule type="containsText" dxfId="102" priority="50" operator="containsText" text="Time-out">
      <formula>NOT(ISERROR(SEARCH("Time-out",R13)))</formula>
    </cfRule>
    <cfRule type="containsText" dxfId="101" priority="51" operator="containsText" text="Unsupported">
      <formula>NOT(ISERROR(SEARCH("Unsupported",R13)))</formula>
    </cfRule>
    <cfRule type="containsText" dxfId="100" priority="52" operator="containsText" text="NG">
      <formula>NOT(ISERROR(SEARCH("NG",R13)))</formula>
    </cfRule>
  </conditionalFormatting>
  <conditionalFormatting sqref="U13">
    <cfRule type="containsText" dxfId="87" priority="41" operator="containsText" text="Skipped">
      <formula>NOT(ISERROR(SEARCH("Skipped",U13)))</formula>
    </cfRule>
    <cfRule type="containsText" dxfId="86" priority="42" operator="containsText" text="Time-out">
      <formula>NOT(ISERROR(SEARCH("Time-out",U13)))</formula>
    </cfRule>
    <cfRule type="containsText" dxfId="85" priority="43" operator="containsText" text="Unsupported">
      <formula>NOT(ISERROR(SEARCH("Unsupported",U13)))</formula>
    </cfRule>
    <cfRule type="containsText" dxfId="84" priority="44" operator="containsText" text="NG">
      <formula>NOT(ISERROR(SEARCH("NG",U13)))</formula>
    </cfRule>
  </conditionalFormatting>
  <conditionalFormatting sqref="R10">
    <cfRule type="containsText" dxfId="79" priority="37" operator="containsText" text="Skipped">
      <formula>NOT(ISERROR(SEARCH("Skipped",R10)))</formula>
    </cfRule>
    <cfRule type="containsText" dxfId="78" priority="38" operator="containsText" text="Time-out">
      <formula>NOT(ISERROR(SEARCH("Time-out",R10)))</formula>
    </cfRule>
    <cfRule type="containsText" dxfId="77" priority="39" operator="containsText" text="Unsupported">
      <formula>NOT(ISERROR(SEARCH("Unsupported",R10)))</formula>
    </cfRule>
    <cfRule type="containsText" dxfId="76" priority="40" operator="containsText" text="NG">
      <formula>NOT(ISERROR(SEARCH("NG",R10)))</formula>
    </cfRule>
  </conditionalFormatting>
  <conditionalFormatting sqref="S10">
    <cfRule type="containsText" dxfId="71" priority="33" operator="containsText" text="Skipped">
      <formula>NOT(ISERROR(SEARCH("Skipped",S10)))</formula>
    </cfRule>
    <cfRule type="containsText" dxfId="70" priority="34" operator="containsText" text="Time-out">
      <formula>NOT(ISERROR(SEARCH("Time-out",S10)))</formula>
    </cfRule>
    <cfRule type="containsText" dxfId="69" priority="35" operator="containsText" text="Unsupported">
      <formula>NOT(ISERROR(SEARCH("Unsupported",S10)))</formula>
    </cfRule>
    <cfRule type="containsText" dxfId="68" priority="36" operator="containsText" text="NG">
      <formula>NOT(ISERROR(SEARCH("NG",S10)))</formula>
    </cfRule>
  </conditionalFormatting>
  <conditionalFormatting sqref="U10">
    <cfRule type="containsText" dxfId="63" priority="29" operator="containsText" text="Skipped">
      <formula>NOT(ISERROR(SEARCH("Skipped",U10)))</formula>
    </cfRule>
    <cfRule type="containsText" dxfId="62" priority="30" operator="containsText" text="Time-out">
      <formula>NOT(ISERROR(SEARCH("Time-out",U10)))</formula>
    </cfRule>
    <cfRule type="containsText" dxfId="61" priority="31" operator="containsText" text="Unsupported">
      <formula>NOT(ISERROR(SEARCH("Unsupported",U10)))</formula>
    </cfRule>
    <cfRule type="containsText" dxfId="60" priority="32" operator="containsText" text="NG">
      <formula>NOT(ISERROR(SEARCH("NG",U10)))</formula>
    </cfRule>
  </conditionalFormatting>
  <conditionalFormatting sqref="O9:O10">
    <cfRule type="containsText" dxfId="47" priority="21" operator="containsText" text="Skipped">
      <formula>NOT(ISERROR(SEARCH("Skipped",O9)))</formula>
    </cfRule>
    <cfRule type="containsText" dxfId="46" priority="22" operator="containsText" text="Time-out">
      <formula>NOT(ISERROR(SEARCH("Time-out",O9)))</formula>
    </cfRule>
    <cfRule type="containsText" dxfId="45" priority="23" operator="containsText" text="Unsupported">
      <formula>NOT(ISERROR(SEARCH("Unsupported",O9)))</formula>
    </cfRule>
    <cfRule type="containsText" dxfId="44" priority="24" operator="containsText" text="NG">
      <formula>NOT(ISERROR(SEARCH("NG",O9)))</formula>
    </cfRule>
  </conditionalFormatting>
  <conditionalFormatting sqref="T9:T10">
    <cfRule type="containsText" dxfId="39" priority="17" operator="containsText" text="Skipped">
      <formula>NOT(ISERROR(SEARCH("Skipped",T9)))</formula>
    </cfRule>
    <cfRule type="containsText" dxfId="38" priority="18" operator="containsText" text="Time-out">
      <formula>NOT(ISERROR(SEARCH("Time-out",T9)))</formula>
    </cfRule>
    <cfRule type="containsText" dxfId="37" priority="19" operator="containsText" text="Unsupported">
      <formula>NOT(ISERROR(SEARCH("Unsupported",T9)))</formula>
    </cfRule>
    <cfRule type="containsText" dxfId="36" priority="20" operator="containsText" text="NG">
      <formula>NOT(ISERROR(SEARCH("NG",T9)))</formula>
    </cfRule>
  </conditionalFormatting>
  <conditionalFormatting sqref="T11:T12">
    <cfRule type="containsText" dxfId="31" priority="13" operator="containsText" text="Skipped">
      <formula>NOT(ISERROR(SEARCH("Skipped",T11)))</formula>
    </cfRule>
    <cfRule type="containsText" dxfId="30" priority="14" operator="containsText" text="Time-out">
      <formula>NOT(ISERROR(SEARCH("Time-out",T11)))</formula>
    </cfRule>
    <cfRule type="containsText" dxfId="29" priority="15" operator="containsText" text="Unsupported">
      <formula>NOT(ISERROR(SEARCH("Unsupported",T11)))</formula>
    </cfRule>
    <cfRule type="containsText" dxfId="28" priority="16" operator="containsText" text="NG">
      <formula>NOT(ISERROR(SEARCH("NG",T11)))</formula>
    </cfRule>
  </conditionalFormatting>
  <conditionalFormatting sqref="O11:O12">
    <cfRule type="containsText" dxfId="23" priority="9" operator="containsText" text="Skipped">
      <formula>NOT(ISERROR(SEARCH("Skipped",O11)))</formula>
    </cfRule>
    <cfRule type="containsText" dxfId="22" priority="10" operator="containsText" text="Time-out">
      <formula>NOT(ISERROR(SEARCH("Time-out",O11)))</formula>
    </cfRule>
    <cfRule type="containsText" dxfId="21" priority="11" operator="containsText" text="Unsupported">
      <formula>NOT(ISERROR(SEARCH("Unsupported",O11)))</formula>
    </cfRule>
    <cfRule type="containsText" dxfId="20" priority="12" operator="containsText" text="NG">
      <formula>NOT(ISERROR(SEARCH("NG",O11)))</formula>
    </cfRule>
  </conditionalFormatting>
  <conditionalFormatting sqref="O13">
    <cfRule type="containsText" dxfId="15" priority="5" operator="containsText" text="Skipped">
      <formula>NOT(ISERROR(SEARCH("Skipped",O13)))</formula>
    </cfRule>
    <cfRule type="containsText" dxfId="14" priority="6" operator="containsText" text="Time-out">
      <formula>NOT(ISERROR(SEARCH("Time-out",O13)))</formula>
    </cfRule>
    <cfRule type="containsText" dxfId="13" priority="7" operator="containsText" text="Unsupported">
      <formula>NOT(ISERROR(SEARCH("Unsupported",O13)))</formula>
    </cfRule>
    <cfRule type="containsText" dxfId="12" priority="8" operator="containsText" text="NG">
      <formula>NOT(ISERROR(SEARCH("NG",O13)))</formula>
    </cfRule>
  </conditionalFormatting>
  <conditionalFormatting sqref="T13">
    <cfRule type="containsText" dxfId="7" priority="1" operator="containsText" text="Skipped">
      <formula>NOT(ISERROR(SEARCH("Skipped",T13)))</formula>
    </cfRule>
    <cfRule type="containsText" dxfId="6" priority="2" operator="containsText" text="Time-out">
      <formula>NOT(ISERROR(SEARCH("Time-out",T13)))</formula>
    </cfRule>
    <cfRule type="containsText" dxfId="5" priority="3" operator="containsText" text="Unsupported">
      <formula>NOT(ISERROR(SEARCH("Unsupported",T13)))</formula>
    </cfRule>
    <cfRule type="containsText" dxfId="4" priority="4" operator="containsText" text="NG">
      <formula>NOT(ISERROR(SEARCH("NG",T13)))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8A20CC336B5A4AA5C10429F7B5B8A3" ma:contentTypeVersion="2" ma:contentTypeDescription="Create a new document." ma:contentTypeScope="" ma:versionID="3d07ad9859134bb4b0d4fbd0d8908412">
  <xsd:schema xmlns:xsd="http://www.w3.org/2001/XMLSchema" xmlns:xs="http://www.w3.org/2001/XMLSchema" xmlns:p="http://schemas.microsoft.com/office/2006/metadata/properties" xmlns:ns2="06542ec5-fe6d-4cd9-a29d-1c01a264d40b" targetNamespace="http://schemas.microsoft.com/office/2006/metadata/properties" ma:root="true" ma:fieldsID="06831b390fae88cb315de03b85bcf534" ns2:_="">
    <xsd:import namespace="06542ec5-fe6d-4cd9-a29d-1c01a264d4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42ec5-fe6d-4cd9-a29d-1c01a264d4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B8597B-B3A3-404D-8770-404F9005F0A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06542ec5-fe6d-4cd9-a29d-1c01a264d40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76A79B-6635-4A44-AE48-ACD683A0DF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C202D1-66F6-425D-B67A-09AF72D8F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42ec5-fe6d-4cd9-a29d-1c01a264d4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 SVA</vt:lpstr>
      <vt:lpstr>2.3 AdditionalTest1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a5089467 (sakai)</dc:creator>
  <cp:lastModifiedBy>Hiep Minh. Nguyen</cp:lastModifiedBy>
  <dcterms:created xsi:type="dcterms:W3CDTF">2016-03-29T02:48:37Z</dcterms:created>
  <dcterms:modified xsi:type="dcterms:W3CDTF">2018-06-28T06:19:26Z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0x010100018A20CC336B5A4AA5C10429F7B5B8A3</vt:lpwstr>
  </property>
</Properties>
</file>