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B0A3F9CB-67CD-4E0A-8929-C9FCCEE7F25B}" xr6:coauthVersionLast="46" xr6:coauthVersionMax="46" xr10:uidLastSave="{00000000-0000-0000-0000-000000000000}"/>
  <bookViews>
    <workbookView xWindow="-98" yWindow="-98" windowWidth="23236" windowHeight="13875" activeTab="2" xr2:uid="{00000000-000D-0000-FFFF-FFFF00000000}"/>
  </bookViews>
  <sheets>
    <sheet name="Data" sheetId="1" r:id="rId1"/>
    <sheet name="Quarter_Data#1" sheetId="2" r:id="rId2"/>
    <sheet name="Quarter_Data#Chart1" sheetId="3" r:id="rId3"/>
  </sheets>
  <externalReferences>
    <externalReference r:id="rId4"/>
  </externalReferences>
  <definedNames>
    <definedName name="_xlnm._FilterDatabase" localSheetId="0" hidden="1">Data!$A$2:$D$517</definedName>
    <definedName name="_xlnm._FilterDatabase" localSheetId="1" hidden="1">'Quarter_Data#1'!$B$2:$G$173</definedName>
    <definedName name="_xlnm._FilterDatabase" localSheetId="2" hidden="1">'Quarter_Data#Chart1'!$B$9:$I$133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M13" i="3"/>
  <c r="M12" i="3"/>
  <c r="M11" i="3"/>
  <c r="M10" i="3"/>
  <c r="J5" i="3"/>
  <c r="J4" i="3"/>
  <c r="J3" i="3"/>
  <c r="J2" i="3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5" i="2"/>
  <c r="F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D380" i="1"/>
  <c r="D326" i="1"/>
  <c r="D300" i="1"/>
  <c r="D280" i="1"/>
  <c r="D246" i="1"/>
  <c r="D210" i="1"/>
  <c r="D208" i="1"/>
  <c r="D207" i="1"/>
  <c r="D180" i="1"/>
  <c r="D171" i="1"/>
  <c r="D151" i="1"/>
  <c r="D146" i="1"/>
  <c r="D132" i="1"/>
  <c r="D98" i="1"/>
  <c r="D66" i="1"/>
  <c r="D61" i="1"/>
  <c r="D60" i="1"/>
  <c r="D33" i="1"/>
  <c r="D27" i="1"/>
  <c r="D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D517" i="1" s="1"/>
  <c r="D78" i="1" l="1"/>
  <c r="D226" i="1"/>
  <c r="D94" i="1"/>
  <c r="D241" i="1"/>
  <c r="D100" i="1"/>
  <c r="D247" i="1"/>
  <c r="D108" i="1"/>
  <c r="D252" i="1"/>
  <c r="D113" i="1"/>
  <c r="D260" i="1"/>
  <c r="D133" i="1"/>
  <c r="D286" i="1"/>
  <c r="D134" i="1"/>
  <c r="D291" i="1"/>
  <c r="D26" i="1"/>
  <c r="D170" i="1"/>
  <c r="D340" i="1"/>
  <c r="D28" i="1"/>
  <c r="D172" i="1"/>
  <c r="D420" i="1"/>
  <c r="D460" i="1"/>
  <c r="D41" i="1"/>
  <c r="D188" i="1"/>
  <c r="D71" i="1"/>
  <c r="D214" i="1"/>
  <c r="D10" i="1"/>
  <c r="D46" i="1"/>
  <c r="D80" i="1"/>
  <c r="D114" i="1"/>
  <c r="D152" i="1"/>
  <c r="D190" i="1"/>
  <c r="D227" i="1"/>
  <c r="D261" i="1"/>
  <c r="D301" i="1"/>
  <c r="D341" i="1"/>
  <c r="D381" i="1"/>
  <c r="D421" i="1"/>
  <c r="D461" i="1"/>
  <c r="D11" i="1"/>
  <c r="D47" i="1"/>
  <c r="D81" i="1"/>
  <c r="D118" i="1"/>
  <c r="D153" i="1"/>
  <c r="D191" i="1"/>
  <c r="D228" i="1"/>
  <c r="D266" i="1"/>
  <c r="D306" i="1"/>
  <c r="D346" i="1"/>
  <c r="D386" i="1"/>
  <c r="D426" i="1"/>
  <c r="D466" i="1"/>
  <c r="D12" i="1"/>
  <c r="D48" i="1"/>
  <c r="D86" i="1"/>
  <c r="D120" i="1"/>
  <c r="D154" i="1"/>
  <c r="D192" i="1"/>
  <c r="D230" i="1"/>
  <c r="D267" i="1"/>
  <c r="D307" i="1"/>
  <c r="D347" i="1"/>
  <c r="D387" i="1"/>
  <c r="D427" i="1"/>
  <c r="D467" i="1"/>
  <c r="D13" i="1"/>
  <c r="D50" i="1"/>
  <c r="D87" i="1"/>
  <c r="D121" i="1"/>
  <c r="D158" i="1"/>
  <c r="D193" i="1"/>
  <c r="D231" i="1"/>
  <c r="D268" i="1"/>
  <c r="D308" i="1"/>
  <c r="D348" i="1"/>
  <c r="D388" i="1"/>
  <c r="D428" i="1"/>
  <c r="D468" i="1"/>
  <c r="D14" i="1"/>
  <c r="D51" i="1"/>
  <c r="D88" i="1"/>
  <c r="D126" i="1"/>
  <c r="D160" i="1"/>
  <c r="D194" i="1"/>
  <c r="D232" i="1"/>
  <c r="D270" i="1"/>
  <c r="D310" i="1"/>
  <c r="D350" i="1"/>
  <c r="D390" i="1"/>
  <c r="D430" i="1"/>
  <c r="D470" i="1"/>
  <c r="D16" i="1"/>
  <c r="D52" i="1"/>
  <c r="D90" i="1"/>
  <c r="D127" i="1"/>
  <c r="D161" i="1"/>
  <c r="D198" i="1"/>
  <c r="D233" i="1"/>
  <c r="D271" i="1"/>
  <c r="D311" i="1"/>
  <c r="D351" i="1"/>
  <c r="D391" i="1"/>
  <c r="D431" i="1"/>
  <c r="D471" i="1"/>
  <c r="D18" i="1"/>
  <c r="D53" i="1"/>
  <c r="D91" i="1"/>
  <c r="D128" i="1"/>
  <c r="D166" i="1"/>
  <c r="D200" i="1"/>
  <c r="D234" i="1"/>
  <c r="D272" i="1"/>
  <c r="D312" i="1"/>
  <c r="D352" i="1"/>
  <c r="D392" i="1"/>
  <c r="D432" i="1"/>
  <c r="D472" i="1"/>
  <c r="D20" i="1"/>
  <c r="D54" i="1"/>
  <c r="D92" i="1"/>
  <c r="D130" i="1"/>
  <c r="D167" i="1"/>
  <c r="D201" i="1"/>
  <c r="D238" i="1"/>
  <c r="D273" i="1"/>
  <c r="D313" i="1"/>
  <c r="D353" i="1"/>
  <c r="D393" i="1"/>
  <c r="D433" i="1"/>
  <c r="D473" i="1"/>
  <c r="D21" i="1"/>
  <c r="D58" i="1"/>
  <c r="D93" i="1"/>
  <c r="D131" i="1"/>
  <c r="D168" i="1"/>
  <c r="D206" i="1"/>
  <c r="D240" i="1"/>
  <c r="D274" i="1"/>
  <c r="D314" i="1"/>
  <c r="D354" i="1"/>
  <c r="D394" i="1"/>
  <c r="D434" i="1"/>
  <c r="D480" i="1"/>
  <c r="D320" i="1"/>
  <c r="D360" i="1"/>
  <c r="D400" i="1"/>
  <c r="D440" i="1"/>
  <c r="D486" i="1"/>
  <c r="D281" i="1"/>
  <c r="D321" i="1"/>
  <c r="D361" i="1"/>
  <c r="D401" i="1"/>
  <c r="D441" i="1"/>
  <c r="D487" i="1"/>
  <c r="D366" i="1"/>
  <c r="D406" i="1"/>
  <c r="D446" i="1"/>
  <c r="D488" i="1"/>
  <c r="D30" i="1"/>
  <c r="D67" i="1"/>
  <c r="D101" i="1"/>
  <c r="D138" i="1"/>
  <c r="D173" i="1"/>
  <c r="D211" i="1"/>
  <c r="D248" i="1"/>
  <c r="D287" i="1"/>
  <c r="D327" i="1"/>
  <c r="D367" i="1"/>
  <c r="D407" i="1"/>
  <c r="D447" i="1"/>
  <c r="D490" i="1"/>
  <c r="D31" i="1"/>
  <c r="D68" i="1"/>
  <c r="D106" i="1"/>
  <c r="D140" i="1"/>
  <c r="D174" i="1"/>
  <c r="D212" i="1"/>
  <c r="D250" i="1"/>
  <c r="D288" i="1"/>
  <c r="D328" i="1"/>
  <c r="D368" i="1"/>
  <c r="D408" i="1"/>
  <c r="D448" i="1"/>
  <c r="D491" i="1"/>
  <c r="D5" i="1"/>
  <c r="D32" i="1"/>
  <c r="D70" i="1"/>
  <c r="D107" i="1"/>
  <c r="D141" i="1"/>
  <c r="D178" i="1"/>
  <c r="D213" i="1"/>
  <c r="D251" i="1"/>
  <c r="D290" i="1"/>
  <c r="D330" i="1"/>
  <c r="D370" i="1"/>
  <c r="D410" i="1"/>
  <c r="D450" i="1"/>
  <c r="D492" i="1"/>
  <c r="D331" i="1"/>
  <c r="D371" i="1"/>
  <c r="D411" i="1"/>
  <c r="D451" i="1"/>
  <c r="D493" i="1"/>
  <c r="D6" i="1"/>
  <c r="D34" i="1"/>
  <c r="D72" i="1"/>
  <c r="D110" i="1"/>
  <c r="D147" i="1"/>
  <c r="D181" i="1"/>
  <c r="D218" i="1"/>
  <c r="D253" i="1"/>
  <c r="D292" i="1"/>
  <c r="D332" i="1"/>
  <c r="D372" i="1"/>
  <c r="D412" i="1"/>
  <c r="D452" i="1"/>
  <c r="D500" i="1"/>
  <c r="D7" i="1"/>
  <c r="D38" i="1"/>
  <c r="D73" i="1"/>
  <c r="D111" i="1"/>
  <c r="D148" i="1"/>
  <c r="D186" i="1"/>
  <c r="D220" i="1"/>
  <c r="D254" i="1"/>
  <c r="D293" i="1"/>
  <c r="D333" i="1"/>
  <c r="D373" i="1"/>
  <c r="D413" i="1"/>
  <c r="D453" i="1"/>
  <c r="D507" i="1"/>
  <c r="D8" i="1"/>
  <c r="D40" i="1"/>
  <c r="D74" i="1"/>
  <c r="D112" i="1"/>
  <c r="D150" i="1"/>
  <c r="D187" i="1"/>
  <c r="D221" i="1"/>
  <c r="D258" i="1"/>
  <c r="D294" i="1"/>
  <c r="D334" i="1"/>
  <c r="D374" i="1"/>
  <c r="D414" i="1"/>
  <c r="D454" i="1"/>
  <c r="D513" i="1"/>
  <c r="D278" i="1"/>
  <c r="D298" i="1"/>
  <c r="D318" i="1"/>
  <c r="D338" i="1"/>
  <c r="D358" i="1"/>
  <c r="D378" i="1"/>
  <c r="D398" i="1"/>
  <c r="D418" i="1"/>
  <c r="D438" i="1"/>
  <c r="D458" i="1"/>
  <c r="D478" i="1"/>
  <c r="D498" i="1"/>
  <c r="D19" i="1"/>
  <c r="D39" i="1"/>
  <c r="D59" i="1"/>
  <c r="D79" i="1"/>
  <c r="D99" i="1"/>
  <c r="D119" i="1"/>
  <c r="D139" i="1"/>
  <c r="D159" i="1"/>
  <c r="D179" i="1"/>
  <c r="D199" i="1"/>
  <c r="D219" i="1"/>
  <c r="D239" i="1"/>
  <c r="D259" i="1"/>
  <c r="D279" i="1"/>
  <c r="D299" i="1"/>
  <c r="D319" i="1"/>
  <c r="D339" i="1"/>
  <c r="D359" i="1"/>
  <c r="D379" i="1"/>
  <c r="D399" i="1"/>
  <c r="D419" i="1"/>
  <c r="D439" i="1"/>
  <c r="D459" i="1"/>
  <c r="D479" i="1"/>
  <c r="D499" i="1"/>
  <c r="D481" i="1"/>
  <c r="D501" i="1"/>
  <c r="D22" i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402" i="1"/>
  <c r="D422" i="1"/>
  <c r="D442" i="1"/>
  <c r="D462" i="1"/>
  <c r="D482" i="1"/>
  <c r="D502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83" i="1"/>
  <c r="D403" i="1"/>
  <c r="D423" i="1"/>
  <c r="D443" i="1"/>
  <c r="D463" i="1"/>
  <c r="D483" i="1"/>
  <c r="D503" i="1"/>
  <c r="D24" i="1"/>
  <c r="D44" i="1"/>
  <c r="D64" i="1"/>
  <c r="D84" i="1"/>
  <c r="D104" i="1"/>
  <c r="D124" i="1"/>
  <c r="D144" i="1"/>
  <c r="D164" i="1"/>
  <c r="D184" i="1"/>
  <c r="D204" i="1"/>
  <c r="D224" i="1"/>
  <c r="D244" i="1"/>
  <c r="D264" i="1"/>
  <c r="D284" i="1"/>
  <c r="D304" i="1"/>
  <c r="D324" i="1"/>
  <c r="D344" i="1"/>
  <c r="D364" i="1"/>
  <c r="D384" i="1"/>
  <c r="D404" i="1"/>
  <c r="D424" i="1"/>
  <c r="D444" i="1"/>
  <c r="D464" i="1"/>
  <c r="D484" i="1"/>
  <c r="D504" i="1"/>
  <c r="D4" i="1"/>
  <c r="D25" i="1"/>
  <c r="D45" i="1"/>
  <c r="D65" i="1"/>
  <c r="D85" i="1"/>
  <c r="D105" i="1"/>
  <c r="D125" i="1"/>
  <c r="D145" i="1"/>
  <c r="D165" i="1"/>
  <c r="D185" i="1"/>
  <c r="D205" i="1"/>
  <c r="D225" i="1"/>
  <c r="D245" i="1"/>
  <c r="D265" i="1"/>
  <c r="D285" i="1"/>
  <c r="D305" i="1"/>
  <c r="D325" i="1"/>
  <c r="D345" i="1"/>
  <c r="D365" i="1"/>
  <c r="D385" i="1"/>
  <c r="D405" i="1"/>
  <c r="D425" i="1"/>
  <c r="D445" i="1"/>
  <c r="D465" i="1"/>
  <c r="D485" i="1"/>
  <c r="D505" i="1"/>
  <c r="D506" i="1"/>
  <c r="D508" i="1"/>
  <c r="D29" i="1"/>
  <c r="D49" i="1"/>
  <c r="D69" i="1"/>
  <c r="D89" i="1"/>
  <c r="D109" i="1"/>
  <c r="D129" i="1"/>
  <c r="D149" i="1"/>
  <c r="D169" i="1"/>
  <c r="D189" i="1"/>
  <c r="D209" i="1"/>
  <c r="D229" i="1"/>
  <c r="D249" i="1"/>
  <c r="D269" i="1"/>
  <c r="D289" i="1"/>
  <c r="D309" i="1"/>
  <c r="D329" i="1"/>
  <c r="D349" i="1"/>
  <c r="D369" i="1"/>
  <c r="D389" i="1"/>
  <c r="D409" i="1"/>
  <c r="D429" i="1"/>
  <c r="D449" i="1"/>
  <c r="D469" i="1"/>
  <c r="D489" i="1"/>
  <c r="D509" i="1"/>
  <c r="D510" i="1"/>
  <c r="D511" i="1"/>
  <c r="D512" i="1"/>
  <c r="D474" i="1"/>
  <c r="D494" i="1"/>
  <c r="D51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</calcChain>
</file>

<file path=xl/sharedStrings.xml><?xml version="1.0" encoding="utf-8"?>
<sst xmlns="http://schemas.openxmlformats.org/spreadsheetml/2006/main" count="208" uniqueCount="22">
  <si>
    <t>#</t>
  </si>
  <si>
    <t>Date</t>
  </si>
  <si>
    <t>Monthly FTSE Index (EOM)</t>
  </si>
  <si>
    <t>Check data for Quarter</t>
  </si>
  <si>
    <t>x</t>
  </si>
  <si>
    <t>10Y Annualized Return</t>
  </si>
  <si>
    <t>UK 1M Bond Yield</t>
  </si>
  <si>
    <t>xlookup Monthly Yield</t>
  </si>
  <si>
    <t>Excess Return</t>
  </si>
  <si>
    <t>CAPE</t>
  </si>
  <si>
    <t>xlookup_CAPE</t>
  </si>
  <si>
    <t>N/A</t>
  </si>
  <si>
    <t>Monthly</t>
  </si>
  <si>
    <t>Quintile</t>
  </si>
  <si>
    <t>Value</t>
  </si>
  <si>
    <t>X</t>
  </si>
  <si>
    <t>Y</t>
  </si>
  <si>
    <t>Above 20.89 (Richest)</t>
  </si>
  <si>
    <t>18.37 to 20.89</t>
  </si>
  <si>
    <t>16.78 to 18.37</t>
  </si>
  <si>
    <t>14.28 to 16.78</t>
  </si>
  <si>
    <t>Below 14.28 (Cheapest)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</si>
</sst>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1" applyNumberFormat="1" applyFont="1"/>
    <xf numFmtId="15" fontId="0" fillId="0" borderId="0" xfId="0" applyNumberFormat="1"/>
    <xf numFmtId="164" fontId="0" fillId="0" borderId="0" xfId="1" applyNumberFormat="1" applyFont="1"/>
    <xf numFmtId="15" fontId="0" fillId="2" borderId="0" xfId="0" applyNumberFormat="1" applyFill="1"/>
    <xf numFmtId="164" fontId="0" fillId="2" borderId="0" xfId="1" applyNumberFormat="1" applyFont="1" applyFill="1"/>
    <xf numFmtId="9" fontId="0" fillId="0" borderId="0" xfId="0" applyNumberFormat="1"/>
    <xf numFmtId="9" fontId="0" fillId="2" borderId="0" xfId="0" applyNumberFormat="1" applyFill="1"/>
    <xf numFmtId="9" fontId="0" fillId="0" borderId="0" xfId="0" applyNumberFormat="1" applyFill="1"/>
    <xf numFmtId="43" fontId="0" fillId="0" borderId="0" xfId="1" applyFont="1"/>
    <xf numFmtId="165" fontId="0" fillId="0" borderId="0" xfId="1" applyNumberFormat="1" applyFont="1"/>
    <xf numFmtId="0" fontId="0" fillId="3" borderId="0" xfId="0" applyFill="1"/>
    <xf numFmtId="43" fontId="0" fillId="3" borderId="0" xfId="1" applyFont="1" applyFill="1"/>
    <xf numFmtId="43" fontId="2" fillId="0" borderId="0" xfId="1" applyFont="1"/>
    <xf numFmtId="43" fontId="0" fillId="4" borderId="0" xfId="1" applyFont="1" applyFill="1"/>
    <xf numFmtId="0" fontId="0" fillId="4" borderId="0" xfId="0" applyFill="1"/>
    <xf numFmtId="43" fontId="0" fillId="2" borderId="0" xfId="1" applyFont="1" applyFill="1"/>
    <xf numFmtId="0" fontId="0" fillId="2" borderId="0" xfId="0" applyFill="1"/>
    <xf numFmtId="43" fontId="0" fillId="5" borderId="0" xfId="1" applyFont="1" applyFill="1"/>
    <xf numFmtId="0" fontId="0" fillId="5" borderId="0" xfId="0" applyFill="1"/>
    <xf numFmtId="168" fontId="0" fillId="0" borderId="0" xfId="0" applyNumberFormat="1"/>
    <xf numFmtId="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10-year returns sorted by starting CAPE Valuation, 1982–2022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'Quarter_Data#Chart1'!$M$9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'Quarter_Data#Chart1'!$L$10:$L$14</c:f>
              <c:strCache>
                <c:ptCount val="5"/>
                <c:pt idx="0">
                  <c:v>Above 20.89 (Richest)</c:v>
                </c:pt>
                <c:pt idx="1">
                  <c:v>18.37 to 20.89</c:v>
                </c:pt>
                <c:pt idx="2">
                  <c:v>16.78 to 18.37</c:v>
                </c:pt>
                <c:pt idx="3">
                  <c:v>14.28 to 16.78</c:v>
                </c:pt>
                <c:pt idx="4">
                  <c:v>Below 14.28 (Cheapest)</c:v>
                </c:pt>
              </c:strCache>
            </c:strRef>
          </c:cat>
          <c:val>
            <c:numRef>
              <c:f>'Quarter_Data#Chart1'!$M$10:$M$14</c:f>
              <c:numCache>
                <c:formatCode>0.0%</c:formatCode>
                <c:ptCount val="5"/>
                <c:pt idx="0" formatCode="0%">
                  <c:v>-4.8520938459356532E-2</c:v>
                </c:pt>
                <c:pt idx="1">
                  <c:v>-2.3060834521529447E-2</c:v>
                </c:pt>
                <c:pt idx="2">
                  <c:v>-9.9730772561120295E-3</c:v>
                </c:pt>
                <c:pt idx="3">
                  <c:v>-9.2517343927499534E-3</c:v>
                </c:pt>
                <c:pt idx="4">
                  <c:v>2.685629153479498E-2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252-BE30-B8BFA24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15</xdr:row>
      <xdr:rowOff>19050</xdr:rowOff>
    </xdr:from>
    <xdr:to>
      <xdr:col>16</xdr:col>
      <xdr:colOff>145258</xdr:colOff>
      <xdr:row>33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C2681-6E0C-4AFA-8CF6-7F7720D7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UK_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Quarter_Data#1"/>
      <sheetName val="Quarter_Data_Chart1"/>
      <sheetName val="Monthly_Chart1"/>
      <sheetName val="Quarter_Data#2"/>
      <sheetName val="Monthly_Chart2"/>
      <sheetName val="Quarterly_Chart2"/>
      <sheetName val="Table1"/>
    </sheetNames>
    <sheetDataSet>
      <sheetData sheetId="0" refreshError="1"/>
      <sheetData sheetId="1" refreshError="1"/>
      <sheetData sheetId="2">
        <row r="7">
          <cell r="L7" t="str">
            <v>Y</v>
          </cell>
        </row>
        <row r="8">
          <cell r="K8" t="str">
            <v>Above 25.78 (Richest)</v>
          </cell>
          <cell r="L8">
            <v>-6.3350140601641125E-2</v>
          </cell>
        </row>
        <row r="9">
          <cell r="K9" t="str">
            <v>20.24 to 25.78</v>
          </cell>
          <cell r="L9">
            <v>-3.6649237904071465E-2</v>
          </cell>
        </row>
        <row r="10">
          <cell r="K10" t="str">
            <v>17.64 to 20.24</v>
          </cell>
          <cell r="L10">
            <v>-2.1194989304040571E-2</v>
          </cell>
        </row>
        <row r="11">
          <cell r="K11" t="str">
            <v>15.60 to 17.64</v>
          </cell>
          <cell r="L11">
            <v>-8.4504144986561225E-4</v>
          </cell>
        </row>
        <row r="12">
          <cell r="K12" t="str">
            <v>Below 15.60 (Cheapest)</v>
          </cell>
          <cell r="L12">
            <v>5.9021781829068998E-3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7"/>
  <sheetViews>
    <sheetView workbookViewId="0">
      <selection activeCell="B1" sqref="B1"/>
    </sheetView>
  </sheetViews>
  <sheetFormatPr defaultRowHeight="14.25" x14ac:dyDescent="0.45"/>
  <cols>
    <col min="2" max="2" width="9.3984375" bestFit="1" customWidth="1"/>
    <col min="3" max="3" width="23.796875" bestFit="1" customWidth="1"/>
    <col min="4" max="4" width="21.53125" bestFit="1" customWidth="1"/>
  </cols>
  <sheetData>
    <row r="2" spans="1:4" x14ac:dyDescent="0.4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45">
      <c r="A3">
        <v>1</v>
      </c>
      <c r="B3" s="3">
        <v>29280</v>
      </c>
      <c r="C3" s="4">
        <v>263.8</v>
      </c>
      <c r="D3" t="str">
        <f t="shared" ref="D3:D66" si="0">IF(MOD(A3,3)=0,"x","")</f>
        <v/>
      </c>
    </row>
    <row r="4" spans="1:4" x14ac:dyDescent="0.45">
      <c r="A4">
        <f>A3+1</f>
        <v>2</v>
      </c>
      <c r="B4" s="3">
        <v>29311</v>
      </c>
      <c r="C4" s="4">
        <v>240.4</v>
      </c>
      <c r="D4" t="str">
        <f t="shared" si="0"/>
        <v/>
      </c>
    </row>
    <row r="5" spans="1:4" x14ac:dyDescent="0.45">
      <c r="A5">
        <f>A4+1</f>
        <v>3</v>
      </c>
      <c r="B5" s="3">
        <v>29341</v>
      </c>
      <c r="C5" s="4">
        <v>249.5</v>
      </c>
      <c r="D5" t="str">
        <f>IF(MOD(A5,3)=0,"x","")</f>
        <v>x</v>
      </c>
    </row>
    <row r="6" spans="1:4" x14ac:dyDescent="0.45">
      <c r="A6">
        <f>A5+1</f>
        <v>4</v>
      </c>
      <c r="B6" s="3">
        <v>29371</v>
      </c>
      <c r="C6" s="4">
        <v>243.6</v>
      </c>
      <c r="D6" t="str">
        <f t="shared" ref="D6:D69" si="1">IF(MOD(A6,3)=0,"x","")</f>
        <v/>
      </c>
    </row>
    <row r="7" spans="1:4" x14ac:dyDescent="0.45">
      <c r="A7">
        <f>A6+1</f>
        <v>5</v>
      </c>
      <c r="B7" s="3">
        <v>29402</v>
      </c>
      <c r="C7" s="4">
        <v>269.5</v>
      </c>
      <c r="D7" t="str">
        <f t="shared" si="1"/>
        <v/>
      </c>
    </row>
    <row r="8" spans="1:4" x14ac:dyDescent="0.45">
      <c r="A8">
        <f>A7+1</f>
        <v>6</v>
      </c>
      <c r="B8" s="3">
        <v>29433</v>
      </c>
      <c r="C8" s="4">
        <v>282.3</v>
      </c>
      <c r="D8" t="str">
        <f t="shared" si="1"/>
        <v>x</v>
      </c>
    </row>
    <row r="9" spans="1:4" x14ac:dyDescent="0.45">
      <c r="A9">
        <f>A8+1</f>
        <v>7</v>
      </c>
      <c r="B9" s="3">
        <v>29462</v>
      </c>
      <c r="C9" s="4">
        <v>282.5</v>
      </c>
      <c r="D9" t="str">
        <f t="shared" si="1"/>
        <v/>
      </c>
    </row>
    <row r="10" spans="1:4" x14ac:dyDescent="0.45">
      <c r="A10">
        <f>A9+1</f>
        <v>8</v>
      </c>
      <c r="B10" s="3">
        <v>29494</v>
      </c>
      <c r="C10" s="4">
        <v>290.3</v>
      </c>
      <c r="D10" t="str">
        <f t="shared" si="1"/>
        <v/>
      </c>
    </row>
    <row r="11" spans="1:4" x14ac:dyDescent="0.45">
      <c r="A11">
        <f>A10+1</f>
        <v>9</v>
      </c>
      <c r="B11" s="3">
        <v>29525</v>
      </c>
      <c r="C11" s="4">
        <v>306.3</v>
      </c>
      <c r="D11" t="str">
        <f t="shared" si="1"/>
        <v>x</v>
      </c>
    </row>
    <row r="12" spans="1:4" x14ac:dyDescent="0.45">
      <c r="A12">
        <f>A11+1</f>
        <v>10</v>
      </c>
      <c r="B12" s="3">
        <v>29553</v>
      </c>
      <c r="C12" s="4">
        <v>307.3</v>
      </c>
      <c r="D12" t="str">
        <f t="shared" si="1"/>
        <v/>
      </c>
    </row>
    <row r="13" spans="1:4" x14ac:dyDescent="0.45">
      <c r="A13">
        <f>A12+1</f>
        <v>11</v>
      </c>
      <c r="B13" s="3">
        <v>29586</v>
      </c>
      <c r="C13" s="4">
        <v>292.2</v>
      </c>
      <c r="D13" t="str">
        <f t="shared" si="1"/>
        <v/>
      </c>
    </row>
    <row r="14" spans="1:4" x14ac:dyDescent="0.45">
      <c r="A14">
        <f>A13+1</f>
        <v>12</v>
      </c>
      <c r="B14" s="3">
        <v>29616</v>
      </c>
      <c r="C14" s="4">
        <v>289</v>
      </c>
      <c r="D14" t="str">
        <f t="shared" si="1"/>
        <v>x</v>
      </c>
    </row>
    <row r="15" spans="1:4" x14ac:dyDescent="0.45">
      <c r="A15">
        <f>A14+1</f>
        <v>13</v>
      </c>
      <c r="B15" s="3">
        <v>29644</v>
      </c>
      <c r="C15" s="4">
        <v>304.2</v>
      </c>
      <c r="D15" t="str">
        <f t="shared" si="1"/>
        <v/>
      </c>
    </row>
    <row r="16" spans="1:4" x14ac:dyDescent="0.45">
      <c r="A16">
        <f>A15+1</f>
        <v>14</v>
      </c>
      <c r="B16" s="3">
        <v>29676</v>
      </c>
      <c r="C16" s="4">
        <v>309.7</v>
      </c>
      <c r="D16" t="str">
        <f t="shared" si="1"/>
        <v/>
      </c>
    </row>
    <row r="17" spans="1:4" x14ac:dyDescent="0.45">
      <c r="A17">
        <f>A16+1</f>
        <v>15</v>
      </c>
      <c r="B17" s="3">
        <v>29706</v>
      </c>
      <c r="C17" s="4">
        <v>332.1</v>
      </c>
      <c r="D17" t="str">
        <f t="shared" si="1"/>
        <v>x</v>
      </c>
    </row>
    <row r="18" spans="1:4" x14ac:dyDescent="0.45">
      <c r="A18">
        <f>A17+1</f>
        <v>16</v>
      </c>
      <c r="B18" s="3">
        <v>29735</v>
      </c>
      <c r="C18" s="4">
        <v>315.60000000000002</v>
      </c>
      <c r="D18" t="str">
        <f t="shared" si="1"/>
        <v/>
      </c>
    </row>
    <row r="19" spans="1:4" x14ac:dyDescent="0.45">
      <c r="A19">
        <f>A18+1</f>
        <v>17</v>
      </c>
      <c r="B19" s="3">
        <v>29767</v>
      </c>
      <c r="C19" s="4">
        <v>320.60000000000002</v>
      </c>
      <c r="D19" t="str">
        <f t="shared" si="1"/>
        <v/>
      </c>
    </row>
    <row r="20" spans="1:4" x14ac:dyDescent="0.45">
      <c r="A20">
        <f>A19+1</f>
        <v>18</v>
      </c>
      <c r="B20" s="3">
        <v>29798</v>
      </c>
      <c r="C20" s="4">
        <v>319.39999999999998</v>
      </c>
      <c r="D20" t="str">
        <f t="shared" si="1"/>
        <v>x</v>
      </c>
    </row>
    <row r="21" spans="1:4" x14ac:dyDescent="0.45">
      <c r="A21">
        <f>A20+1</f>
        <v>19</v>
      </c>
      <c r="B21" s="3">
        <v>29826</v>
      </c>
      <c r="C21" s="4">
        <v>334.6</v>
      </c>
      <c r="D21" t="str">
        <f t="shared" si="1"/>
        <v/>
      </c>
    </row>
    <row r="22" spans="1:4" x14ac:dyDescent="0.45">
      <c r="A22">
        <f>A21+1</f>
        <v>20</v>
      </c>
      <c r="B22" s="3">
        <v>29859</v>
      </c>
      <c r="C22" s="4">
        <v>278.5</v>
      </c>
      <c r="D22" t="str">
        <f t="shared" si="1"/>
        <v/>
      </c>
    </row>
    <row r="23" spans="1:4" x14ac:dyDescent="0.45">
      <c r="A23">
        <f>A22+1</f>
        <v>21</v>
      </c>
      <c r="B23" s="3">
        <v>29889</v>
      </c>
      <c r="C23" s="4">
        <v>286.3</v>
      </c>
      <c r="D23" t="str">
        <f t="shared" si="1"/>
        <v>x</v>
      </c>
    </row>
    <row r="24" spans="1:4" x14ac:dyDescent="0.45">
      <c r="A24">
        <f>A23+1</f>
        <v>22</v>
      </c>
      <c r="B24" s="3">
        <v>29920</v>
      </c>
      <c r="C24" s="4">
        <v>315.10000000000002</v>
      </c>
      <c r="D24" t="str">
        <f t="shared" si="1"/>
        <v/>
      </c>
    </row>
    <row r="25" spans="1:4" x14ac:dyDescent="0.45">
      <c r="A25">
        <f>A24+1</f>
        <v>23</v>
      </c>
      <c r="B25" s="3">
        <v>29951</v>
      </c>
      <c r="C25" s="4">
        <v>313.10000000000002</v>
      </c>
      <c r="D25" t="str">
        <f t="shared" si="1"/>
        <v/>
      </c>
    </row>
    <row r="26" spans="1:4" x14ac:dyDescent="0.45">
      <c r="A26">
        <f>A25+1</f>
        <v>24</v>
      </c>
      <c r="B26" s="3">
        <v>29980</v>
      </c>
      <c r="C26" s="4">
        <v>330.9</v>
      </c>
      <c r="D26" t="str">
        <f t="shared" si="1"/>
        <v>x</v>
      </c>
    </row>
    <row r="27" spans="1:4" x14ac:dyDescent="0.45">
      <c r="A27">
        <f>A26+1</f>
        <v>25</v>
      </c>
      <c r="B27" s="3">
        <v>30008</v>
      </c>
      <c r="C27" s="4">
        <v>316.89999999999998</v>
      </c>
      <c r="D27" t="str">
        <f t="shared" si="1"/>
        <v/>
      </c>
    </row>
    <row r="28" spans="1:4" x14ac:dyDescent="0.45">
      <c r="A28">
        <f>A27+1</f>
        <v>26</v>
      </c>
      <c r="B28" s="3">
        <v>30041</v>
      </c>
      <c r="C28" s="4">
        <v>326.60000000000002</v>
      </c>
      <c r="D28" t="str">
        <f t="shared" si="1"/>
        <v/>
      </c>
    </row>
    <row r="29" spans="1:4" x14ac:dyDescent="0.45">
      <c r="A29">
        <f>A28+1</f>
        <v>27</v>
      </c>
      <c r="B29" s="3">
        <v>30071</v>
      </c>
      <c r="C29" s="4">
        <v>328.1</v>
      </c>
      <c r="D29" t="str">
        <f t="shared" si="1"/>
        <v>x</v>
      </c>
    </row>
    <row r="30" spans="1:4" x14ac:dyDescent="0.45">
      <c r="A30">
        <f>A29+1</f>
        <v>28</v>
      </c>
      <c r="B30" s="3">
        <v>30099</v>
      </c>
      <c r="C30" s="4">
        <v>337.5</v>
      </c>
      <c r="D30" t="str">
        <f t="shared" si="1"/>
        <v/>
      </c>
    </row>
    <row r="31" spans="1:4" x14ac:dyDescent="0.45">
      <c r="A31">
        <f>A30+1</f>
        <v>29</v>
      </c>
      <c r="B31" s="3">
        <v>30132</v>
      </c>
      <c r="C31" s="4">
        <v>322.8</v>
      </c>
      <c r="D31" t="str">
        <f t="shared" si="1"/>
        <v/>
      </c>
    </row>
    <row r="32" spans="1:4" x14ac:dyDescent="0.45">
      <c r="A32">
        <f>A31+1</f>
        <v>30</v>
      </c>
      <c r="B32" s="3">
        <v>30162</v>
      </c>
      <c r="C32" s="4">
        <v>333.9</v>
      </c>
      <c r="D32" t="str">
        <f t="shared" si="1"/>
        <v>x</v>
      </c>
    </row>
    <row r="33" spans="1:4" x14ac:dyDescent="0.45">
      <c r="A33">
        <f>A32+1</f>
        <v>31</v>
      </c>
      <c r="B33" s="3">
        <v>30194</v>
      </c>
      <c r="C33" s="4">
        <v>343.3</v>
      </c>
      <c r="D33" t="str">
        <f t="shared" si="1"/>
        <v/>
      </c>
    </row>
    <row r="34" spans="1:4" x14ac:dyDescent="0.45">
      <c r="A34">
        <f>A33+1</f>
        <v>32</v>
      </c>
      <c r="B34" s="3">
        <v>30224</v>
      </c>
      <c r="C34" s="4">
        <v>361.8</v>
      </c>
      <c r="D34" t="str">
        <f t="shared" si="1"/>
        <v/>
      </c>
    </row>
    <row r="35" spans="1:4" x14ac:dyDescent="0.45">
      <c r="A35">
        <f>A34+1</f>
        <v>33</v>
      </c>
      <c r="B35" s="3">
        <v>30253</v>
      </c>
      <c r="C35" s="4">
        <v>369.7</v>
      </c>
      <c r="D35" t="str">
        <f t="shared" si="1"/>
        <v>x</v>
      </c>
    </row>
    <row r="36" spans="1:4" x14ac:dyDescent="0.45">
      <c r="A36">
        <f>A35+1</f>
        <v>34</v>
      </c>
      <c r="B36" s="3">
        <v>30285</v>
      </c>
      <c r="C36" s="4">
        <v>375.4</v>
      </c>
      <c r="D36" t="str">
        <f t="shared" si="1"/>
        <v/>
      </c>
    </row>
    <row r="37" spans="1:4" x14ac:dyDescent="0.45">
      <c r="A37">
        <f>A36+1</f>
        <v>35</v>
      </c>
      <c r="B37" s="3">
        <v>30316</v>
      </c>
      <c r="C37" s="4">
        <v>382.2</v>
      </c>
      <c r="D37" t="str">
        <f t="shared" si="1"/>
        <v/>
      </c>
    </row>
    <row r="38" spans="1:4" x14ac:dyDescent="0.45">
      <c r="A38">
        <f>A37+1</f>
        <v>36</v>
      </c>
      <c r="B38" s="3">
        <v>30347</v>
      </c>
      <c r="C38" s="4">
        <v>395</v>
      </c>
      <c r="D38" t="str">
        <f t="shared" si="1"/>
        <v>x</v>
      </c>
    </row>
    <row r="39" spans="1:4" x14ac:dyDescent="0.45">
      <c r="A39">
        <f>A38+1</f>
        <v>37</v>
      </c>
      <c r="B39" s="3">
        <v>30375</v>
      </c>
      <c r="C39" s="4">
        <v>399.4</v>
      </c>
      <c r="D39" t="str">
        <f t="shared" si="1"/>
        <v/>
      </c>
    </row>
    <row r="40" spans="1:4" x14ac:dyDescent="0.45">
      <c r="A40">
        <f>A39+1</f>
        <v>38</v>
      </c>
      <c r="B40" s="3">
        <v>30406</v>
      </c>
      <c r="C40" s="4">
        <v>411.9</v>
      </c>
      <c r="D40" t="str">
        <f t="shared" si="1"/>
        <v/>
      </c>
    </row>
    <row r="41" spans="1:4" x14ac:dyDescent="0.45">
      <c r="A41">
        <f>A40+1</f>
        <v>39</v>
      </c>
      <c r="B41" s="3">
        <v>30435</v>
      </c>
      <c r="C41" s="4">
        <v>439.3</v>
      </c>
      <c r="D41" t="str">
        <f t="shared" si="1"/>
        <v>x</v>
      </c>
    </row>
    <row r="42" spans="1:4" x14ac:dyDescent="0.45">
      <c r="A42">
        <f>A41+1</f>
        <v>40</v>
      </c>
      <c r="B42" s="3">
        <v>30467</v>
      </c>
      <c r="C42" s="4">
        <v>437.6</v>
      </c>
      <c r="D42" t="str">
        <f t="shared" si="1"/>
        <v/>
      </c>
    </row>
    <row r="43" spans="1:4" x14ac:dyDescent="0.45">
      <c r="A43">
        <f>A42+1</f>
        <v>41</v>
      </c>
      <c r="B43" s="3">
        <v>30497</v>
      </c>
      <c r="C43" s="4">
        <v>458.6</v>
      </c>
      <c r="D43" t="str">
        <f t="shared" si="1"/>
        <v/>
      </c>
    </row>
    <row r="44" spans="1:4" x14ac:dyDescent="0.45">
      <c r="A44">
        <f>A43+1</f>
        <v>42</v>
      </c>
      <c r="B44" s="3">
        <v>30526</v>
      </c>
      <c r="C44" s="4">
        <v>445.6</v>
      </c>
      <c r="D44" t="str">
        <f t="shared" si="1"/>
        <v>x</v>
      </c>
    </row>
    <row r="45" spans="1:4" x14ac:dyDescent="0.45">
      <c r="A45">
        <f>A44+1</f>
        <v>43</v>
      </c>
      <c r="B45" s="3">
        <v>30559</v>
      </c>
      <c r="C45" s="4">
        <v>450.4</v>
      </c>
      <c r="D45" t="str">
        <f t="shared" si="1"/>
        <v/>
      </c>
    </row>
    <row r="46" spans="1:4" x14ac:dyDescent="0.45">
      <c r="A46">
        <f>A45+1</f>
        <v>44</v>
      </c>
      <c r="B46" s="3">
        <v>30589</v>
      </c>
      <c r="C46" s="4">
        <v>445.5</v>
      </c>
      <c r="D46" t="str">
        <f t="shared" si="1"/>
        <v/>
      </c>
    </row>
    <row r="47" spans="1:4" x14ac:dyDescent="0.45">
      <c r="A47">
        <f>A46+1</f>
        <v>45</v>
      </c>
      <c r="B47" s="3">
        <v>30620</v>
      </c>
      <c r="C47" s="4">
        <v>437.4</v>
      </c>
      <c r="D47" t="str">
        <f t="shared" si="1"/>
        <v>x</v>
      </c>
    </row>
    <row r="48" spans="1:4" x14ac:dyDescent="0.45">
      <c r="A48">
        <f>A47+1</f>
        <v>46</v>
      </c>
      <c r="B48" s="3">
        <v>30650</v>
      </c>
      <c r="C48" s="4">
        <v>461.9</v>
      </c>
      <c r="D48" t="str">
        <f t="shared" si="1"/>
        <v/>
      </c>
    </row>
    <row r="49" spans="1:4" x14ac:dyDescent="0.45">
      <c r="A49">
        <f>A48+1</f>
        <v>47</v>
      </c>
      <c r="B49" s="3">
        <v>30680</v>
      </c>
      <c r="C49" s="4">
        <v>470.5</v>
      </c>
      <c r="D49" t="str">
        <f t="shared" si="1"/>
        <v/>
      </c>
    </row>
    <row r="50" spans="1:4" x14ac:dyDescent="0.45">
      <c r="A50">
        <f>A49+1</f>
        <v>48</v>
      </c>
      <c r="B50" s="3">
        <v>30712</v>
      </c>
      <c r="C50" s="4">
        <v>501.4</v>
      </c>
      <c r="D50" t="str">
        <f t="shared" si="1"/>
        <v>x</v>
      </c>
    </row>
    <row r="51" spans="1:4" x14ac:dyDescent="0.45">
      <c r="A51">
        <f>A50+1</f>
        <v>49</v>
      </c>
      <c r="B51" s="3">
        <v>30741</v>
      </c>
      <c r="C51" s="4">
        <v>493.1</v>
      </c>
      <c r="D51" t="str">
        <f t="shared" si="1"/>
        <v/>
      </c>
    </row>
    <row r="52" spans="1:4" x14ac:dyDescent="0.45">
      <c r="A52">
        <f>A51+1</f>
        <v>50</v>
      </c>
      <c r="B52" s="3">
        <v>30771</v>
      </c>
      <c r="C52" s="4">
        <v>524.20000000000005</v>
      </c>
      <c r="D52" t="str">
        <f t="shared" si="1"/>
        <v/>
      </c>
    </row>
    <row r="53" spans="1:4" x14ac:dyDescent="0.45">
      <c r="A53">
        <f>A52+1</f>
        <v>51</v>
      </c>
      <c r="B53" s="3">
        <v>30802</v>
      </c>
      <c r="C53" s="4">
        <v>534.79999999999995</v>
      </c>
      <c r="D53" t="str">
        <f t="shared" si="1"/>
        <v>x</v>
      </c>
    </row>
    <row r="54" spans="1:4" x14ac:dyDescent="0.45">
      <c r="A54">
        <f>A53+1</f>
        <v>52</v>
      </c>
      <c r="B54" s="3">
        <v>30833</v>
      </c>
      <c r="C54" s="4">
        <v>477.2</v>
      </c>
      <c r="D54" t="str">
        <f t="shared" si="1"/>
        <v/>
      </c>
    </row>
    <row r="55" spans="1:4" x14ac:dyDescent="0.45">
      <c r="A55">
        <f>A54+1</f>
        <v>53</v>
      </c>
      <c r="B55" s="3">
        <v>30862</v>
      </c>
      <c r="C55" s="4">
        <v>487.7</v>
      </c>
      <c r="D55" t="str">
        <f t="shared" si="1"/>
        <v/>
      </c>
    </row>
    <row r="56" spans="1:4" x14ac:dyDescent="0.45">
      <c r="A56">
        <f>A55+1</f>
        <v>54</v>
      </c>
      <c r="B56" s="3">
        <v>30894</v>
      </c>
      <c r="C56" s="4">
        <v>474.8</v>
      </c>
      <c r="D56" t="str">
        <f t="shared" si="1"/>
        <v>x</v>
      </c>
    </row>
    <row r="57" spans="1:4" x14ac:dyDescent="0.45">
      <c r="A57">
        <f>A56+1</f>
        <v>55</v>
      </c>
      <c r="B57" s="3">
        <v>30925</v>
      </c>
      <c r="C57" s="4">
        <v>520.5</v>
      </c>
      <c r="D57" t="str">
        <f t="shared" si="1"/>
        <v/>
      </c>
    </row>
    <row r="58" spans="1:4" x14ac:dyDescent="0.45">
      <c r="A58">
        <f>A57+1</f>
        <v>56</v>
      </c>
      <c r="B58" s="3">
        <v>30953</v>
      </c>
      <c r="C58" s="4">
        <v>535.9</v>
      </c>
      <c r="D58" t="str">
        <f t="shared" si="1"/>
        <v/>
      </c>
    </row>
    <row r="59" spans="1:4" x14ac:dyDescent="0.45">
      <c r="A59">
        <f>A58+1</f>
        <v>57</v>
      </c>
      <c r="B59" s="3">
        <v>30986</v>
      </c>
      <c r="C59" s="4">
        <v>543.5</v>
      </c>
      <c r="D59" t="str">
        <f t="shared" si="1"/>
        <v>x</v>
      </c>
    </row>
    <row r="60" spans="1:4" x14ac:dyDescent="0.45">
      <c r="A60">
        <f>A59+1</f>
        <v>58</v>
      </c>
      <c r="B60" s="3">
        <v>31016</v>
      </c>
      <c r="C60" s="4">
        <v>560.29999999999995</v>
      </c>
      <c r="D60" t="str">
        <f t="shared" si="1"/>
        <v/>
      </c>
    </row>
    <row r="61" spans="1:4" x14ac:dyDescent="0.45">
      <c r="A61">
        <f>A60+1</f>
        <v>59</v>
      </c>
      <c r="B61" s="3">
        <v>31047</v>
      </c>
      <c r="C61" s="4">
        <v>592.9</v>
      </c>
      <c r="D61" t="str">
        <f t="shared" si="1"/>
        <v/>
      </c>
    </row>
    <row r="62" spans="1:4" x14ac:dyDescent="0.45">
      <c r="A62">
        <f>A61+1</f>
        <v>60</v>
      </c>
      <c r="B62" s="3">
        <v>31078</v>
      </c>
      <c r="C62" s="4">
        <v>613.70000000000005</v>
      </c>
      <c r="D62" t="str">
        <f t="shared" si="1"/>
        <v>x</v>
      </c>
    </row>
    <row r="63" spans="1:4" x14ac:dyDescent="0.45">
      <c r="A63">
        <f>A62+1</f>
        <v>61</v>
      </c>
      <c r="B63" s="3">
        <v>31106</v>
      </c>
      <c r="C63" s="4">
        <v>608.1</v>
      </c>
      <c r="D63" t="str">
        <f t="shared" si="1"/>
        <v/>
      </c>
    </row>
    <row r="64" spans="1:4" x14ac:dyDescent="0.45">
      <c r="A64">
        <f>A63+1</f>
        <v>62</v>
      </c>
      <c r="B64" s="3">
        <v>31135</v>
      </c>
      <c r="C64" s="4">
        <v>616.20000000000005</v>
      </c>
      <c r="D64" t="str">
        <f t="shared" si="1"/>
        <v/>
      </c>
    </row>
    <row r="65" spans="1:4" x14ac:dyDescent="0.45">
      <c r="A65">
        <f>A64+1</f>
        <v>63</v>
      </c>
      <c r="B65" s="3">
        <v>31167</v>
      </c>
      <c r="C65" s="4">
        <v>622.1</v>
      </c>
      <c r="D65" t="str">
        <f t="shared" si="1"/>
        <v>x</v>
      </c>
    </row>
    <row r="66" spans="1:4" x14ac:dyDescent="0.45">
      <c r="A66">
        <f>A65+1</f>
        <v>64</v>
      </c>
      <c r="B66" s="3">
        <v>31198</v>
      </c>
      <c r="C66" s="4">
        <v>634.20000000000005</v>
      </c>
      <c r="D66" t="str">
        <f t="shared" si="1"/>
        <v/>
      </c>
    </row>
    <row r="67" spans="1:4" x14ac:dyDescent="0.45">
      <c r="A67">
        <f>A66+1</f>
        <v>65</v>
      </c>
      <c r="B67" s="3">
        <v>31226</v>
      </c>
      <c r="C67" s="4">
        <v>595.5</v>
      </c>
      <c r="D67" t="str">
        <f t="shared" si="1"/>
        <v/>
      </c>
    </row>
    <row r="68" spans="1:4" x14ac:dyDescent="0.45">
      <c r="A68">
        <f>A67+1</f>
        <v>66</v>
      </c>
      <c r="B68" s="3">
        <v>31259</v>
      </c>
      <c r="C68" s="4">
        <v>606.5</v>
      </c>
      <c r="D68" t="str">
        <f t="shared" si="1"/>
        <v>x</v>
      </c>
    </row>
    <row r="69" spans="1:4" x14ac:dyDescent="0.45">
      <c r="A69">
        <f>A68+1</f>
        <v>67</v>
      </c>
      <c r="B69" s="3">
        <v>31289</v>
      </c>
      <c r="C69" s="4">
        <v>646.29999999999995</v>
      </c>
      <c r="D69" t="str">
        <f t="shared" si="1"/>
        <v/>
      </c>
    </row>
    <row r="70" spans="1:4" x14ac:dyDescent="0.45">
      <c r="A70">
        <f>A69+1</f>
        <v>68</v>
      </c>
      <c r="B70" s="3">
        <v>31320</v>
      </c>
      <c r="C70" s="4">
        <v>626.20000000000005</v>
      </c>
      <c r="D70" t="str">
        <f t="shared" ref="D70:D133" si="2">IF(MOD(A70,3)=0,"x","")</f>
        <v/>
      </c>
    </row>
    <row r="71" spans="1:4" x14ac:dyDescent="0.45">
      <c r="A71">
        <f>A70+1</f>
        <v>69</v>
      </c>
      <c r="B71" s="3">
        <v>31351</v>
      </c>
      <c r="C71" s="4">
        <v>670.6</v>
      </c>
      <c r="D71" t="str">
        <f t="shared" si="2"/>
        <v>x</v>
      </c>
    </row>
    <row r="72" spans="1:4" x14ac:dyDescent="0.45">
      <c r="A72">
        <f>A71+1</f>
        <v>70</v>
      </c>
      <c r="B72" s="3">
        <v>31380</v>
      </c>
      <c r="C72" s="4">
        <v>696.5</v>
      </c>
      <c r="D72" t="str">
        <f t="shared" si="2"/>
        <v/>
      </c>
    </row>
    <row r="73" spans="1:4" x14ac:dyDescent="0.45">
      <c r="A73">
        <f>A72+1</f>
        <v>71</v>
      </c>
      <c r="B73" s="3">
        <v>31412</v>
      </c>
      <c r="C73" s="4">
        <v>681.9</v>
      </c>
      <c r="D73" t="str">
        <f t="shared" si="2"/>
        <v/>
      </c>
    </row>
    <row r="74" spans="1:4" x14ac:dyDescent="0.45">
      <c r="A74">
        <f>A73+1</f>
        <v>72</v>
      </c>
      <c r="B74" s="3">
        <v>31443</v>
      </c>
      <c r="C74" s="4">
        <v>696.4</v>
      </c>
      <c r="D74" t="str">
        <f t="shared" si="2"/>
        <v>x</v>
      </c>
    </row>
    <row r="75" spans="1:4" x14ac:dyDescent="0.45">
      <c r="A75">
        <f>A74+1</f>
        <v>73</v>
      </c>
      <c r="B75" s="3">
        <v>31471</v>
      </c>
      <c r="C75" s="4">
        <v>750.8</v>
      </c>
      <c r="D75" t="str">
        <f t="shared" si="2"/>
        <v/>
      </c>
    </row>
    <row r="76" spans="1:4" x14ac:dyDescent="0.45">
      <c r="A76">
        <f>A75+1</f>
        <v>74</v>
      </c>
      <c r="B76" s="3">
        <v>31498</v>
      </c>
      <c r="C76" s="4">
        <v>810.5</v>
      </c>
      <c r="D76" t="str">
        <f t="shared" si="2"/>
        <v/>
      </c>
    </row>
    <row r="77" spans="1:4" x14ac:dyDescent="0.45">
      <c r="A77">
        <f>A76+1</f>
        <v>75</v>
      </c>
      <c r="B77" s="3">
        <v>31532</v>
      </c>
      <c r="C77" s="4">
        <v>816.4</v>
      </c>
      <c r="D77" t="str">
        <f t="shared" si="2"/>
        <v>x</v>
      </c>
    </row>
    <row r="78" spans="1:4" x14ac:dyDescent="0.45">
      <c r="A78">
        <f>A77+1</f>
        <v>76</v>
      </c>
      <c r="B78" s="3">
        <v>31562</v>
      </c>
      <c r="C78" s="4">
        <v>788.9</v>
      </c>
      <c r="D78" t="str">
        <f t="shared" si="2"/>
        <v/>
      </c>
    </row>
    <row r="79" spans="1:4" x14ac:dyDescent="0.45">
      <c r="A79">
        <f>A78+1</f>
        <v>77</v>
      </c>
      <c r="B79" s="3">
        <v>31593</v>
      </c>
      <c r="C79" s="4">
        <v>815.7</v>
      </c>
      <c r="D79" t="str">
        <f t="shared" si="2"/>
        <v/>
      </c>
    </row>
    <row r="80" spans="1:4" x14ac:dyDescent="0.45">
      <c r="A80">
        <f>A79+1</f>
        <v>78</v>
      </c>
      <c r="B80" s="3">
        <v>31624</v>
      </c>
      <c r="C80" s="4">
        <v>771.8</v>
      </c>
      <c r="D80" t="str">
        <f t="shared" si="2"/>
        <v>x</v>
      </c>
    </row>
    <row r="81" spans="1:4" x14ac:dyDescent="0.45">
      <c r="A81">
        <f>A80+1</f>
        <v>79</v>
      </c>
      <c r="B81" s="3">
        <v>31653</v>
      </c>
      <c r="C81" s="4">
        <v>817.1</v>
      </c>
      <c r="D81" t="str">
        <f t="shared" si="2"/>
        <v/>
      </c>
    </row>
    <row r="82" spans="1:4" x14ac:dyDescent="0.45">
      <c r="A82">
        <f>A81+1</f>
        <v>80</v>
      </c>
      <c r="B82" s="3">
        <v>31685</v>
      </c>
      <c r="C82" s="4">
        <v>768.8</v>
      </c>
      <c r="D82" t="str">
        <f t="shared" si="2"/>
        <v/>
      </c>
    </row>
    <row r="83" spans="1:4" x14ac:dyDescent="0.45">
      <c r="A83">
        <f>A82+1</f>
        <v>81</v>
      </c>
      <c r="B83" s="3">
        <v>31716</v>
      </c>
      <c r="C83" s="4">
        <v>807.3</v>
      </c>
      <c r="D83" t="str">
        <f t="shared" si="2"/>
        <v>x</v>
      </c>
    </row>
    <row r="84" spans="1:4" x14ac:dyDescent="0.45">
      <c r="A84">
        <f>A83+1</f>
        <v>82</v>
      </c>
      <c r="B84" s="3">
        <v>31744</v>
      </c>
      <c r="C84" s="4">
        <v>815.3</v>
      </c>
      <c r="D84" t="str">
        <f t="shared" si="2"/>
        <v/>
      </c>
    </row>
    <row r="85" spans="1:4" x14ac:dyDescent="0.45">
      <c r="A85">
        <f>A84+1</f>
        <v>83</v>
      </c>
      <c r="B85" s="3">
        <v>31777</v>
      </c>
      <c r="C85" s="4">
        <v>832.8</v>
      </c>
      <c r="D85" t="str">
        <f t="shared" si="2"/>
        <v/>
      </c>
    </row>
    <row r="86" spans="1:4" x14ac:dyDescent="0.45">
      <c r="A86">
        <f>A85+1</f>
        <v>84</v>
      </c>
      <c r="B86" s="3">
        <v>31807</v>
      </c>
      <c r="C86" s="4">
        <v>903.3</v>
      </c>
      <c r="D86" t="str">
        <f t="shared" si="2"/>
        <v>x</v>
      </c>
    </row>
    <row r="87" spans="1:4" x14ac:dyDescent="0.45">
      <c r="A87">
        <f>A86+1</f>
        <v>85</v>
      </c>
      <c r="B87" s="3">
        <v>31835</v>
      </c>
      <c r="C87" s="4">
        <v>983.1</v>
      </c>
      <c r="D87" t="str">
        <f t="shared" si="2"/>
        <v/>
      </c>
    </row>
    <row r="88" spans="1:4" x14ac:dyDescent="0.45">
      <c r="A88">
        <f>A87+1</f>
        <v>86</v>
      </c>
      <c r="B88" s="3">
        <v>31867</v>
      </c>
      <c r="C88" s="4">
        <v>1000</v>
      </c>
      <c r="D88" t="str">
        <f t="shared" si="2"/>
        <v/>
      </c>
    </row>
    <row r="89" spans="1:4" x14ac:dyDescent="0.45">
      <c r="A89">
        <f>A88+1</f>
        <v>87</v>
      </c>
      <c r="B89" s="3">
        <v>31897</v>
      </c>
      <c r="C89" s="4">
        <v>1023.6</v>
      </c>
      <c r="D89" t="str">
        <f t="shared" si="2"/>
        <v>x</v>
      </c>
    </row>
    <row r="90" spans="1:4" x14ac:dyDescent="0.45">
      <c r="A90">
        <f>A89+1</f>
        <v>88</v>
      </c>
      <c r="B90" s="3">
        <v>31926</v>
      </c>
      <c r="C90" s="4">
        <v>1097.3</v>
      </c>
      <c r="D90" t="str">
        <f t="shared" si="2"/>
        <v/>
      </c>
    </row>
    <row r="91" spans="1:4" x14ac:dyDescent="0.45">
      <c r="A91">
        <f>A90+1</f>
        <v>89</v>
      </c>
      <c r="B91" s="3">
        <v>31958</v>
      </c>
      <c r="C91" s="4">
        <v>1153.0999999999999</v>
      </c>
      <c r="D91" t="str">
        <f t="shared" si="2"/>
        <v/>
      </c>
    </row>
    <row r="92" spans="1:4" x14ac:dyDescent="0.45">
      <c r="A92">
        <f>A91+1</f>
        <v>90</v>
      </c>
      <c r="B92" s="3">
        <v>31989</v>
      </c>
      <c r="C92" s="4">
        <v>1202.2</v>
      </c>
      <c r="D92" t="str">
        <f t="shared" si="2"/>
        <v>x</v>
      </c>
    </row>
    <row r="93" spans="1:4" x14ac:dyDescent="0.45">
      <c r="A93">
        <f>A92+1</f>
        <v>91</v>
      </c>
      <c r="B93" s="3">
        <v>32017</v>
      </c>
      <c r="C93" s="4">
        <v>1146.7</v>
      </c>
      <c r="D93" t="str">
        <f t="shared" si="2"/>
        <v/>
      </c>
    </row>
    <row r="94" spans="1:4" x14ac:dyDescent="0.45">
      <c r="A94">
        <f>A93+1</f>
        <v>92</v>
      </c>
      <c r="B94" s="3">
        <v>32050</v>
      </c>
      <c r="C94" s="4">
        <v>1208.9000000000001</v>
      </c>
      <c r="D94" t="str">
        <f t="shared" si="2"/>
        <v/>
      </c>
    </row>
    <row r="95" spans="1:4" x14ac:dyDescent="0.45">
      <c r="A95">
        <f>A94+1</f>
        <v>93</v>
      </c>
      <c r="B95" s="3">
        <v>32080</v>
      </c>
      <c r="C95" s="4">
        <v>887.3</v>
      </c>
      <c r="D95" t="str">
        <f t="shared" si="2"/>
        <v>x</v>
      </c>
    </row>
    <row r="96" spans="1:4" x14ac:dyDescent="0.45">
      <c r="A96">
        <f>A95+1</f>
        <v>94</v>
      </c>
      <c r="B96" s="3">
        <v>32111</v>
      </c>
      <c r="C96" s="4">
        <v>796.3</v>
      </c>
      <c r="D96" t="str">
        <f t="shared" si="2"/>
        <v/>
      </c>
    </row>
    <row r="97" spans="1:4" x14ac:dyDescent="0.45">
      <c r="A97">
        <f>A96+1</f>
        <v>95</v>
      </c>
      <c r="B97" s="3">
        <v>32142</v>
      </c>
      <c r="C97" s="4">
        <v>870.2</v>
      </c>
      <c r="D97" t="str">
        <f t="shared" si="2"/>
        <v/>
      </c>
    </row>
    <row r="98" spans="1:4" x14ac:dyDescent="0.45">
      <c r="A98">
        <f>A97+1</f>
        <v>96</v>
      </c>
      <c r="B98" s="3">
        <v>32171</v>
      </c>
      <c r="C98" s="4">
        <v>915.8</v>
      </c>
      <c r="D98" t="str">
        <f t="shared" si="2"/>
        <v>x</v>
      </c>
    </row>
    <row r="99" spans="1:4" x14ac:dyDescent="0.45">
      <c r="A99">
        <f>A98+1</f>
        <v>97</v>
      </c>
      <c r="B99" s="3">
        <v>32202</v>
      </c>
      <c r="C99" s="4">
        <v>908.1</v>
      </c>
      <c r="D99" t="str">
        <f t="shared" si="2"/>
        <v/>
      </c>
    </row>
    <row r="100" spans="1:4" x14ac:dyDescent="0.45">
      <c r="A100">
        <f>A99+1</f>
        <v>98</v>
      </c>
      <c r="B100" s="3">
        <v>32233</v>
      </c>
      <c r="C100" s="4">
        <v>896.8</v>
      </c>
      <c r="D100" t="str">
        <f t="shared" si="2"/>
        <v/>
      </c>
    </row>
    <row r="101" spans="1:4" x14ac:dyDescent="0.45">
      <c r="A101">
        <f>A100+1</f>
        <v>99</v>
      </c>
      <c r="B101" s="3">
        <v>32262</v>
      </c>
      <c r="C101" s="4">
        <v>928.2</v>
      </c>
      <c r="D101" t="str">
        <f t="shared" si="2"/>
        <v>x</v>
      </c>
    </row>
    <row r="102" spans="1:4" x14ac:dyDescent="0.45">
      <c r="A102">
        <f>A101+1</f>
        <v>100</v>
      </c>
      <c r="B102" s="3">
        <v>32294</v>
      </c>
      <c r="C102" s="4">
        <v>923.5</v>
      </c>
      <c r="D102" t="str">
        <f t="shared" si="2"/>
        <v/>
      </c>
    </row>
    <row r="103" spans="1:4" x14ac:dyDescent="0.45">
      <c r="A103">
        <f>A102+1</f>
        <v>101</v>
      </c>
      <c r="B103" s="3">
        <v>32324</v>
      </c>
      <c r="C103" s="4">
        <v>963</v>
      </c>
      <c r="D103" t="str">
        <f t="shared" si="2"/>
        <v/>
      </c>
    </row>
    <row r="104" spans="1:4" x14ac:dyDescent="0.45">
      <c r="A104">
        <f>A103+1</f>
        <v>102</v>
      </c>
      <c r="B104" s="3">
        <v>32353</v>
      </c>
      <c r="C104" s="4">
        <v>965.2</v>
      </c>
      <c r="D104" t="str">
        <f t="shared" si="2"/>
        <v>x</v>
      </c>
    </row>
    <row r="105" spans="1:4" x14ac:dyDescent="0.45">
      <c r="A105">
        <f>A104+1</f>
        <v>103</v>
      </c>
      <c r="B105" s="3">
        <v>32386</v>
      </c>
      <c r="C105" s="4">
        <v>911.2</v>
      </c>
      <c r="D105" t="str">
        <f t="shared" si="2"/>
        <v/>
      </c>
    </row>
    <row r="106" spans="1:4" x14ac:dyDescent="0.45">
      <c r="A106">
        <f>A105+1</f>
        <v>104</v>
      </c>
      <c r="B106" s="3">
        <v>32416</v>
      </c>
      <c r="C106" s="4">
        <v>946.3</v>
      </c>
      <c r="D106" t="str">
        <f t="shared" si="2"/>
        <v/>
      </c>
    </row>
    <row r="107" spans="1:4" x14ac:dyDescent="0.45">
      <c r="A107">
        <f>A106+1</f>
        <v>105</v>
      </c>
      <c r="B107" s="3">
        <v>32447</v>
      </c>
      <c r="C107" s="4">
        <v>965.5</v>
      </c>
      <c r="D107" t="str">
        <f t="shared" si="2"/>
        <v>x</v>
      </c>
    </row>
    <row r="108" spans="1:4" x14ac:dyDescent="0.45">
      <c r="A108">
        <f>A107+1</f>
        <v>106</v>
      </c>
      <c r="B108" s="3">
        <v>32477</v>
      </c>
      <c r="C108" s="4">
        <v>933.5</v>
      </c>
      <c r="D108" t="str">
        <f t="shared" si="2"/>
        <v/>
      </c>
    </row>
    <row r="109" spans="1:4" x14ac:dyDescent="0.45">
      <c r="A109">
        <f>A108+1</f>
        <v>107</v>
      </c>
      <c r="B109" s="3">
        <v>32507</v>
      </c>
      <c r="C109" s="4">
        <v>926.6</v>
      </c>
      <c r="D109" t="str">
        <f t="shared" si="2"/>
        <v/>
      </c>
    </row>
    <row r="110" spans="1:4" x14ac:dyDescent="0.45">
      <c r="A110">
        <f>A109+1</f>
        <v>108</v>
      </c>
      <c r="B110" s="3">
        <v>32539</v>
      </c>
      <c r="C110" s="4">
        <v>1055</v>
      </c>
      <c r="D110" t="str">
        <f t="shared" si="2"/>
        <v>x</v>
      </c>
    </row>
    <row r="111" spans="1:4" x14ac:dyDescent="0.45">
      <c r="A111">
        <f>A110+1</f>
        <v>109</v>
      </c>
      <c r="B111" s="3">
        <v>32567</v>
      </c>
      <c r="C111" s="4">
        <v>1042.5999999999999</v>
      </c>
      <c r="D111" t="str">
        <f t="shared" si="2"/>
        <v/>
      </c>
    </row>
    <row r="112" spans="1:4" x14ac:dyDescent="0.45">
      <c r="A112">
        <f>A111+1</f>
        <v>110</v>
      </c>
      <c r="B112" s="3">
        <v>32598</v>
      </c>
      <c r="C112" s="4">
        <v>1076.2</v>
      </c>
      <c r="D112" t="str">
        <f t="shared" si="2"/>
        <v/>
      </c>
    </row>
    <row r="113" spans="1:4" x14ac:dyDescent="0.45">
      <c r="A113">
        <f>A112+1</f>
        <v>111</v>
      </c>
      <c r="B113" s="3">
        <v>32626</v>
      </c>
      <c r="C113" s="4">
        <v>1090</v>
      </c>
      <c r="D113" t="str">
        <f t="shared" si="2"/>
        <v>x</v>
      </c>
    </row>
    <row r="114" spans="1:4" x14ac:dyDescent="0.45">
      <c r="A114">
        <f>A113+1</f>
        <v>112</v>
      </c>
      <c r="B114" s="3">
        <v>32659</v>
      </c>
      <c r="C114" s="4">
        <v>1091.0999999999999</v>
      </c>
      <c r="D114" t="str">
        <f t="shared" si="2"/>
        <v/>
      </c>
    </row>
    <row r="115" spans="1:4" x14ac:dyDescent="0.45">
      <c r="A115">
        <f>A114+1</f>
        <v>113</v>
      </c>
      <c r="B115" s="3">
        <v>32689</v>
      </c>
      <c r="C115" s="4">
        <v>1101.7</v>
      </c>
      <c r="D115" t="str">
        <f t="shared" si="2"/>
        <v/>
      </c>
    </row>
    <row r="116" spans="1:4" x14ac:dyDescent="0.45">
      <c r="A116">
        <f>A115+1</f>
        <v>114</v>
      </c>
      <c r="B116" s="3">
        <v>32720</v>
      </c>
      <c r="C116" s="4">
        <v>1173.3</v>
      </c>
      <c r="D116" t="str">
        <f t="shared" si="2"/>
        <v>x</v>
      </c>
    </row>
    <row r="117" spans="1:4" x14ac:dyDescent="0.45">
      <c r="A117">
        <f>A116+1</f>
        <v>115</v>
      </c>
      <c r="B117" s="3">
        <v>32751</v>
      </c>
      <c r="C117" s="4">
        <v>1207.4000000000001</v>
      </c>
      <c r="D117" t="str">
        <f t="shared" si="2"/>
        <v/>
      </c>
    </row>
    <row r="118" spans="1:4" x14ac:dyDescent="0.45">
      <c r="A118">
        <f>A117+1</f>
        <v>116</v>
      </c>
      <c r="B118" s="3">
        <v>32780</v>
      </c>
      <c r="C118" s="4">
        <v>1169.5999999999999</v>
      </c>
      <c r="D118" t="str">
        <f t="shared" si="2"/>
        <v/>
      </c>
    </row>
    <row r="119" spans="1:4" x14ac:dyDescent="0.45">
      <c r="A119">
        <f>A118+1</f>
        <v>117</v>
      </c>
      <c r="B119" s="3">
        <v>32812</v>
      </c>
      <c r="C119" s="4">
        <v>1080.8</v>
      </c>
      <c r="D119" t="str">
        <f t="shared" si="2"/>
        <v>x</v>
      </c>
    </row>
    <row r="120" spans="1:4" x14ac:dyDescent="0.45">
      <c r="A120">
        <f>A119+1</f>
        <v>118</v>
      </c>
      <c r="B120" s="3">
        <v>32842</v>
      </c>
      <c r="C120" s="4">
        <v>1138.7</v>
      </c>
      <c r="D120" t="str">
        <f t="shared" si="2"/>
        <v/>
      </c>
    </row>
    <row r="121" spans="1:4" x14ac:dyDescent="0.45">
      <c r="A121">
        <f>A120+1</f>
        <v>119</v>
      </c>
      <c r="B121" s="3">
        <v>32871</v>
      </c>
      <c r="C121" s="4">
        <v>1204.7</v>
      </c>
      <c r="D121" t="str">
        <f t="shared" si="2"/>
        <v/>
      </c>
    </row>
    <row r="122" spans="1:4" x14ac:dyDescent="0.45">
      <c r="A122">
        <f>A121+1</f>
        <v>120</v>
      </c>
      <c r="B122" s="3">
        <v>32904</v>
      </c>
      <c r="C122" s="4">
        <v>1167.2</v>
      </c>
      <c r="D122" t="str">
        <f t="shared" si="2"/>
        <v>x</v>
      </c>
    </row>
    <row r="123" spans="1:4" x14ac:dyDescent="0.45">
      <c r="A123">
        <f>A122+1</f>
        <v>121</v>
      </c>
      <c r="B123" s="3">
        <v>32932</v>
      </c>
      <c r="C123" s="4">
        <v>1122.3</v>
      </c>
      <c r="D123" t="str">
        <f t="shared" si="2"/>
        <v/>
      </c>
    </row>
    <row r="124" spans="1:4" x14ac:dyDescent="0.45">
      <c r="A124">
        <f>A123+1</f>
        <v>122</v>
      </c>
      <c r="B124" s="3">
        <v>32962</v>
      </c>
      <c r="C124" s="4">
        <v>1114.9000000000001</v>
      </c>
      <c r="D124" t="str">
        <f t="shared" si="2"/>
        <v/>
      </c>
    </row>
    <row r="125" spans="1:4" x14ac:dyDescent="0.45">
      <c r="A125">
        <f>A124+1</f>
        <v>123</v>
      </c>
      <c r="B125" s="3">
        <v>32993</v>
      </c>
      <c r="C125" s="4">
        <v>1043.2</v>
      </c>
      <c r="D125" t="str">
        <f t="shared" si="2"/>
        <v>x</v>
      </c>
    </row>
    <row r="126" spans="1:4" x14ac:dyDescent="0.45">
      <c r="A126">
        <f>A125+1</f>
        <v>124</v>
      </c>
      <c r="B126" s="3">
        <v>33024</v>
      </c>
      <c r="C126" s="4">
        <v>1154.2</v>
      </c>
      <c r="D126" t="str">
        <f t="shared" si="2"/>
        <v/>
      </c>
    </row>
    <row r="127" spans="1:4" x14ac:dyDescent="0.45">
      <c r="A127">
        <f>A126+1</f>
        <v>125</v>
      </c>
      <c r="B127" s="3">
        <v>33053</v>
      </c>
      <c r="C127" s="4">
        <v>1171.3</v>
      </c>
      <c r="D127" t="str">
        <f t="shared" si="2"/>
        <v/>
      </c>
    </row>
    <row r="128" spans="1:4" x14ac:dyDescent="0.45">
      <c r="A128">
        <f>A127+1</f>
        <v>126</v>
      </c>
      <c r="B128" s="3">
        <v>33085</v>
      </c>
      <c r="C128" s="4">
        <v>1147.0999999999999</v>
      </c>
      <c r="D128" t="str">
        <f t="shared" si="2"/>
        <v>x</v>
      </c>
    </row>
    <row r="129" spans="1:4" x14ac:dyDescent="0.45">
      <c r="A129">
        <f>A128+1</f>
        <v>127</v>
      </c>
      <c r="B129" s="3">
        <v>33116</v>
      </c>
      <c r="C129" s="4">
        <v>1051.0999999999999</v>
      </c>
      <c r="D129" t="str">
        <f t="shared" si="2"/>
        <v/>
      </c>
    </row>
    <row r="130" spans="1:4" x14ac:dyDescent="0.45">
      <c r="A130">
        <f>A129+1</f>
        <v>128</v>
      </c>
      <c r="B130" s="3">
        <v>33144</v>
      </c>
      <c r="C130" s="4">
        <v>962.2</v>
      </c>
      <c r="D130" t="str">
        <f t="shared" si="2"/>
        <v/>
      </c>
    </row>
    <row r="131" spans="1:4" x14ac:dyDescent="0.45">
      <c r="A131">
        <f>A130+1</f>
        <v>129</v>
      </c>
      <c r="B131" s="3">
        <v>33177</v>
      </c>
      <c r="C131" s="4">
        <v>992.7</v>
      </c>
      <c r="D131" t="str">
        <f t="shared" si="2"/>
        <v>x</v>
      </c>
    </row>
    <row r="132" spans="1:4" x14ac:dyDescent="0.45">
      <c r="A132">
        <f>A131+1</f>
        <v>130</v>
      </c>
      <c r="B132" s="3">
        <v>33207</v>
      </c>
      <c r="C132" s="4">
        <v>1032.0999999999999</v>
      </c>
      <c r="D132" t="str">
        <f t="shared" si="2"/>
        <v/>
      </c>
    </row>
    <row r="133" spans="1:4" x14ac:dyDescent="0.45">
      <c r="A133">
        <f>A132+1</f>
        <v>131</v>
      </c>
      <c r="B133" s="3">
        <v>33238</v>
      </c>
      <c r="C133" s="4">
        <v>1032.3</v>
      </c>
      <c r="D133" t="str">
        <f t="shared" si="2"/>
        <v/>
      </c>
    </row>
    <row r="134" spans="1:4" x14ac:dyDescent="0.45">
      <c r="A134">
        <f>A133+1</f>
        <v>132</v>
      </c>
      <c r="B134" s="3">
        <v>33269</v>
      </c>
      <c r="C134" s="4">
        <v>1036.2</v>
      </c>
      <c r="D134" t="str">
        <f t="shared" ref="D134:D197" si="3">IF(MOD(A134,3)=0,"x","")</f>
        <v>x</v>
      </c>
    </row>
    <row r="135" spans="1:4" x14ac:dyDescent="0.45">
      <c r="A135">
        <f>A134+1</f>
        <v>133</v>
      </c>
      <c r="B135" s="3">
        <v>33297</v>
      </c>
      <c r="C135" s="4">
        <v>1150</v>
      </c>
      <c r="D135" t="str">
        <f t="shared" si="3"/>
        <v/>
      </c>
    </row>
    <row r="136" spans="1:4" x14ac:dyDescent="0.45">
      <c r="A136">
        <f>A135+1</f>
        <v>134</v>
      </c>
      <c r="B136" s="3">
        <v>33325</v>
      </c>
      <c r="C136" s="4">
        <v>1193.3</v>
      </c>
      <c r="D136" t="str">
        <f t="shared" si="3"/>
        <v/>
      </c>
    </row>
    <row r="137" spans="1:4" x14ac:dyDescent="0.45">
      <c r="A137">
        <f>A136+1</f>
        <v>135</v>
      </c>
      <c r="B137" s="3">
        <v>33358</v>
      </c>
      <c r="C137" s="4">
        <v>1202.8</v>
      </c>
      <c r="D137" t="str">
        <f t="shared" si="3"/>
        <v>x</v>
      </c>
    </row>
    <row r="138" spans="1:4" x14ac:dyDescent="0.45">
      <c r="A138">
        <f>A137+1</f>
        <v>136</v>
      </c>
      <c r="B138" s="3">
        <v>33389</v>
      </c>
      <c r="C138" s="4">
        <v>1201.8</v>
      </c>
      <c r="D138" t="str">
        <f t="shared" si="3"/>
        <v/>
      </c>
    </row>
    <row r="139" spans="1:4" x14ac:dyDescent="0.45">
      <c r="A139">
        <f>A138+1</f>
        <v>137</v>
      </c>
      <c r="B139" s="3">
        <v>33417</v>
      </c>
      <c r="C139" s="4">
        <v>1161.2</v>
      </c>
      <c r="D139" t="str">
        <f t="shared" si="3"/>
        <v/>
      </c>
    </row>
    <row r="140" spans="1:4" x14ac:dyDescent="0.45">
      <c r="A140">
        <f>A139+1</f>
        <v>138</v>
      </c>
      <c r="B140" s="3">
        <v>33450</v>
      </c>
      <c r="C140" s="4">
        <v>1235.9000000000001</v>
      </c>
      <c r="D140" t="str">
        <f t="shared" si="3"/>
        <v>x</v>
      </c>
    </row>
    <row r="141" spans="1:4" x14ac:dyDescent="0.45">
      <c r="A141">
        <f>A140+1</f>
        <v>139</v>
      </c>
      <c r="B141" s="3">
        <v>33480</v>
      </c>
      <c r="C141" s="4">
        <v>1268.5999999999999</v>
      </c>
      <c r="D141" t="str">
        <f t="shared" si="3"/>
        <v/>
      </c>
    </row>
    <row r="142" spans="1:4" x14ac:dyDescent="0.45">
      <c r="A142">
        <f>A141+1</f>
        <v>140</v>
      </c>
      <c r="B142" s="3">
        <v>33511</v>
      </c>
      <c r="C142" s="4">
        <v>1266</v>
      </c>
      <c r="D142" t="str">
        <f t="shared" si="3"/>
        <v/>
      </c>
    </row>
    <row r="143" spans="1:4" x14ac:dyDescent="0.45">
      <c r="A143">
        <f>A142+1</f>
        <v>141</v>
      </c>
      <c r="B143" s="3">
        <v>33542</v>
      </c>
      <c r="C143" s="4">
        <v>1238.5999999999999</v>
      </c>
      <c r="D143" t="str">
        <f t="shared" si="3"/>
        <v>x</v>
      </c>
    </row>
    <row r="144" spans="1:4" x14ac:dyDescent="0.45">
      <c r="A144">
        <f>A143+1</f>
        <v>142</v>
      </c>
      <c r="B144" s="3">
        <v>33571</v>
      </c>
      <c r="C144" s="4">
        <v>1168.9000000000001</v>
      </c>
      <c r="D144" t="str">
        <f t="shared" si="3"/>
        <v/>
      </c>
    </row>
    <row r="145" spans="1:4" x14ac:dyDescent="0.45">
      <c r="A145">
        <f>A144+1</f>
        <v>143</v>
      </c>
      <c r="B145" s="3">
        <v>33603</v>
      </c>
      <c r="C145" s="4">
        <v>1187.7</v>
      </c>
      <c r="D145" t="str">
        <f t="shared" si="3"/>
        <v/>
      </c>
    </row>
    <row r="146" spans="1:4" x14ac:dyDescent="0.45">
      <c r="A146">
        <f>A145+1</f>
        <v>144</v>
      </c>
      <c r="B146" s="3">
        <v>33634</v>
      </c>
      <c r="C146" s="4">
        <v>1227.8</v>
      </c>
      <c r="D146" t="str">
        <f t="shared" si="3"/>
        <v>x</v>
      </c>
    </row>
    <row r="147" spans="1:4" x14ac:dyDescent="0.45">
      <c r="A147">
        <f>A146+1</f>
        <v>145</v>
      </c>
      <c r="B147" s="3">
        <v>33662</v>
      </c>
      <c r="C147" s="4">
        <v>1229.8</v>
      </c>
      <c r="D147" t="str">
        <f t="shared" si="3"/>
        <v/>
      </c>
    </row>
    <row r="148" spans="1:4" x14ac:dyDescent="0.45">
      <c r="A148">
        <f>A147+1</f>
        <v>146</v>
      </c>
      <c r="B148" s="3">
        <v>33694</v>
      </c>
      <c r="C148" s="4">
        <v>1171.7</v>
      </c>
      <c r="D148" t="str">
        <f t="shared" si="3"/>
        <v/>
      </c>
    </row>
    <row r="149" spans="1:4" x14ac:dyDescent="0.45">
      <c r="A149">
        <f>A148+1</f>
        <v>147</v>
      </c>
      <c r="B149" s="3">
        <v>33724</v>
      </c>
      <c r="C149" s="4">
        <v>1282.8</v>
      </c>
      <c r="D149" t="str">
        <f t="shared" si="3"/>
        <v>x</v>
      </c>
    </row>
    <row r="150" spans="1:4" x14ac:dyDescent="0.45">
      <c r="A150">
        <f>A149+1</f>
        <v>148</v>
      </c>
      <c r="B150" s="3">
        <v>33753</v>
      </c>
      <c r="C150" s="4">
        <v>1311.8</v>
      </c>
      <c r="D150" t="str">
        <f t="shared" si="3"/>
        <v/>
      </c>
    </row>
    <row r="151" spans="1:4" x14ac:dyDescent="0.45">
      <c r="A151">
        <f>A150+1</f>
        <v>149</v>
      </c>
      <c r="B151" s="3">
        <v>33785</v>
      </c>
      <c r="C151" s="4">
        <v>1216.5999999999999</v>
      </c>
      <c r="D151" t="str">
        <f t="shared" si="3"/>
        <v/>
      </c>
    </row>
    <row r="152" spans="1:4" x14ac:dyDescent="0.45">
      <c r="A152">
        <f>A151+1</f>
        <v>150</v>
      </c>
      <c r="B152" s="3">
        <v>33816</v>
      </c>
      <c r="C152" s="4">
        <v>1143.0999999999999</v>
      </c>
      <c r="D152" t="str">
        <f t="shared" si="3"/>
        <v>x</v>
      </c>
    </row>
    <row r="153" spans="1:4" x14ac:dyDescent="0.45">
      <c r="A153">
        <f>A152+1</f>
        <v>151</v>
      </c>
      <c r="B153" s="3">
        <v>33844</v>
      </c>
      <c r="C153" s="4">
        <v>1097</v>
      </c>
      <c r="D153" t="str">
        <f t="shared" si="3"/>
        <v/>
      </c>
    </row>
    <row r="154" spans="1:4" x14ac:dyDescent="0.45">
      <c r="A154">
        <f>A153+1</f>
        <v>152</v>
      </c>
      <c r="B154" s="3">
        <v>33877</v>
      </c>
      <c r="C154" s="4">
        <v>1206.2</v>
      </c>
      <c r="D154" t="str">
        <f t="shared" si="3"/>
        <v/>
      </c>
    </row>
    <row r="155" spans="1:4" x14ac:dyDescent="0.45">
      <c r="A155">
        <f>A154+1</f>
        <v>153</v>
      </c>
      <c r="B155" s="3">
        <v>33907</v>
      </c>
      <c r="C155" s="4">
        <v>1256.7</v>
      </c>
      <c r="D155" t="str">
        <f t="shared" si="3"/>
        <v>x</v>
      </c>
    </row>
    <row r="156" spans="1:4" x14ac:dyDescent="0.45">
      <c r="A156">
        <f>A155+1</f>
        <v>154</v>
      </c>
      <c r="B156" s="3">
        <v>33938</v>
      </c>
      <c r="C156" s="4">
        <v>1313</v>
      </c>
      <c r="D156" t="str">
        <f t="shared" si="3"/>
        <v/>
      </c>
    </row>
    <row r="157" spans="1:4" x14ac:dyDescent="0.45">
      <c r="A157">
        <f>A156+1</f>
        <v>155</v>
      </c>
      <c r="B157" s="3">
        <v>33969</v>
      </c>
      <c r="C157" s="4">
        <v>1363.8</v>
      </c>
      <c r="D157" t="str">
        <f t="shared" si="3"/>
        <v/>
      </c>
    </row>
    <row r="158" spans="1:4" x14ac:dyDescent="0.45">
      <c r="A158">
        <f>A157+1</f>
        <v>156</v>
      </c>
      <c r="B158" s="3">
        <v>33998</v>
      </c>
      <c r="C158" s="4">
        <v>1364.3</v>
      </c>
      <c r="D158" t="str">
        <f t="shared" si="3"/>
        <v>x</v>
      </c>
    </row>
    <row r="159" spans="1:4" x14ac:dyDescent="0.45">
      <c r="A159">
        <f>A158+1</f>
        <v>157</v>
      </c>
      <c r="B159" s="3">
        <v>34026</v>
      </c>
      <c r="C159" s="4">
        <v>1381.5</v>
      </c>
      <c r="D159" t="str">
        <f t="shared" si="3"/>
        <v/>
      </c>
    </row>
    <row r="160" spans="1:4" x14ac:dyDescent="0.45">
      <c r="A160">
        <f>A159+1</f>
        <v>158</v>
      </c>
      <c r="B160" s="3">
        <v>34059</v>
      </c>
      <c r="C160" s="4">
        <v>1408.1</v>
      </c>
      <c r="D160" t="str">
        <f t="shared" si="3"/>
        <v/>
      </c>
    </row>
    <row r="161" spans="1:4" x14ac:dyDescent="0.45">
      <c r="A161">
        <f>A160+1</f>
        <v>159</v>
      </c>
      <c r="B161" s="3">
        <v>34089</v>
      </c>
      <c r="C161" s="4">
        <v>1388.9</v>
      </c>
      <c r="D161" t="str">
        <f t="shared" si="3"/>
        <v>x</v>
      </c>
    </row>
    <row r="162" spans="1:4" x14ac:dyDescent="0.45">
      <c r="A162">
        <f>A161+1</f>
        <v>160</v>
      </c>
      <c r="B162" s="3">
        <v>34120</v>
      </c>
      <c r="C162" s="4">
        <v>1403.4</v>
      </c>
      <c r="D162" t="str">
        <f t="shared" si="3"/>
        <v/>
      </c>
    </row>
    <row r="163" spans="1:4" x14ac:dyDescent="0.45">
      <c r="A163">
        <f>A162+1</f>
        <v>161</v>
      </c>
      <c r="B163" s="3">
        <v>34150</v>
      </c>
      <c r="C163" s="4">
        <v>1432.3</v>
      </c>
      <c r="D163" t="str">
        <f t="shared" si="3"/>
        <v/>
      </c>
    </row>
    <row r="164" spans="1:4" x14ac:dyDescent="0.45">
      <c r="A164">
        <f>A163+1</f>
        <v>162</v>
      </c>
      <c r="B164" s="3">
        <v>34180</v>
      </c>
      <c r="C164" s="4">
        <v>1448.8</v>
      </c>
      <c r="D164" t="str">
        <f t="shared" si="3"/>
        <v>x</v>
      </c>
    </row>
    <row r="165" spans="1:4" x14ac:dyDescent="0.45">
      <c r="A165">
        <f>A164+1</f>
        <v>163</v>
      </c>
      <c r="B165" s="3">
        <v>34212</v>
      </c>
      <c r="C165" s="4">
        <v>1537.2</v>
      </c>
      <c r="D165" t="str">
        <f t="shared" si="3"/>
        <v/>
      </c>
    </row>
    <row r="166" spans="1:4" x14ac:dyDescent="0.45">
      <c r="A166">
        <f>A165+1</f>
        <v>164</v>
      </c>
      <c r="B166" s="3">
        <v>34242</v>
      </c>
      <c r="C166" s="4">
        <v>1506.6</v>
      </c>
      <c r="D166" t="str">
        <f t="shared" si="3"/>
        <v/>
      </c>
    </row>
    <row r="167" spans="1:4" x14ac:dyDescent="0.45">
      <c r="A167">
        <f>A166+1</f>
        <v>165</v>
      </c>
      <c r="B167" s="3">
        <v>34271</v>
      </c>
      <c r="C167" s="4">
        <v>1565.4</v>
      </c>
      <c r="D167" t="str">
        <f t="shared" si="3"/>
        <v>x</v>
      </c>
    </row>
    <row r="168" spans="1:4" x14ac:dyDescent="0.45">
      <c r="A168">
        <f>A167+1</f>
        <v>166</v>
      </c>
      <c r="B168" s="3">
        <v>34303</v>
      </c>
      <c r="C168" s="4">
        <v>1556.4</v>
      </c>
      <c r="D168" t="str">
        <f t="shared" si="3"/>
        <v/>
      </c>
    </row>
    <row r="169" spans="1:4" x14ac:dyDescent="0.45">
      <c r="A169">
        <f>A168+1</f>
        <v>167</v>
      </c>
      <c r="B169" s="3">
        <v>34334</v>
      </c>
      <c r="C169" s="4">
        <v>1682.1</v>
      </c>
      <c r="D169" t="str">
        <f t="shared" si="3"/>
        <v/>
      </c>
    </row>
    <row r="170" spans="1:4" x14ac:dyDescent="0.45">
      <c r="A170">
        <f>A169+1</f>
        <v>168</v>
      </c>
      <c r="B170" s="3">
        <v>34365</v>
      </c>
      <c r="C170" s="4">
        <v>1745.9</v>
      </c>
      <c r="D170" t="str">
        <f t="shared" si="3"/>
        <v>x</v>
      </c>
    </row>
    <row r="171" spans="1:4" x14ac:dyDescent="0.45">
      <c r="A171">
        <f>A170+1</f>
        <v>169</v>
      </c>
      <c r="B171" s="3">
        <v>34393</v>
      </c>
      <c r="C171" s="4">
        <v>1675.5</v>
      </c>
      <c r="D171" t="str">
        <f t="shared" si="3"/>
        <v/>
      </c>
    </row>
    <row r="172" spans="1:4" x14ac:dyDescent="0.45">
      <c r="A172">
        <f>A171+1</f>
        <v>170</v>
      </c>
      <c r="B172" s="3">
        <v>34424</v>
      </c>
      <c r="C172" s="4">
        <v>1562</v>
      </c>
      <c r="D172" t="str">
        <f t="shared" si="3"/>
        <v/>
      </c>
    </row>
    <row r="173" spans="1:4" x14ac:dyDescent="0.45">
      <c r="A173">
        <f>A172+1</f>
        <v>171</v>
      </c>
      <c r="B173" s="3">
        <v>34453</v>
      </c>
      <c r="C173" s="4">
        <v>1580.4</v>
      </c>
      <c r="D173" t="str">
        <f t="shared" si="3"/>
        <v>x</v>
      </c>
    </row>
    <row r="174" spans="1:4" x14ac:dyDescent="0.45">
      <c r="A174">
        <f>A173+1</f>
        <v>172</v>
      </c>
      <c r="B174" s="3">
        <v>34485</v>
      </c>
      <c r="C174" s="4">
        <v>1501.2</v>
      </c>
      <c r="D174" t="str">
        <f t="shared" si="3"/>
        <v/>
      </c>
    </row>
    <row r="175" spans="1:4" x14ac:dyDescent="0.45">
      <c r="A175">
        <f>A174+1</f>
        <v>173</v>
      </c>
      <c r="B175" s="3">
        <v>34515</v>
      </c>
      <c r="C175" s="4">
        <v>1463.3</v>
      </c>
      <c r="D175" t="str">
        <f t="shared" si="3"/>
        <v/>
      </c>
    </row>
    <row r="176" spans="1:4" x14ac:dyDescent="0.45">
      <c r="A176">
        <f>A175+1</f>
        <v>174</v>
      </c>
      <c r="B176" s="3">
        <v>34544</v>
      </c>
      <c r="C176" s="4">
        <v>1545.7</v>
      </c>
      <c r="D176" t="str">
        <f t="shared" si="3"/>
        <v>x</v>
      </c>
    </row>
    <row r="177" spans="1:4" x14ac:dyDescent="0.45">
      <c r="A177">
        <f>A176+1</f>
        <v>175</v>
      </c>
      <c r="B177" s="3">
        <v>34577</v>
      </c>
      <c r="C177" s="4">
        <v>1626.6</v>
      </c>
      <c r="D177" t="str">
        <f t="shared" si="3"/>
        <v/>
      </c>
    </row>
    <row r="178" spans="1:4" x14ac:dyDescent="0.45">
      <c r="A178">
        <f>A177+1</f>
        <v>176</v>
      </c>
      <c r="B178" s="3">
        <v>34607</v>
      </c>
      <c r="C178" s="4">
        <v>1511</v>
      </c>
      <c r="D178" t="str">
        <f t="shared" si="3"/>
        <v/>
      </c>
    </row>
    <row r="179" spans="1:4" x14ac:dyDescent="0.45">
      <c r="A179">
        <f>A178+1</f>
        <v>177</v>
      </c>
      <c r="B179" s="3">
        <v>34638</v>
      </c>
      <c r="C179" s="4">
        <v>1536.3</v>
      </c>
      <c r="D179" t="str">
        <f t="shared" si="3"/>
        <v>x</v>
      </c>
    </row>
    <row r="180" spans="1:4" x14ac:dyDescent="0.45">
      <c r="A180">
        <f>A179+1</f>
        <v>178</v>
      </c>
      <c r="B180" s="3">
        <v>34668</v>
      </c>
      <c r="C180" s="4">
        <v>1528.1</v>
      </c>
      <c r="D180" t="str">
        <f t="shared" si="3"/>
        <v/>
      </c>
    </row>
    <row r="181" spans="1:4" x14ac:dyDescent="0.45">
      <c r="A181">
        <f>A180+1</f>
        <v>179</v>
      </c>
      <c r="B181" s="3">
        <v>34698</v>
      </c>
      <c r="C181" s="4">
        <v>1521.4</v>
      </c>
      <c r="D181" t="str">
        <f t="shared" si="3"/>
        <v/>
      </c>
    </row>
    <row r="182" spans="1:4" x14ac:dyDescent="0.45">
      <c r="A182">
        <f>A181+1</f>
        <v>180</v>
      </c>
      <c r="B182" s="3">
        <v>34730</v>
      </c>
      <c r="C182" s="4">
        <v>1480.6</v>
      </c>
      <c r="D182" t="str">
        <f t="shared" si="3"/>
        <v>x</v>
      </c>
    </row>
    <row r="183" spans="1:4" x14ac:dyDescent="0.45">
      <c r="A183">
        <f>A182+1</f>
        <v>181</v>
      </c>
      <c r="B183" s="3">
        <v>34758</v>
      </c>
      <c r="C183" s="4">
        <v>1487</v>
      </c>
      <c r="D183" t="str">
        <f t="shared" si="3"/>
        <v/>
      </c>
    </row>
    <row r="184" spans="1:4" x14ac:dyDescent="0.45">
      <c r="A184">
        <f>A183+1</f>
        <v>182</v>
      </c>
      <c r="B184" s="3">
        <v>34789</v>
      </c>
      <c r="C184" s="4">
        <v>1538.6</v>
      </c>
      <c r="D184" t="str">
        <f t="shared" si="3"/>
        <v/>
      </c>
    </row>
    <row r="185" spans="1:4" x14ac:dyDescent="0.45">
      <c r="A185">
        <f>A184+1</f>
        <v>183</v>
      </c>
      <c r="B185" s="3">
        <v>34817</v>
      </c>
      <c r="C185" s="4">
        <v>1578.7</v>
      </c>
      <c r="D185" t="str">
        <f t="shared" si="3"/>
        <v>x</v>
      </c>
    </row>
    <row r="186" spans="1:4" x14ac:dyDescent="0.45">
      <c r="A186">
        <f>A185+1</f>
        <v>184</v>
      </c>
      <c r="B186" s="3">
        <v>34850</v>
      </c>
      <c r="C186" s="4">
        <v>1632.6</v>
      </c>
      <c r="D186" t="str">
        <f t="shared" si="3"/>
        <v/>
      </c>
    </row>
    <row r="187" spans="1:4" x14ac:dyDescent="0.45">
      <c r="A187">
        <f>A186+1</f>
        <v>185</v>
      </c>
      <c r="B187" s="3">
        <v>34880</v>
      </c>
      <c r="C187" s="4">
        <v>1623.5</v>
      </c>
      <c r="D187" t="str">
        <f t="shared" si="3"/>
        <v/>
      </c>
    </row>
    <row r="188" spans="1:4" x14ac:dyDescent="0.45">
      <c r="A188">
        <f>A187+1</f>
        <v>186</v>
      </c>
      <c r="B188" s="3">
        <v>34911</v>
      </c>
      <c r="C188" s="4">
        <v>1703</v>
      </c>
      <c r="D188" t="str">
        <f t="shared" si="3"/>
        <v>x</v>
      </c>
    </row>
    <row r="189" spans="1:4" x14ac:dyDescent="0.45">
      <c r="A189">
        <f>A188+1</f>
        <v>187</v>
      </c>
      <c r="B189" s="3">
        <v>34942</v>
      </c>
      <c r="C189" s="4">
        <v>1719.4</v>
      </c>
      <c r="D189" t="str">
        <f t="shared" si="3"/>
        <v/>
      </c>
    </row>
    <row r="190" spans="1:4" x14ac:dyDescent="0.45">
      <c r="A190">
        <f>A189+1</f>
        <v>188</v>
      </c>
      <c r="B190" s="3">
        <v>34971</v>
      </c>
      <c r="C190" s="4">
        <v>1733.7</v>
      </c>
      <c r="D190" t="str">
        <f t="shared" si="3"/>
        <v/>
      </c>
    </row>
    <row r="191" spans="1:4" x14ac:dyDescent="0.45">
      <c r="A191">
        <f>A190+1</f>
        <v>189</v>
      </c>
      <c r="B191" s="3">
        <v>35003</v>
      </c>
      <c r="C191" s="4">
        <v>1734.1</v>
      </c>
      <c r="D191" t="str">
        <f t="shared" si="3"/>
        <v>x</v>
      </c>
    </row>
    <row r="192" spans="1:4" x14ac:dyDescent="0.45">
      <c r="A192">
        <f>A191+1</f>
        <v>190</v>
      </c>
      <c r="B192" s="3">
        <v>35033</v>
      </c>
      <c r="C192" s="4">
        <v>1788.6</v>
      </c>
      <c r="D192" t="str">
        <f t="shared" si="3"/>
        <v/>
      </c>
    </row>
    <row r="193" spans="1:4" x14ac:dyDescent="0.45">
      <c r="A193">
        <f>A192+1</f>
        <v>191</v>
      </c>
      <c r="B193" s="3">
        <v>35062</v>
      </c>
      <c r="C193" s="4">
        <v>1803.1</v>
      </c>
      <c r="D193" t="str">
        <f t="shared" si="3"/>
        <v/>
      </c>
    </row>
    <row r="194" spans="1:4" x14ac:dyDescent="0.45">
      <c r="A194">
        <f>A193+1</f>
        <v>192</v>
      </c>
      <c r="B194" s="3">
        <v>35095</v>
      </c>
      <c r="C194" s="4">
        <v>1842</v>
      </c>
      <c r="D194" t="str">
        <f t="shared" si="3"/>
        <v>x</v>
      </c>
    </row>
    <row r="195" spans="1:4" x14ac:dyDescent="0.45">
      <c r="A195">
        <f>A194+1</f>
        <v>193</v>
      </c>
      <c r="B195" s="3">
        <v>35124</v>
      </c>
      <c r="C195" s="4">
        <v>1840.8</v>
      </c>
      <c r="D195" t="str">
        <f t="shared" si="3"/>
        <v/>
      </c>
    </row>
    <row r="196" spans="1:4" x14ac:dyDescent="0.45">
      <c r="A196">
        <f>A195+1</f>
        <v>194</v>
      </c>
      <c r="B196" s="3">
        <v>35153</v>
      </c>
      <c r="C196" s="4">
        <v>1843.4</v>
      </c>
      <c r="D196" t="str">
        <f t="shared" si="3"/>
        <v/>
      </c>
    </row>
    <row r="197" spans="1:4" x14ac:dyDescent="0.45">
      <c r="A197">
        <f>A196+1</f>
        <v>195</v>
      </c>
      <c r="B197" s="3">
        <v>35185</v>
      </c>
      <c r="C197" s="4">
        <v>1914.6</v>
      </c>
      <c r="D197" t="str">
        <f t="shared" si="3"/>
        <v>x</v>
      </c>
    </row>
    <row r="198" spans="1:4" x14ac:dyDescent="0.45">
      <c r="A198">
        <f>A197+1</f>
        <v>196</v>
      </c>
      <c r="B198" s="3">
        <v>35216</v>
      </c>
      <c r="C198" s="4">
        <v>1885.8</v>
      </c>
      <c r="D198" t="str">
        <f t="shared" ref="D198:D261" si="4">IF(MOD(A198,3)=0,"x","")</f>
        <v/>
      </c>
    </row>
    <row r="199" spans="1:4" x14ac:dyDescent="0.45">
      <c r="A199">
        <f>A198+1</f>
        <v>197</v>
      </c>
      <c r="B199" s="3">
        <v>35244</v>
      </c>
      <c r="C199" s="4">
        <v>1856.3</v>
      </c>
      <c r="D199" t="str">
        <f t="shared" si="4"/>
        <v/>
      </c>
    </row>
    <row r="200" spans="1:4" x14ac:dyDescent="0.45">
      <c r="A200">
        <f>A199+1</f>
        <v>198</v>
      </c>
      <c r="B200" s="3">
        <v>35277</v>
      </c>
      <c r="C200" s="4">
        <v>1835.4</v>
      </c>
      <c r="D200" t="str">
        <f t="shared" si="4"/>
        <v>x</v>
      </c>
    </row>
    <row r="201" spans="1:4" x14ac:dyDescent="0.45">
      <c r="A201">
        <f>A200+1</f>
        <v>199</v>
      </c>
      <c r="B201" s="3">
        <v>35307</v>
      </c>
      <c r="C201" s="4">
        <v>1916</v>
      </c>
      <c r="D201" t="str">
        <f t="shared" si="4"/>
        <v/>
      </c>
    </row>
    <row r="202" spans="1:4" x14ac:dyDescent="0.45">
      <c r="A202">
        <f>A201+1</f>
        <v>200</v>
      </c>
      <c r="B202" s="3">
        <v>35338</v>
      </c>
      <c r="C202" s="4">
        <v>1945</v>
      </c>
      <c r="D202" t="str">
        <f t="shared" si="4"/>
        <v/>
      </c>
    </row>
    <row r="203" spans="1:4" x14ac:dyDescent="0.45">
      <c r="A203">
        <f>A202+1</f>
        <v>201</v>
      </c>
      <c r="B203" s="3">
        <v>35369</v>
      </c>
      <c r="C203" s="4">
        <v>1956.9</v>
      </c>
      <c r="D203" t="str">
        <f t="shared" si="4"/>
        <v>x</v>
      </c>
    </row>
    <row r="204" spans="1:4" x14ac:dyDescent="0.45">
      <c r="A204">
        <f>A203+1</f>
        <v>202</v>
      </c>
      <c r="B204" s="3">
        <v>35398</v>
      </c>
      <c r="C204" s="4">
        <v>1985.2</v>
      </c>
      <c r="D204" t="str">
        <f t="shared" si="4"/>
        <v/>
      </c>
    </row>
    <row r="205" spans="1:4" x14ac:dyDescent="0.45">
      <c r="A205">
        <f>A204+1</f>
        <v>203</v>
      </c>
      <c r="B205" s="3">
        <v>35430</v>
      </c>
      <c r="C205" s="4">
        <v>2013.7</v>
      </c>
      <c r="D205" t="str">
        <f t="shared" si="4"/>
        <v/>
      </c>
    </row>
    <row r="206" spans="1:4" x14ac:dyDescent="0.45">
      <c r="A206">
        <f>A205+1</f>
        <v>204</v>
      </c>
      <c r="B206" s="3">
        <v>35461</v>
      </c>
      <c r="C206" s="4">
        <v>2087.6</v>
      </c>
      <c r="D206" t="str">
        <f t="shared" si="4"/>
        <v>x</v>
      </c>
    </row>
    <row r="207" spans="1:4" x14ac:dyDescent="0.45">
      <c r="A207">
        <f>A206+1</f>
        <v>205</v>
      </c>
      <c r="B207" s="3">
        <v>35489</v>
      </c>
      <c r="C207" s="4">
        <v>2107.9</v>
      </c>
      <c r="D207" t="str">
        <f t="shared" si="4"/>
        <v/>
      </c>
    </row>
    <row r="208" spans="1:4" x14ac:dyDescent="0.45">
      <c r="A208">
        <f>A207+1</f>
        <v>206</v>
      </c>
      <c r="B208" s="3">
        <v>35516</v>
      </c>
      <c r="C208" s="4">
        <v>2099.6999999999998</v>
      </c>
      <c r="D208" t="str">
        <f t="shared" si="4"/>
        <v/>
      </c>
    </row>
    <row r="209" spans="1:4" x14ac:dyDescent="0.45">
      <c r="A209">
        <f>A208+1</f>
        <v>207</v>
      </c>
      <c r="B209" s="3">
        <v>35550</v>
      </c>
      <c r="C209" s="4">
        <v>2135.3000000000002</v>
      </c>
      <c r="D209" t="str">
        <f t="shared" si="4"/>
        <v>x</v>
      </c>
    </row>
    <row r="210" spans="1:4" x14ac:dyDescent="0.45">
      <c r="A210">
        <f>A209+1</f>
        <v>208</v>
      </c>
      <c r="B210" s="3">
        <v>35580</v>
      </c>
      <c r="C210" s="4">
        <v>2200.9</v>
      </c>
      <c r="D210" t="str">
        <f t="shared" si="4"/>
        <v/>
      </c>
    </row>
    <row r="211" spans="1:4" x14ac:dyDescent="0.45">
      <c r="A211">
        <f>A210+1</f>
        <v>209</v>
      </c>
      <c r="B211" s="3">
        <v>35611</v>
      </c>
      <c r="C211" s="4">
        <v>2184.5</v>
      </c>
      <c r="D211" t="str">
        <f t="shared" si="4"/>
        <v/>
      </c>
    </row>
    <row r="212" spans="1:4" x14ac:dyDescent="0.45">
      <c r="A212">
        <f>A211+1</f>
        <v>210</v>
      </c>
      <c r="B212" s="3">
        <v>35642</v>
      </c>
      <c r="C212" s="4">
        <v>2295.1999999999998</v>
      </c>
      <c r="D212" t="str">
        <f t="shared" si="4"/>
        <v>x</v>
      </c>
    </row>
    <row r="213" spans="1:4" x14ac:dyDescent="0.45">
      <c r="A213">
        <f>A212+1</f>
        <v>211</v>
      </c>
      <c r="B213" s="3">
        <v>35671</v>
      </c>
      <c r="C213" s="4">
        <v>2276.6999999999998</v>
      </c>
      <c r="D213" t="str">
        <f t="shared" si="4"/>
        <v/>
      </c>
    </row>
    <row r="214" spans="1:4" x14ac:dyDescent="0.45">
      <c r="A214">
        <f>A213+1</f>
        <v>212</v>
      </c>
      <c r="B214" s="3">
        <v>35703</v>
      </c>
      <c r="C214" s="4">
        <v>2455</v>
      </c>
      <c r="D214" t="str">
        <f t="shared" si="4"/>
        <v/>
      </c>
    </row>
    <row r="215" spans="1:4" x14ac:dyDescent="0.45">
      <c r="A215">
        <f>A214+1</f>
        <v>213</v>
      </c>
      <c r="B215" s="3">
        <v>35734</v>
      </c>
      <c r="C215" s="4">
        <v>2293.87</v>
      </c>
      <c r="D215" t="str">
        <f t="shared" si="4"/>
        <v>x</v>
      </c>
    </row>
    <row r="216" spans="1:4" x14ac:dyDescent="0.45">
      <c r="A216">
        <f>A215+1</f>
        <v>214</v>
      </c>
      <c r="B216" s="3">
        <v>35762</v>
      </c>
      <c r="C216" s="4">
        <v>2288.64</v>
      </c>
      <c r="D216" t="str">
        <f t="shared" si="4"/>
        <v/>
      </c>
    </row>
    <row r="217" spans="1:4" x14ac:dyDescent="0.45">
      <c r="A217">
        <f>A216+1</f>
        <v>215</v>
      </c>
      <c r="B217" s="3">
        <v>35795</v>
      </c>
      <c r="C217" s="4">
        <v>2411</v>
      </c>
      <c r="D217" t="str">
        <f t="shared" si="4"/>
        <v/>
      </c>
    </row>
    <row r="218" spans="1:4" x14ac:dyDescent="0.45">
      <c r="A218">
        <f>A217+1</f>
        <v>216</v>
      </c>
      <c r="B218" s="3">
        <v>35825</v>
      </c>
      <c r="C218" s="4">
        <v>2536.6799999999998</v>
      </c>
      <c r="D218" t="str">
        <f t="shared" si="4"/>
        <v>x</v>
      </c>
    </row>
    <row r="219" spans="1:4" x14ac:dyDescent="0.45">
      <c r="A219">
        <f>A218+1</f>
        <v>217</v>
      </c>
      <c r="B219" s="3">
        <v>35853</v>
      </c>
      <c r="C219" s="4">
        <v>2683.4</v>
      </c>
      <c r="D219" t="str">
        <f t="shared" si="4"/>
        <v/>
      </c>
    </row>
    <row r="220" spans="1:4" x14ac:dyDescent="0.45">
      <c r="A220">
        <f>A219+1</f>
        <v>218</v>
      </c>
      <c r="B220" s="3">
        <v>35885</v>
      </c>
      <c r="C220" s="4">
        <v>2781.66</v>
      </c>
      <c r="D220" t="str">
        <f t="shared" si="4"/>
        <v/>
      </c>
    </row>
    <row r="221" spans="1:4" x14ac:dyDescent="0.45">
      <c r="A221">
        <f>A220+1</f>
        <v>219</v>
      </c>
      <c r="B221" s="3">
        <v>35915</v>
      </c>
      <c r="C221" s="4">
        <v>2788.99</v>
      </c>
      <c r="D221" t="str">
        <f t="shared" si="4"/>
        <v>x</v>
      </c>
    </row>
    <row r="222" spans="1:4" x14ac:dyDescent="0.45">
      <c r="A222">
        <f>A221+1</f>
        <v>220</v>
      </c>
      <c r="B222" s="3">
        <v>35944</v>
      </c>
      <c r="C222" s="4">
        <v>2802.18</v>
      </c>
      <c r="D222" t="str">
        <f t="shared" si="4"/>
        <v/>
      </c>
    </row>
    <row r="223" spans="1:4" x14ac:dyDescent="0.45">
      <c r="A223">
        <f>A222+1</f>
        <v>221</v>
      </c>
      <c r="B223" s="3">
        <v>35976</v>
      </c>
      <c r="C223" s="4">
        <v>2743.46</v>
      </c>
      <c r="D223" t="str">
        <f t="shared" si="4"/>
        <v/>
      </c>
    </row>
    <row r="224" spans="1:4" x14ac:dyDescent="0.45">
      <c r="A224">
        <f>A223+1</f>
        <v>222</v>
      </c>
      <c r="B224" s="3">
        <v>36007</v>
      </c>
      <c r="C224" s="4">
        <v>2734.72</v>
      </c>
      <c r="D224" t="str">
        <f t="shared" si="4"/>
        <v>x</v>
      </c>
    </row>
    <row r="225" spans="1:4" x14ac:dyDescent="0.45">
      <c r="A225">
        <f>A224+1</f>
        <v>223</v>
      </c>
      <c r="B225" s="3">
        <v>36035</v>
      </c>
      <c r="C225" s="4">
        <v>2440.84</v>
      </c>
      <c r="D225" t="str">
        <f t="shared" si="4"/>
        <v/>
      </c>
    </row>
    <row r="226" spans="1:4" x14ac:dyDescent="0.45">
      <c r="A226">
        <f>A225+1</f>
        <v>224</v>
      </c>
      <c r="B226" s="3">
        <v>36068</v>
      </c>
      <c r="C226" s="4">
        <v>2344.8200000000002</v>
      </c>
      <c r="D226" t="str">
        <f t="shared" si="4"/>
        <v/>
      </c>
    </row>
    <row r="227" spans="1:4" x14ac:dyDescent="0.45">
      <c r="A227">
        <f>A226+1</f>
        <v>225</v>
      </c>
      <c r="B227" s="3">
        <v>36098</v>
      </c>
      <c r="C227" s="4">
        <v>2504.85</v>
      </c>
      <c r="D227" t="str">
        <f t="shared" si="4"/>
        <v>x</v>
      </c>
    </row>
    <row r="228" spans="1:4" x14ac:dyDescent="0.45">
      <c r="A228">
        <f>A227+1</f>
        <v>226</v>
      </c>
      <c r="B228" s="3">
        <v>36129</v>
      </c>
      <c r="C228" s="4">
        <v>2626.86</v>
      </c>
      <c r="D228" t="str">
        <f t="shared" si="4"/>
        <v/>
      </c>
    </row>
    <row r="229" spans="1:4" x14ac:dyDescent="0.45">
      <c r="A229">
        <f>A228+1</f>
        <v>227</v>
      </c>
      <c r="B229" s="3">
        <v>36159</v>
      </c>
      <c r="C229" s="4">
        <v>2673.92</v>
      </c>
      <c r="D229" t="str">
        <f t="shared" si="4"/>
        <v/>
      </c>
    </row>
    <row r="230" spans="1:4" x14ac:dyDescent="0.45">
      <c r="A230">
        <f>A229+1</f>
        <v>228</v>
      </c>
      <c r="B230" s="3">
        <v>36189</v>
      </c>
      <c r="C230" s="4">
        <v>2695.94</v>
      </c>
      <c r="D230" t="str">
        <f t="shared" si="4"/>
        <v>x</v>
      </c>
    </row>
    <row r="231" spans="1:4" x14ac:dyDescent="0.45">
      <c r="A231">
        <f>A230+1</f>
        <v>229</v>
      </c>
      <c r="B231" s="3">
        <v>36217</v>
      </c>
      <c r="C231" s="4">
        <v>2825.39</v>
      </c>
      <c r="D231" t="str">
        <f t="shared" si="4"/>
        <v/>
      </c>
    </row>
    <row r="232" spans="1:4" x14ac:dyDescent="0.45">
      <c r="A232">
        <f>A231+1</f>
        <v>230</v>
      </c>
      <c r="B232" s="3">
        <v>36250</v>
      </c>
      <c r="C232" s="4">
        <v>2894.79</v>
      </c>
      <c r="D232" t="str">
        <f t="shared" si="4"/>
        <v/>
      </c>
    </row>
    <row r="233" spans="1:4" x14ac:dyDescent="0.45">
      <c r="A233">
        <f>A232+1</f>
        <v>231</v>
      </c>
      <c r="B233" s="3">
        <v>36280</v>
      </c>
      <c r="C233" s="4">
        <v>3028.4</v>
      </c>
      <c r="D233" t="str">
        <f t="shared" si="4"/>
        <v>x</v>
      </c>
    </row>
    <row r="234" spans="1:4" x14ac:dyDescent="0.45">
      <c r="A234">
        <f>A233+1</f>
        <v>232</v>
      </c>
      <c r="B234" s="3">
        <v>36308</v>
      </c>
      <c r="C234" s="4">
        <v>2889.65</v>
      </c>
      <c r="D234" t="str">
        <f t="shared" si="4"/>
        <v/>
      </c>
    </row>
    <row r="235" spans="1:4" x14ac:dyDescent="0.45">
      <c r="A235">
        <f>A234+1</f>
        <v>233</v>
      </c>
      <c r="B235" s="3">
        <v>36341</v>
      </c>
      <c r="C235" s="4">
        <v>2946.17</v>
      </c>
      <c r="D235" t="str">
        <f t="shared" si="4"/>
        <v/>
      </c>
    </row>
    <row r="236" spans="1:4" x14ac:dyDescent="0.45">
      <c r="A236">
        <f>A235+1</f>
        <v>234</v>
      </c>
      <c r="B236" s="3">
        <v>36371</v>
      </c>
      <c r="C236" s="4">
        <v>2925.14</v>
      </c>
      <c r="D236" t="str">
        <f t="shared" si="4"/>
        <v>x</v>
      </c>
    </row>
    <row r="237" spans="1:4" x14ac:dyDescent="0.45">
      <c r="A237">
        <f>A236+1</f>
        <v>235</v>
      </c>
      <c r="B237" s="3">
        <v>36403</v>
      </c>
      <c r="C237" s="4">
        <v>2939.11</v>
      </c>
      <c r="D237" t="str">
        <f t="shared" si="4"/>
        <v/>
      </c>
    </row>
    <row r="238" spans="1:4" x14ac:dyDescent="0.45">
      <c r="A238">
        <f>A237+1</f>
        <v>236</v>
      </c>
      <c r="B238" s="3">
        <v>36433</v>
      </c>
      <c r="C238" s="4">
        <v>2826.11</v>
      </c>
      <c r="D238" t="str">
        <f t="shared" si="4"/>
        <v/>
      </c>
    </row>
    <row r="239" spans="1:4" x14ac:dyDescent="0.45">
      <c r="A239">
        <f>A238+1</f>
        <v>237</v>
      </c>
      <c r="B239" s="3">
        <v>36462</v>
      </c>
      <c r="C239" s="4">
        <v>2904.38</v>
      </c>
      <c r="D239" t="str">
        <f t="shared" si="4"/>
        <v>x</v>
      </c>
    </row>
    <row r="240" spans="1:4" x14ac:dyDescent="0.45">
      <c r="A240">
        <f>A239+1</f>
        <v>238</v>
      </c>
      <c r="B240" s="3">
        <v>36494</v>
      </c>
      <c r="C240" s="4">
        <v>3086.9</v>
      </c>
      <c r="D240" t="str">
        <f t="shared" si="4"/>
        <v/>
      </c>
    </row>
    <row r="241" spans="1:4" x14ac:dyDescent="0.45">
      <c r="A241">
        <f>A240+1</f>
        <v>239</v>
      </c>
      <c r="B241" s="3">
        <v>36524</v>
      </c>
      <c r="C241" s="4">
        <v>3242.06</v>
      </c>
      <c r="D241" t="str">
        <f t="shared" si="4"/>
        <v/>
      </c>
    </row>
    <row r="242" spans="1:4" x14ac:dyDescent="0.45">
      <c r="A242">
        <f>A241+1</f>
        <v>240</v>
      </c>
      <c r="B242" s="3">
        <v>36556</v>
      </c>
      <c r="C242" s="4">
        <v>2975.87</v>
      </c>
      <c r="D242" t="str">
        <f t="shared" si="4"/>
        <v>x</v>
      </c>
    </row>
    <row r="243" spans="1:4" x14ac:dyDescent="0.45">
      <c r="A243">
        <f>A242+1</f>
        <v>241</v>
      </c>
      <c r="B243" s="3">
        <v>36585</v>
      </c>
      <c r="C243" s="4">
        <v>2989.43</v>
      </c>
      <c r="D243" t="str">
        <f t="shared" si="4"/>
        <v/>
      </c>
    </row>
    <row r="244" spans="1:4" x14ac:dyDescent="0.45">
      <c r="A244">
        <f>A243+1</f>
        <v>242</v>
      </c>
      <c r="B244" s="3">
        <v>36616</v>
      </c>
      <c r="C244" s="4">
        <v>3110.56</v>
      </c>
      <c r="D244" t="str">
        <f t="shared" si="4"/>
        <v/>
      </c>
    </row>
    <row r="245" spans="1:4" x14ac:dyDescent="0.45">
      <c r="A245">
        <f>A244+1</f>
        <v>243</v>
      </c>
      <c r="B245" s="3">
        <v>36644</v>
      </c>
      <c r="C245" s="4">
        <v>3001.92</v>
      </c>
      <c r="D245" t="str">
        <f t="shared" si="4"/>
        <v>x</v>
      </c>
    </row>
    <row r="246" spans="1:4" x14ac:dyDescent="0.45">
      <c r="A246">
        <f>A245+1</f>
        <v>244</v>
      </c>
      <c r="B246" s="3">
        <v>36677</v>
      </c>
      <c r="C246" s="4">
        <v>3017.23</v>
      </c>
      <c r="D246" t="str">
        <f t="shared" si="4"/>
        <v/>
      </c>
    </row>
    <row r="247" spans="1:4" x14ac:dyDescent="0.45">
      <c r="A247">
        <f>A246+1</f>
        <v>245</v>
      </c>
      <c r="B247" s="3">
        <v>36707</v>
      </c>
      <c r="C247" s="4">
        <v>3029.74</v>
      </c>
      <c r="D247" t="str">
        <f t="shared" si="4"/>
        <v/>
      </c>
    </row>
    <row r="248" spans="1:4" x14ac:dyDescent="0.45">
      <c r="A248">
        <f>A247+1</f>
        <v>246</v>
      </c>
      <c r="B248" s="3">
        <v>36738</v>
      </c>
      <c r="C248" s="4">
        <v>3062.41</v>
      </c>
      <c r="D248" t="str">
        <f t="shared" si="4"/>
        <v>x</v>
      </c>
    </row>
    <row r="249" spans="1:4" x14ac:dyDescent="0.45">
      <c r="A249">
        <f>A248+1</f>
        <v>247</v>
      </c>
      <c r="B249" s="3">
        <v>36769</v>
      </c>
      <c r="C249" s="4">
        <v>3207.99</v>
      </c>
      <c r="D249" t="str">
        <f t="shared" si="4"/>
        <v/>
      </c>
    </row>
    <row r="250" spans="1:4" x14ac:dyDescent="0.45">
      <c r="A250">
        <f>A249+1</f>
        <v>248</v>
      </c>
      <c r="B250" s="3">
        <v>36798</v>
      </c>
      <c r="C250" s="4">
        <v>3029.36</v>
      </c>
      <c r="D250" t="str">
        <f t="shared" si="4"/>
        <v/>
      </c>
    </row>
    <row r="251" spans="1:4" x14ac:dyDescent="0.45">
      <c r="A251">
        <f>A250+1</f>
        <v>249</v>
      </c>
      <c r="B251" s="3">
        <v>36830</v>
      </c>
      <c r="C251" s="4">
        <v>3078.21</v>
      </c>
      <c r="D251" t="str">
        <f t="shared" si="4"/>
        <v>x</v>
      </c>
    </row>
    <row r="252" spans="1:4" x14ac:dyDescent="0.45">
      <c r="A252">
        <f>A251+1</f>
        <v>250</v>
      </c>
      <c r="B252" s="3">
        <v>36860</v>
      </c>
      <c r="C252" s="4">
        <v>2945.06</v>
      </c>
      <c r="D252" t="str">
        <f t="shared" si="4"/>
        <v/>
      </c>
    </row>
    <row r="253" spans="1:4" x14ac:dyDescent="0.45">
      <c r="A253">
        <f>A252+1</f>
        <v>251</v>
      </c>
      <c r="B253" s="3">
        <v>36889</v>
      </c>
      <c r="C253" s="4">
        <v>2983.81</v>
      </c>
      <c r="D253" t="str">
        <f t="shared" si="4"/>
        <v/>
      </c>
    </row>
    <row r="254" spans="1:4" x14ac:dyDescent="0.45">
      <c r="A254">
        <f>A253+1</f>
        <v>252</v>
      </c>
      <c r="B254" s="3">
        <v>36922</v>
      </c>
      <c r="C254" s="4">
        <v>3030.05</v>
      </c>
      <c r="D254" t="str">
        <f t="shared" si="4"/>
        <v>x</v>
      </c>
    </row>
    <row r="255" spans="1:4" x14ac:dyDescent="0.45">
      <c r="A255">
        <f>A254+1</f>
        <v>253</v>
      </c>
      <c r="B255" s="3">
        <v>36950</v>
      </c>
      <c r="C255" s="4">
        <v>2868</v>
      </c>
      <c r="D255" t="str">
        <f t="shared" si="4"/>
        <v/>
      </c>
    </row>
    <row r="256" spans="1:4" x14ac:dyDescent="0.45">
      <c r="A256">
        <f>A255+1</f>
        <v>254</v>
      </c>
      <c r="B256" s="3">
        <v>36980</v>
      </c>
      <c r="C256" s="4">
        <v>2711.4</v>
      </c>
      <c r="D256" t="str">
        <f t="shared" si="4"/>
        <v/>
      </c>
    </row>
    <row r="257" spans="1:4" x14ac:dyDescent="0.45">
      <c r="A257">
        <f>A256+1</f>
        <v>255</v>
      </c>
      <c r="B257" s="3">
        <v>37011</v>
      </c>
      <c r="C257" s="4">
        <v>2869.04</v>
      </c>
      <c r="D257" t="str">
        <f t="shared" si="4"/>
        <v>x</v>
      </c>
    </row>
    <row r="258" spans="1:4" x14ac:dyDescent="0.45">
      <c r="A258">
        <f>A257+1</f>
        <v>256</v>
      </c>
      <c r="B258" s="3">
        <v>37042</v>
      </c>
      <c r="C258" s="4">
        <v>2811.22</v>
      </c>
      <c r="D258" t="str">
        <f t="shared" si="4"/>
        <v/>
      </c>
    </row>
    <row r="259" spans="1:4" x14ac:dyDescent="0.45">
      <c r="A259">
        <f>A258+1</f>
        <v>257</v>
      </c>
      <c r="B259" s="3">
        <v>37071</v>
      </c>
      <c r="C259" s="4">
        <v>2728.12</v>
      </c>
      <c r="D259" t="str">
        <f t="shared" si="4"/>
        <v/>
      </c>
    </row>
    <row r="260" spans="1:4" x14ac:dyDescent="0.45">
      <c r="A260">
        <f>A259+1</f>
        <v>258</v>
      </c>
      <c r="B260" s="3">
        <v>37103</v>
      </c>
      <c r="C260" s="4">
        <v>2663.92</v>
      </c>
      <c r="D260" t="str">
        <f t="shared" si="4"/>
        <v>x</v>
      </c>
    </row>
    <row r="261" spans="1:4" x14ac:dyDescent="0.45">
      <c r="A261">
        <f>A260+1</f>
        <v>259</v>
      </c>
      <c r="B261" s="3">
        <v>37134</v>
      </c>
      <c r="C261" s="4">
        <v>2590.17</v>
      </c>
      <c r="D261" t="str">
        <f t="shared" si="4"/>
        <v/>
      </c>
    </row>
    <row r="262" spans="1:4" x14ac:dyDescent="0.45">
      <c r="A262">
        <f>A261+1</f>
        <v>260</v>
      </c>
      <c r="B262" s="3">
        <v>37162</v>
      </c>
      <c r="C262" s="4">
        <v>2340.48</v>
      </c>
      <c r="D262" t="str">
        <f t="shared" ref="D262:D325" si="5">IF(MOD(A262,3)=0,"x","")</f>
        <v/>
      </c>
    </row>
    <row r="263" spans="1:4" x14ac:dyDescent="0.45">
      <c r="A263">
        <f>A262+1</f>
        <v>261</v>
      </c>
      <c r="B263" s="3">
        <v>37195</v>
      </c>
      <c r="C263" s="4">
        <v>2413.5</v>
      </c>
      <c r="D263" t="str">
        <f t="shared" si="5"/>
        <v>x</v>
      </c>
    </row>
    <row r="264" spans="1:4" x14ac:dyDescent="0.45">
      <c r="A264">
        <f>A263+1</f>
        <v>262</v>
      </c>
      <c r="B264" s="3">
        <v>37225</v>
      </c>
      <c r="C264" s="4">
        <v>2514.0700000000002</v>
      </c>
      <c r="D264" t="str">
        <f t="shared" si="5"/>
        <v/>
      </c>
    </row>
    <row r="265" spans="1:4" x14ac:dyDescent="0.45">
      <c r="A265">
        <f>A264+1</f>
        <v>263</v>
      </c>
      <c r="B265" s="3">
        <v>37256</v>
      </c>
      <c r="C265" s="4">
        <v>2523.88</v>
      </c>
      <c r="D265" t="str">
        <f t="shared" si="5"/>
        <v/>
      </c>
    </row>
    <row r="266" spans="1:4" x14ac:dyDescent="0.45">
      <c r="A266">
        <f>A265+1</f>
        <v>264</v>
      </c>
      <c r="B266" s="3">
        <v>37287</v>
      </c>
      <c r="C266" s="4">
        <v>2496.02</v>
      </c>
      <c r="D266" t="str">
        <f t="shared" si="5"/>
        <v>x</v>
      </c>
    </row>
    <row r="267" spans="1:4" x14ac:dyDescent="0.45">
      <c r="A267">
        <f>A266+1</f>
        <v>265</v>
      </c>
      <c r="B267" s="3">
        <v>37315</v>
      </c>
      <c r="C267" s="4">
        <v>2466.98</v>
      </c>
      <c r="D267" t="str">
        <f t="shared" si="5"/>
        <v/>
      </c>
    </row>
    <row r="268" spans="1:4" x14ac:dyDescent="0.45">
      <c r="A268">
        <f>A267+1</f>
        <v>266</v>
      </c>
      <c r="B268" s="3">
        <v>37343</v>
      </c>
      <c r="C268" s="4">
        <v>2557.4</v>
      </c>
      <c r="D268" t="str">
        <f t="shared" si="5"/>
        <v/>
      </c>
    </row>
    <row r="269" spans="1:4" x14ac:dyDescent="0.45">
      <c r="A269">
        <f>A268+1</f>
        <v>267</v>
      </c>
      <c r="B269" s="3">
        <v>37376</v>
      </c>
      <c r="C269" s="4">
        <v>2512.04</v>
      </c>
      <c r="D269" t="str">
        <f t="shared" si="5"/>
        <v>x</v>
      </c>
    </row>
    <row r="270" spans="1:4" x14ac:dyDescent="0.45">
      <c r="A270">
        <f>A269+1</f>
        <v>268</v>
      </c>
      <c r="B270" s="3">
        <v>37407</v>
      </c>
      <c r="C270" s="4">
        <v>2475.5700000000002</v>
      </c>
      <c r="D270" t="str">
        <f t="shared" si="5"/>
        <v/>
      </c>
    </row>
    <row r="271" spans="1:4" x14ac:dyDescent="0.45">
      <c r="A271">
        <f>A270+1</f>
        <v>269</v>
      </c>
      <c r="B271" s="3">
        <v>37435</v>
      </c>
      <c r="C271" s="4">
        <v>2263.11</v>
      </c>
      <c r="D271" t="str">
        <f t="shared" si="5"/>
        <v/>
      </c>
    </row>
    <row r="272" spans="1:4" x14ac:dyDescent="0.45">
      <c r="A272">
        <f>A271+1</f>
        <v>270</v>
      </c>
      <c r="B272" s="3">
        <v>37468</v>
      </c>
      <c r="C272" s="4">
        <v>2050.81</v>
      </c>
      <c r="D272" t="str">
        <f t="shared" si="5"/>
        <v>x</v>
      </c>
    </row>
    <row r="273" spans="1:4" x14ac:dyDescent="0.45">
      <c r="A273">
        <f>A272+1</f>
        <v>271</v>
      </c>
      <c r="B273" s="3">
        <v>37498</v>
      </c>
      <c r="C273" s="4">
        <v>2046.21</v>
      </c>
      <c r="D273" t="str">
        <f t="shared" si="5"/>
        <v/>
      </c>
    </row>
    <row r="274" spans="1:4" x14ac:dyDescent="0.45">
      <c r="A274">
        <f>A273+1</f>
        <v>272</v>
      </c>
      <c r="B274" s="3">
        <v>37529</v>
      </c>
      <c r="C274" s="4">
        <v>1801.48</v>
      </c>
      <c r="D274" t="str">
        <f t="shared" si="5"/>
        <v/>
      </c>
    </row>
    <row r="275" spans="1:4" x14ac:dyDescent="0.45">
      <c r="A275">
        <f>A274+1</f>
        <v>273</v>
      </c>
      <c r="B275" s="3">
        <v>37560</v>
      </c>
      <c r="C275" s="4">
        <v>1938.71</v>
      </c>
      <c r="D275" t="str">
        <f t="shared" si="5"/>
        <v>x</v>
      </c>
    </row>
    <row r="276" spans="1:4" x14ac:dyDescent="0.45">
      <c r="A276">
        <f>A275+1</f>
        <v>274</v>
      </c>
      <c r="B276" s="3">
        <v>37589</v>
      </c>
      <c r="C276" s="4">
        <v>2002.97</v>
      </c>
      <c r="D276" t="str">
        <f t="shared" si="5"/>
        <v/>
      </c>
    </row>
    <row r="277" spans="1:4" x14ac:dyDescent="0.45">
      <c r="A277">
        <f>A276+1</f>
        <v>275</v>
      </c>
      <c r="B277" s="3">
        <v>37621</v>
      </c>
      <c r="C277" s="4">
        <v>1893.73</v>
      </c>
      <c r="D277" t="str">
        <f t="shared" si="5"/>
        <v/>
      </c>
    </row>
    <row r="278" spans="1:4" x14ac:dyDescent="0.45">
      <c r="A278">
        <f>A277+1</f>
        <v>276</v>
      </c>
      <c r="B278" s="3">
        <v>37652</v>
      </c>
      <c r="C278" s="4">
        <v>1722.28</v>
      </c>
      <c r="D278" t="str">
        <f t="shared" si="5"/>
        <v>x</v>
      </c>
    </row>
    <row r="279" spans="1:4" x14ac:dyDescent="0.45">
      <c r="A279">
        <f>A278+1</f>
        <v>277</v>
      </c>
      <c r="B279" s="3">
        <v>37680</v>
      </c>
      <c r="C279" s="4">
        <v>1759.08</v>
      </c>
      <c r="D279" t="str">
        <f t="shared" si="5"/>
        <v/>
      </c>
    </row>
    <row r="280" spans="1:4" x14ac:dyDescent="0.45">
      <c r="A280">
        <f>A279+1</f>
        <v>278</v>
      </c>
      <c r="B280" s="3">
        <v>37711</v>
      </c>
      <c r="C280" s="4">
        <v>1735.72</v>
      </c>
      <c r="D280" t="str">
        <f t="shared" si="5"/>
        <v/>
      </c>
    </row>
    <row r="281" spans="1:4" x14ac:dyDescent="0.45">
      <c r="A281">
        <f>A280+1</f>
        <v>279</v>
      </c>
      <c r="B281" s="3">
        <v>37741</v>
      </c>
      <c r="C281" s="4">
        <v>1891.5</v>
      </c>
      <c r="D281" t="str">
        <f t="shared" si="5"/>
        <v>x</v>
      </c>
    </row>
    <row r="282" spans="1:4" x14ac:dyDescent="0.45">
      <c r="A282">
        <f>A281+1</f>
        <v>280</v>
      </c>
      <c r="B282" s="3">
        <v>37771</v>
      </c>
      <c r="C282" s="4">
        <v>1968.83</v>
      </c>
      <c r="D282" t="str">
        <f t="shared" si="5"/>
        <v/>
      </c>
    </row>
    <row r="283" spans="1:4" x14ac:dyDescent="0.45">
      <c r="A283">
        <f>A282+1</f>
        <v>281</v>
      </c>
      <c r="B283" s="3">
        <v>37802</v>
      </c>
      <c r="C283" s="4">
        <v>1971.26</v>
      </c>
      <c r="D283" t="str">
        <f t="shared" si="5"/>
        <v/>
      </c>
    </row>
    <row r="284" spans="1:4" x14ac:dyDescent="0.45">
      <c r="A284">
        <f>A283+1</f>
        <v>282</v>
      </c>
      <c r="B284" s="3">
        <v>37833</v>
      </c>
      <c r="C284" s="4">
        <v>2045.82</v>
      </c>
      <c r="D284" t="str">
        <f t="shared" si="5"/>
        <v>x</v>
      </c>
    </row>
    <row r="285" spans="1:4" x14ac:dyDescent="0.45">
      <c r="A285">
        <f>A284+1</f>
        <v>283</v>
      </c>
      <c r="B285" s="3">
        <v>37862</v>
      </c>
      <c r="C285" s="4">
        <v>2064.7399999999998</v>
      </c>
      <c r="D285" t="str">
        <f t="shared" si="5"/>
        <v/>
      </c>
    </row>
    <row r="286" spans="1:4" x14ac:dyDescent="0.45">
      <c r="A286">
        <f>A285+1</f>
        <v>284</v>
      </c>
      <c r="B286" s="3">
        <v>37894</v>
      </c>
      <c r="C286" s="4">
        <v>2027.72</v>
      </c>
      <c r="D286" t="str">
        <f t="shared" si="5"/>
        <v/>
      </c>
    </row>
    <row r="287" spans="1:4" x14ac:dyDescent="0.45">
      <c r="A287">
        <f>A286+1</f>
        <v>285</v>
      </c>
      <c r="B287" s="3">
        <v>37925</v>
      </c>
      <c r="C287" s="4">
        <v>2125.37</v>
      </c>
      <c r="D287" t="str">
        <f t="shared" si="5"/>
        <v>x</v>
      </c>
    </row>
    <row r="288" spans="1:4" x14ac:dyDescent="0.45">
      <c r="A288">
        <f>A287+1</f>
        <v>286</v>
      </c>
      <c r="B288" s="3">
        <v>37953</v>
      </c>
      <c r="C288" s="4">
        <v>2146.7199999999998</v>
      </c>
      <c r="D288" t="str">
        <f t="shared" si="5"/>
        <v/>
      </c>
    </row>
    <row r="289" spans="1:4" x14ac:dyDescent="0.45">
      <c r="A289">
        <f>A288+1</f>
        <v>287</v>
      </c>
      <c r="B289" s="3">
        <v>37986</v>
      </c>
      <c r="C289" s="4">
        <v>2207.38</v>
      </c>
      <c r="D289" t="str">
        <f t="shared" si="5"/>
        <v/>
      </c>
    </row>
    <row r="290" spans="1:4" x14ac:dyDescent="0.45">
      <c r="A290">
        <f>A289+1</f>
        <v>288</v>
      </c>
      <c r="B290" s="3">
        <v>38016</v>
      </c>
      <c r="C290" s="4">
        <v>2187.1</v>
      </c>
      <c r="D290" t="str">
        <f t="shared" si="5"/>
        <v>x</v>
      </c>
    </row>
    <row r="291" spans="1:4" x14ac:dyDescent="0.45">
      <c r="A291">
        <f>A290+1</f>
        <v>289</v>
      </c>
      <c r="B291" s="3">
        <v>38044</v>
      </c>
      <c r="C291" s="4">
        <v>2243.41</v>
      </c>
      <c r="D291" t="str">
        <f t="shared" si="5"/>
        <v/>
      </c>
    </row>
    <row r="292" spans="1:4" x14ac:dyDescent="0.45">
      <c r="A292">
        <f>A291+1</f>
        <v>290</v>
      </c>
      <c r="B292" s="3">
        <v>38077</v>
      </c>
      <c r="C292" s="4">
        <v>2196.9699999999998</v>
      </c>
      <c r="D292" t="str">
        <f t="shared" si="5"/>
        <v/>
      </c>
    </row>
    <row r="293" spans="1:4" x14ac:dyDescent="0.45">
      <c r="A293">
        <f>A292+1</f>
        <v>291</v>
      </c>
      <c r="B293" s="3">
        <v>38107</v>
      </c>
      <c r="C293" s="4">
        <v>2237.34</v>
      </c>
      <c r="D293" t="str">
        <f t="shared" si="5"/>
        <v>x</v>
      </c>
    </row>
    <row r="294" spans="1:4" x14ac:dyDescent="0.45">
      <c r="A294">
        <f>A293+1</f>
        <v>292</v>
      </c>
      <c r="B294" s="3">
        <v>38135</v>
      </c>
      <c r="C294" s="4">
        <v>2201.81</v>
      </c>
      <c r="D294" t="str">
        <f t="shared" si="5"/>
        <v/>
      </c>
    </row>
    <row r="295" spans="1:4" x14ac:dyDescent="0.45">
      <c r="A295">
        <f>A294+1</f>
        <v>293</v>
      </c>
      <c r="B295" s="3">
        <v>38168</v>
      </c>
      <c r="C295" s="4">
        <v>2228.67</v>
      </c>
      <c r="D295" t="str">
        <f t="shared" si="5"/>
        <v/>
      </c>
    </row>
    <row r="296" spans="1:4" x14ac:dyDescent="0.45">
      <c r="A296">
        <f>A295+1</f>
        <v>294</v>
      </c>
      <c r="B296" s="3">
        <v>38198</v>
      </c>
      <c r="C296" s="4">
        <v>2192.2199999999998</v>
      </c>
      <c r="D296" t="str">
        <f t="shared" si="5"/>
        <v>x</v>
      </c>
    </row>
    <row r="297" spans="1:4" x14ac:dyDescent="0.45">
      <c r="A297">
        <f>A296+1</f>
        <v>295</v>
      </c>
      <c r="B297" s="3">
        <v>38230</v>
      </c>
      <c r="C297" s="4">
        <v>2214.19</v>
      </c>
      <c r="D297" t="str">
        <f t="shared" si="5"/>
        <v/>
      </c>
    </row>
    <row r="298" spans="1:4" x14ac:dyDescent="0.45">
      <c r="A298">
        <f>A297+1</f>
        <v>296</v>
      </c>
      <c r="B298" s="3">
        <v>38260</v>
      </c>
      <c r="C298" s="4">
        <v>2271.67</v>
      </c>
      <c r="D298" t="str">
        <f t="shared" si="5"/>
        <v/>
      </c>
    </row>
    <row r="299" spans="1:4" x14ac:dyDescent="0.45">
      <c r="A299">
        <f>A298+1</f>
        <v>297</v>
      </c>
      <c r="B299" s="3">
        <v>38289</v>
      </c>
      <c r="C299" s="4">
        <v>2297.66</v>
      </c>
      <c r="D299" t="str">
        <f t="shared" si="5"/>
        <v>x</v>
      </c>
    </row>
    <row r="300" spans="1:4" x14ac:dyDescent="0.45">
      <c r="A300">
        <f>A299+1</f>
        <v>298</v>
      </c>
      <c r="B300" s="3">
        <v>38321</v>
      </c>
      <c r="C300" s="4">
        <v>2345.21</v>
      </c>
      <c r="D300" t="str">
        <f t="shared" si="5"/>
        <v/>
      </c>
    </row>
    <row r="301" spans="1:4" x14ac:dyDescent="0.45">
      <c r="A301">
        <f>A300+1</f>
        <v>299</v>
      </c>
      <c r="B301" s="3">
        <v>38352</v>
      </c>
      <c r="C301" s="4">
        <v>2410.75</v>
      </c>
      <c r="D301" t="str">
        <f t="shared" si="5"/>
        <v/>
      </c>
    </row>
    <row r="302" spans="1:4" x14ac:dyDescent="0.45">
      <c r="A302">
        <f>A301+1</f>
        <v>300</v>
      </c>
      <c r="B302" s="3">
        <v>38383</v>
      </c>
      <c r="C302" s="4">
        <v>2441.2199999999998</v>
      </c>
      <c r="D302" t="str">
        <f t="shared" si="5"/>
        <v>x</v>
      </c>
    </row>
    <row r="303" spans="1:4" x14ac:dyDescent="0.45">
      <c r="A303">
        <f>A302+1</f>
        <v>301</v>
      </c>
      <c r="B303" s="3">
        <v>38411</v>
      </c>
      <c r="C303" s="4">
        <v>2495.46</v>
      </c>
      <c r="D303" t="str">
        <f t="shared" si="5"/>
        <v/>
      </c>
    </row>
    <row r="304" spans="1:4" x14ac:dyDescent="0.45">
      <c r="A304">
        <f>A303+1</f>
        <v>302</v>
      </c>
      <c r="B304" s="3">
        <v>38442</v>
      </c>
      <c r="C304" s="4">
        <v>2457.73</v>
      </c>
      <c r="D304" t="str">
        <f t="shared" si="5"/>
        <v/>
      </c>
    </row>
    <row r="305" spans="1:4" x14ac:dyDescent="0.45">
      <c r="A305">
        <f>A304+1</f>
        <v>303</v>
      </c>
      <c r="B305" s="3">
        <v>38471</v>
      </c>
      <c r="C305" s="4">
        <v>2397.0500000000002</v>
      </c>
      <c r="D305" t="str">
        <f t="shared" si="5"/>
        <v>x</v>
      </c>
    </row>
    <row r="306" spans="1:4" x14ac:dyDescent="0.45">
      <c r="A306">
        <f>A305+1</f>
        <v>304</v>
      </c>
      <c r="B306" s="3">
        <v>38503</v>
      </c>
      <c r="C306" s="4">
        <v>2483.35</v>
      </c>
      <c r="D306" t="str">
        <f t="shared" si="5"/>
        <v/>
      </c>
    </row>
    <row r="307" spans="1:4" x14ac:dyDescent="0.45">
      <c r="A307">
        <f>A306+1</f>
        <v>305</v>
      </c>
      <c r="B307" s="3">
        <v>38533</v>
      </c>
      <c r="C307" s="4">
        <v>2560.17</v>
      </c>
      <c r="D307" t="str">
        <f t="shared" si="5"/>
        <v/>
      </c>
    </row>
    <row r="308" spans="1:4" x14ac:dyDescent="0.45">
      <c r="A308">
        <f>A307+1</f>
        <v>306</v>
      </c>
      <c r="B308" s="3">
        <v>38562</v>
      </c>
      <c r="C308" s="4">
        <v>2644.75</v>
      </c>
      <c r="D308" t="str">
        <f t="shared" si="5"/>
        <v>x</v>
      </c>
    </row>
    <row r="309" spans="1:4" x14ac:dyDescent="0.45">
      <c r="A309">
        <f>A308+1</f>
        <v>307</v>
      </c>
      <c r="B309" s="3">
        <v>38595</v>
      </c>
      <c r="C309" s="4">
        <v>2659.21</v>
      </c>
      <c r="D309" t="str">
        <f t="shared" si="5"/>
        <v/>
      </c>
    </row>
    <row r="310" spans="1:4" x14ac:dyDescent="0.45">
      <c r="A310">
        <f>A309+1</f>
        <v>308</v>
      </c>
      <c r="B310" s="3">
        <v>38625</v>
      </c>
      <c r="C310" s="4">
        <v>2745.79</v>
      </c>
      <c r="D310" t="str">
        <f t="shared" si="5"/>
        <v/>
      </c>
    </row>
    <row r="311" spans="1:4" x14ac:dyDescent="0.45">
      <c r="A311">
        <f>A310+1</f>
        <v>309</v>
      </c>
      <c r="B311" s="3">
        <v>38656</v>
      </c>
      <c r="C311" s="4">
        <v>2664.4</v>
      </c>
      <c r="D311" t="str">
        <f t="shared" si="5"/>
        <v>x</v>
      </c>
    </row>
    <row r="312" spans="1:4" x14ac:dyDescent="0.45">
      <c r="A312">
        <f>A311+1</f>
        <v>310</v>
      </c>
      <c r="B312" s="3">
        <v>38686</v>
      </c>
      <c r="C312" s="4">
        <v>2741.05</v>
      </c>
      <c r="D312" t="str">
        <f t="shared" si="5"/>
        <v/>
      </c>
    </row>
    <row r="313" spans="1:4" x14ac:dyDescent="0.45">
      <c r="A313">
        <f>A312+1</f>
        <v>311</v>
      </c>
      <c r="B313" s="3">
        <v>38716</v>
      </c>
      <c r="C313" s="4">
        <v>2847.02</v>
      </c>
      <c r="D313" t="str">
        <f t="shared" si="5"/>
        <v/>
      </c>
    </row>
    <row r="314" spans="1:4" x14ac:dyDescent="0.45">
      <c r="A314">
        <f>A313+1</f>
        <v>312</v>
      </c>
      <c r="B314" s="3">
        <v>38748</v>
      </c>
      <c r="C314" s="4">
        <v>2928.56</v>
      </c>
      <c r="D314" t="str">
        <f t="shared" si="5"/>
        <v>x</v>
      </c>
    </row>
    <row r="315" spans="1:4" x14ac:dyDescent="0.45">
      <c r="A315">
        <f>A314+1</f>
        <v>313</v>
      </c>
      <c r="B315" s="3">
        <v>38776</v>
      </c>
      <c r="C315" s="4">
        <v>2956.12</v>
      </c>
      <c r="D315" t="str">
        <f t="shared" si="5"/>
        <v/>
      </c>
    </row>
    <row r="316" spans="1:4" x14ac:dyDescent="0.45">
      <c r="A316">
        <f>A315+1</f>
        <v>314</v>
      </c>
      <c r="B316" s="3">
        <v>38807</v>
      </c>
      <c r="C316" s="4">
        <v>3047.96</v>
      </c>
      <c r="D316" t="str">
        <f t="shared" si="5"/>
        <v/>
      </c>
    </row>
    <row r="317" spans="1:4" x14ac:dyDescent="0.45">
      <c r="A317">
        <f>A316+1</f>
        <v>315</v>
      </c>
      <c r="B317" s="3">
        <v>38835</v>
      </c>
      <c r="C317" s="4">
        <v>3074.26</v>
      </c>
      <c r="D317" t="str">
        <f t="shared" si="5"/>
        <v>x</v>
      </c>
    </row>
    <row r="318" spans="1:4" x14ac:dyDescent="0.45">
      <c r="A318">
        <f>A317+1</f>
        <v>316</v>
      </c>
      <c r="B318" s="3">
        <v>38868</v>
      </c>
      <c r="C318" s="4">
        <v>2916.85</v>
      </c>
      <c r="D318" t="str">
        <f t="shared" si="5"/>
        <v/>
      </c>
    </row>
    <row r="319" spans="1:4" x14ac:dyDescent="0.45">
      <c r="A319">
        <f>A318+1</f>
        <v>317</v>
      </c>
      <c r="B319" s="3">
        <v>38898</v>
      </c>
      <c r="C319" s="4">
        <v>2967.58</v>
      </c>
      <c r="D319" t="str">
        <f t="shared" si="5"/>
        <v/>
      </c>
    </row>
    <row r="320" spans="1:4" x14ac:dyDescent="0.45">
      <c r="A320">
        <f>A319+1</f>
        <v>318</v>
      </c>
      <c r="B320" s="3">
        <v>38929</v>
      </c>
      <c r="C320" s="4">
        <v>3004.28</v>
      </c>
      <c r="D320" t="str">
        <f t="shared" si="5"/>
        <v>x</v>
      </c>
    </row>
    <row r="321" spans="1:4" x14ac:dyDescent="0.45">
      <c r="A321">
        <f>A320+1</f>
        <v>319</v>
      </c>
      <c r="B321" s="3">
        <v>38960</v>
      </c>
      <c r="C321" s="4">
        <v>3007.51</v>
      </c>
      <c r="D321" t="str">
        <f t="shared" si="5"/>
        <v/>
      </c>
    </row>
    <row r="322" spans="1:4" x14ac:dyDescent="0.45">
      <c r="A322">
        <f>A321+1</f>
        <v>320</v>
      </c>
      <c r="B322" s="3">
        <v>38989</v>
      </c>
      <c r="C322" s="4">
        <v>3050.44</v>
      </c>
      <c r="D322" t="str">
        <f t="shared" si="5"/>
        <v/>
      </c>
    </row>
    <row r="323" spans="1:4" x14ac:dyDescent="0.45">
      <c r="A323">
        <f>A322+1</f>
        <v>321</v>
      </c>
      <c r="B323" s="3">
        <v>39021</v>
      </c>
      <c r="C323" s="4">
        <v>3140.47</v>
      </c>
      <c r="D323" t="str">
        <f t="shared" si="5"/>
        <v>x</v>
      </c>
    </row>
    <row r="324" spans="1:4" x14ac:dyDescent="0.45">
      <c r="A324">
        <f>A323+1</f>
        <v>322</v>
      </c>
      <c r="B324" s="3">
        <v>39051</v>
      </c>
      <c r="C324" s="4">
        <v>3119.85</v>
      </c>
      <c r="D324" t="str">
        <f t="shared" si="5"/>
        <v/>
      </c>
    </row>
    <row r="325" spans="1:4" x14ac:dyDescent="0.45">
      <c r="A325">
        <f>A324+1</f>
        <v>323</v>
      </c>
      <c r="B325" s="3">
        <v>39080</v>
      </c>
      <c r="C325" s="4">
        <v>3221.42</v>
      </c>
      <c r="D325" t="str">
        <f t="shared" si="5"/>
        <v/>
      </c>
    </row>
    <row r="326" spans="1:4" x14ac:dyDescent="0.45">
      <c r="A326">
        <f>A325+1</f>
        <v>324</v>
      </c>
      <c r="B326" s="3">
        <v>39113</v>
      </c>
      <c r="C326" s="4">
        <v>3211.84</v>
      </c>
      <c r="D326" t="str">
        <f t="shared" ref="D326:D389" si="6">IF(MOD(A326,3)=0,"x","")</f>
        <v>x</v>
      </c>
    </row>
    <row r="327" spans="1:4" x14ac:dyDescent="0.45">
      <c r="A327">
        <f>A326+1</f>
        <v>325</v>
      </c>
      <c r="B327" s="3">
        <v>39141</v>
      </c>
      <c r="C327" s="4">
        <v>3198.28</v>
      </c>
      <c r="D327" t="str">
        <f t="shared" si="6"/>
        <v/>
      </c>
    </row>
    <row r="328" spans="1:4" x14ac:dyDescent="0.45">
      <c r="A328">
        <f>A327+1</f>
        <v>326</v>
      </c>
      <c r="B328" s="3">
        <v>39171</v>
      </c>
      <c r="C328" s="4">
        <v>3283.21</v>
      </c>
      <c r="D328" t="str">
        <f t="shared" si="6"/>
        <v/>
      </c>
    </row>
    <row r="329" spans="1:4" x14ac:dyDescent="0.45">
      <c r="A329">
        <f>A328+1</f>
        <v>327</v>
      </c>
      <c r="B329" s="3">
        <v>39202</v>
      </c>
      <c r="C329" s="4">
        <v>3355.6</v>
      </c>
      <c r="D329" t="str">
        <f t="shared" si="6"/>
        <v>x</v>
      </c>
    </row>
    <row r="330" spans="1:4" x14ac:dyDescent="0.45">
      <c r="A330">
        <f>A329+1</f>
        <v>328</v>
      </c>
      <c r="B330" s="3">
        <v>39233</v>
      </c>
      <c r="C330" s="4">
        <v>3438.7</v>
      </c>
      <c r="D330" t="str">
        <f t="shared" si="6"/>
        <v/>
      </c>
    </row>
    <row r="331" spans="1:4" x14ac:dyDescent="0.45">
      <c r="A331">
        <f>A330+1</f>
        <v>329</v>
      </c>
      <c r="B331" s="3">
        <v>39262</v>
      </c>
      <c r="C331" s="4">
        <v>3404.14</v>
      </c>
      <c r="D331" t="str">
        <f t="shared" si="6"/>
        <v/>
      </c>
    </row>
    <row r="332" spans="1:4" x14ac:dyDescent="0.45">
      <c r="A332">
        <f>A331+1</f>
        <v>330</v>
      </c>
      <c r="B332" s="3">
        <v>39294</v>
      </c>
      <c r="C332" s="4">
        <v>3289.12</v>
      </c>
      <c r="D332" t="str">
        <f t="shared" si="6"/>
        <v>x</v>
      </c>
    </row>
    <row r="333" spans="1:4" x14ac:dyDescent="0.45">
      <c r="A333">
        <f>A332+1</f>
        <v>331</v>
      </c>
      <c r="B333" s="3">
        <v>39325</v>
      </c>
      <c r="C333" s="4">
        <v>3260.48</v>
      </c>
      <c r="D333" t="str">
        <f t="shared" si="6"/>
        <v/>
      </c>
    </row>
    <row r="334" spans="1:4" x14ac:dyDescent="0.45">
      <c r="A334">
        <f>A333+1</f>
        <v>332</v>
      </c>
      <c r="B334" s="3">
        <v>39353</v>
      </c>
      <c r="C334" s="4">
        <v>3316.89</v>
      </c>
      <c r="D334" t="str">
        <f t="shared" si="6"/>
        <v/>
      </c>
    </row>
    <row r="335" spans="1:4" x14ac:dyDescent="0.45">
      <c r="A335">
        <f>A334+1</f>
        <v>333</v>
      </c>
      <c r="B335" s="3">
        <v>39386</v>
      </c>
      <c r="C335" s="4">
        <v>3454.12</v>
      </c>
      <c r="D335" t="str">
        <f t="shared" si="6"/>
        <v>x</v>
      </c>
    </row>
    <row r="336" spans="1:4" x14ac:dyDescent="0.45">
      <c r="A336">
        <f>A335+1</f>
        <v>334</v>
      </c>
      <c r="B336" s="3">
        <v>39416</v>
      </c>
      <c r="C336" s="4">
        <v>3280.87</v>
      </c>
      <c r="D336" t="str">
        <f t="shared" si="6"/>
        <v/>
      </c>
    </row>
    <row r="337" spans="1:4" x14ac:dyDescent="0.45">
      <c r="A337">
        <f>A336+1</f>
        <v>335</v>
      </c>
      <c r="B337" s="3">
        <v>39447</v>
      </c>
      <c r="C337" s="4">
        <v>3286.67</v>
      </c>
      <c r="D337" t="str">
        <f t="shared" si="6"/>
        <v/>
      </c>
    </row>
    <row r="338" spans="1:4" x14ac:dyDescent="0.45">
      <c r="A338">
        <f>A337+1</f>
        <v>336</v>
      </c>
      <c r="B338" s="3">
        <v>39478</v>
      </c>
      <c r="C338" s="4">
        <v>3000.1</v>
      </c>
      <c r="D338" t="str">
        <f t="shared" si="6"/>
        <v>x</v>
      </c>
    </row>
    <row r="339" spans="1:4" x14ac:dyDescent="0.45">
      <c r="A339">
        <f>A338+1</f>
        <v>337</v>
      </c>
      <c r="B339" s="3">
        <v>39507</v>
      </c>
      <c r="C339" s="4">
        <v>3013.02</v>
      </c>
      <c r="D339" t="str">
        <f t="shared" si="6"/>
        <v/>
      </c>
    </row>
    <row r="340" spans="1:4" x14ac:dyDescent="0.45">
      <c r="A340">
        <f>A339+1</f>
        <v>338</v>
      </c>
      <c r="B340" s="3">
        <v>39538</v>
      </c>
      <c r="C340" s="4">
        <v>2927.05</v>
      </c>
      <c r="D340" t="str">
        <f t="shared" si="6"/>
        <v/>
      </c>
    </row>
    <row r="341" spans="1:4" x14ac:dyDescent="0.45">
      <c r="A341">
        <f>A340+1</f>
        <v>339</v>
      </c>
      <c r="B341" s="3">
        <v>39568</v>
      </c>
      <c r="C341" s="4">
        <v>3099.94</v>
      </c>
      <c r="D341" t="str">
        <f t="shared" si="6"/>
        <v>x</v>
      </c>
    </row>
    <row r="342" spans="1:4" x14ac:dyDescent="0.45">
      <c r="A342">
        <f>A341+1</f>
        <v>340</v>
      </c>
      <c r="B342" s="3">
        <v>39598</v>
      </c>
      <c r="C342" s="4">
        <v>3082.26</v>
      </c>
      <c r="D342" t="str">
        <f t="shared" si="6"/>
        <v/>
      </c>
    </row>
    <row r="343" spans="1:4" x14ac:dyDescent="0.45">
      <c r="A343">
        <f>A342+1</f>
        <v>341</v>
      </c>
      <c r="B343" s="3">
        <v>39629</v>
      </c>
      <c r="C343" s="4">
        <v>2855.69</v>
      </c>
      <c r="D343" t="str">
        <f t="shared" si="6"/>
        <v/>
      </c>
    </row>
    <row r="344" spans="1:4" x14ac:dyDescent="0.45">
      <c r="A344">
        <f>A343+1</f>
        <v>342</v>
      </c>
      <c r="B344" s="3">
        <v>39660</v>
      </c>
      <c r="C344" s="4">
        <v>2749.21</v>
      </c>
      <c r="D344" t="str">
        <f t="shared" si="6"/>
        <v>x</v>
      </c>
    </row>
    <row r="345" spans="1:4" x14ac:dyDescent="0.45">
      <c r="A345">
        <f>A344+1</f>
        <v>343</v>
      </c>
      <c r="B345" s="3">
        <v>39689</v>
      </c>
      <c r="C345" s="4">
        <v>2868.69</v>
      </c>
      <c r="D345" t="str">
        <f t="shared" si="6"/>
        <v/>
      </c>
    </row>
    <row r="346" spans="1:4" x14ac:dyDescent="0.45">
      <c r="A346">
        <f>A345+1</f>
        <v>344</v>
      </c>
      <c r="B346" s="3">
        <v>39721</v>
      </c>
      <c r="C346" s="4">
        <v>2483.67</v>
      </c>
      <c r="D346" t="str">
        <f t="shared" si="6"/>
        <v/>
      </c>
    </row>
    <row r="347" spans="1:4" x14ac:dyDescent="0.45">
      <c r="A347">
        <f>A346+1</f>
        <v>345</v>
      </c>
      <c r="B347" s="3">
        <v>39752</v>
      </c>
      <c r="C347" s="4">
        <v>2183.69</v>
      </c>
      <c r="D347" t="str">
        <f t="shared" si="6"/>
        <v>x</v>
      </c>
    </row>
    <row r="348" spans="1:4" x14ac:dyDescent="0.45">
      <c r="A348">
        <f>A347+1</f>
        <v>346</v>
      </c>
      <c r="B348" s="3">
        <v>39780</v>
      </c>
      <c r="C348" s="4">
        <v>2133.9899999999998</v>
      </c>
      <c r="D348" t="str">
        <f t="shared" si="6"/>
        <v/>
      </c>
    </row>
    <row r="349" spans="1:4" x14ac:dyDescent="0.45">
      <c r="A349">
        <f>A348+1</f>
        <v>347</v>
      </c>
      <c r="B349" s="3">
        <v>39813</v>
      </c>
      <c r="C349" s="4">
        <v>2209.29</v>
      </c>
      <c r="D349" t="str">
        <f t="shared" si="6"/>
        <v/>
      </c>
    </row>
    <row r="350" spans="1:4" x14ac:dyDescent="0.45">
      <c r="A350">
        <f>A349+1</f>
        <v>348</v>
      </c>
      <c r="B350" s="3">
        <v>39843</v>
      </c>
      <c r="C350" s="4">
        <v>2078.92</v>
      </c>
      <c r="D350" t="str">
        <f t="shared" si="6"/>
        <v>x</v>
      </c>
    </row>
    <row r="351" spans="1:4" x14ac:dyDescent="0.45">
      <c r="A351">
        <f>A350+1</f>
        <v>349</v>
      </c>
      <c r="B351" s="3">
        <v>39871</v>
      </c>
      <c r="C351" s="4">
        <v>1929.75</v>
      </c>
      <c r="D351" t="str">
        <f t="shared" si="6"/>
        <v/>
      </c>
    </row>
    <row r="352" spans="1:4" x14ac:dyDescent="0.45">
      <c r="A352">
        <f>A351+1</f>
        <v>350</v>
      </c>
      <c r="B352" s="3">
        <v>39903</v>
      </c>
      <c r="C352" s="4">
        <v>1984.17</v>
      </c>
      <c r="D352" t="str">
        <f t="shared" si="6"/>
        <v/>
      </c>
    </row>
    <row r="353" spans="1:4" x14ac:dyDescent="0.45">
      <c r="A353">
        <f>A352+1</f>
        <v>351</v>
      </c>
      <c r="B353" s="3">
        <v>39933</v>
      </c>
      <c r="C353" s="4">
        <v>2173.06</v>
      </c>
      <c r="D353" t="str">
        <f t="shared" si="6"/>
        <v>x</v>
      </c>
    </row>
    <row r="354" spans="1:4" x14ac:dyDescent="0.45">
      <c r="A354">
        <f>A353+1</f>
        <v>352</v>
      </c>
      <c r="B354" s="3">
        <v>39962</v>
      </c>
      <c r="C354" s="4">
        <v>2252.64</v>
      </c>
      <c r="D354" t="str">
        <f t="shared" si="6"/>
        <v/>
      </c>
    </row>
    <row r="355" spans="1:4" x14ac:dyDescent="0.45">
      <c r="A355">
        <f>A354+1</f>
        <v>353</v>
      </c>
      <c r="B355" s="3">
        <v>39994</v>
      </c>
      <c r="C355" s="4">
        <v>2172.08</v>
      </c>
      <c r="D355" t="str">
        <f t="shared" si="6"/>
        <v/>
      </c>
    </row>
    <row r="356" spans="1:4" x14ac:dyDescent="0.45">
      <c r="A356">
        <f>A355+1</f>
        <v>354</v>
      </c>
      <c r="B356" s="3">
        <v>40025</v>
      </c>
      <c r="C356" s="4">
        <v>2353.4699999999998</v>
      </c>
      <c r="D356" t="str">
        <f t="shared" si="6"/>
        <v>x</v>
      </c>
    </row>
    <row r="357" spans="1:4" x14ac:dyDescent="0.45">
      <c r="A357">
        <f>A356+1</f>
        <v>355</v>
      </c>
      <c r="B357" s="3">
        <v>40053</v>
      </c>
      <c r="C357" s="4">
        <v>2520.66</v>
      </c>
      <c r="D357" t="str">
        <f t="shared" si="6"/>
        <v/>
      </c>
    </row>
    <row r="358" spans="1:4" x14ac:dyDescent="0.45">
      <c r="A358">
        <f>A357+1</f>
        <v>356</v>
      </c>
      <c r="B358" s="3">
        <v>40086</v>
      </c>
      <c r="C358" s="4">
        <v>2634.79</v>
      </c>
      <c r="D358" t="str">
        <f t="shared" si="6"/>
        <v/>
      </c>
    </row>
    <row r="359" spans="1:4" x14ac:dyDescent="0.45">
      <c r="A359">
        <f>A358+1</f>
        <v>357</v>
      </c>
      <c r="B359" s="3">
        <v>40116</v>
      </c>
      <c r="C359" s="4">
        <v>2584.59</v>
      </c>
      <c r="D359" t="str">
        <f t="shared" si="6"/>
        <v>x</v>
      </c>
    </row>
    <row r="360" spans="1:4" x14ac:dyDescent="0.45">
      <c r="A360">
        <f>A359+1</f>
        <v>358</v>
      </c>
      <c r="B360" s="3">
        <v>40147</v>
      </c>
      <c r="C360" s="4">
        <v>2648.43</v>
      </c>
      <c r="D360" t="str">
        <f t="shared" si="6"/>
        <v/>
      </c>
    </row>
    <row r="361" spans="1:4" x14ac:dyDescent="0.45">
      <c r="A361">
        <f>A360+1</f>
        <v>359</v>
      </c>
      <c r="B361" s="3">
        <v>40178</v>
      </c>
      <c r="C361" s="4">
        <v>2760.8</v>
      </c>
      <c r="D361" t="str">
        <f t="shared" si="6"/>
        <v/>
      </c>
    </row>
    <row r="362" spans="1:4" x14ac:dyDescent="0.45">
      <c r="A362">
        <f>A361+1</f>
        <v>360</v>
      </c>
      <c r="B362" s="3">
        <v>40207</v>
      </c>
      <c r="C362" s="4">
        <v>2660.49</v>
      </c>
      <c r="D362" t="str">
        <f t="shared" si="6"/>
        <v>x</v>
      </c>
    </row>
    <row r="363" spans="1:4" x14ac:dyDescent="0.45">
      <c r="A363">
        <f>A362+1</f>
        <v>361</v>
      </c>
      <c r="B363" s="3">
        <v>40235</v>
      </c>
      <c r="C363" s="4">
        <v>2736.8</v>
      </c>
      <c r="D363" t="str">
        <f t="shared" si="6"/>
        <v/>
      </c>
    </row>
    <row r="364" spans="1:4" x14ac:dyDescent="0.45">
      <c r="A364">
        <f>A363+1</f>
        <v>362</v>
      </c>
      <c r="B364" s="3">
        <v>40268</v>
      </c>
      <c r="C364" s="4">
        <v>2910.19</v>
      </c>
      <c r="D364" t="str">
        <f t="shared" si="6"/>
        <v/>
      </c>
    </row>
    <row r="365" spans="1:4" x14ac:dyDescent="0.45">
      <c r="A365">
        <f>A364+1</f>
        <v>363</v>
      </c>
      <c r="B365" s="3">
        <v>40298</v>
      </c>
      <c r="C365" s="4">
        <v>2863.35</v>
      </c>
      <c r="D365" t="str">
        <f t="shared" si="6"/>
        <v>x</v>
      </c>
    </row>
    <row r="366" spans="1:4" x14ac:dyDescent="0.45">
      <c r="A366">
        <f>A365+1</f>
        <v>364</v>
      </c>
      <c r="B366" s="3">
        <v>40326</v>
      </c>
      <c r="C366" s="4">
        <v>2673.17</v>
      </c>
      <c r="D366" t="str">
        <f t="shared" si="6"/>
        <v/>
      </c>
    </row>
    <row r="367" spans="1:4" x14ac:dyDescent="0.45">
      <c r="A367">
        <f>A366+1</f>
        <v>365</v>
      </c>
      <c r="B367" s="3">
        <v>40359</v>
      </c>
      <c r="C367" s="4">
        <v>2543.4699999999998</v>
      </c>
      <c r="D367" t="str">
        <f t="shared" si="6"/>
        <v/>
      </c>
    </row>
    <row r="368" spans="1:4" x14ac:dyDescent="0.45">
      <c r="A368">
        <f>A367+1</f>
        <v>366</v>
      </c>
      <c r="B368" s="3">
        <v>40389</v>
      </c>
      <c r="C368" s="4">
        <v>2715.36</v>
      </c>
      <c r="D368" t="str">
        <f t="shared" si="6"/>
        <v>x</v>
      </c>
    </row>
    <row r="369" spans="1:4" x14ac:dyDescent="0.45">
      <c r="A369">
        <f>A368+1</f>
        <v>367</v>
      </c>
      <c r="B369" s="3">
        <v>40421</v>
      </c>
      <c r="C369" s="4">
        <v>2696.72</v>
      </c>
      <c r="D369" t="str">
        <f t="shared" si="6"/>
        <v/>
      </c>
    </row>
    <row r="370" spans="1:4" x14ac:dyDescent="0.45">
      <c r="A370">
        <f>A369+1</f>
        <v>368</v>
      </c>
      <c r="B370" s="3">
        <v>40451</v>
      </c>
      <c r="C370" s="4">
        <v>2867.58</v>
      </c>
      <c r="D370" t="str">
        <f t="shared" si="6"/>
        <v/>
      </c>
    </row>
    <row r="371" spans="1:4" x14ac:dyDescent="0.45">
      <c r="A371">
        <f>A370+1</f>
        <v>369</v>
      </c>
      <c r="B371" s="3">
        <v>40480</v>
      </c>
      <c r="C371" s="4">
        <v>2936.15</v>
      </c>
      <c r="D371" t="str">
        <f t="shared" si="6"/>
        <v>x</v>
      </c>
    </row>
    <row r="372" spans="1:4" x14ac:dyDescent="0.45">
      <c r="A372">
        <f>A371+1</f>
        <v>370</v>
      </c>
      <c r="B372" s="3">
        <v>40512</v>
      </c>
      <c r="C372" s="4">
        <v>2861.61</v>
      </c>
      <c r="D372" t="str">
        <f t="shared" si="6"/>
        <v/>
      </c>
    </row>
    <row r="373" spans="1:4" x14ac:dyDescent="0.45">
      <c r="A373">
        <f>A372+1</f>
        <v>371</v>
      </c>
      <c r="B373" s="3">
        <v>40543</v>
      </c>
      <c r="C373" s="4">
        <v>3062.85</v>
      </c>
      <c r="D373" t="str">
        <f t="shared" si="6"/>
        <v/>
      </c>
    </row>
    <row r="374" spans="1:4" x14ac:dyDescent="0.45">
      <c r="A374">
        <f>A373+1</f>
        <v>372</v>
      </c>
      <c r="B374" s="3">
        <v>40574</v>
      </c>
      <c r="C374" s="4">
        <v>3044.27</v>
      </c>
      <c r="D374" t="str">
        <f t="shared" si="6"/>
        <v>x</v>
      </c>
    </row>
    <row r="375" spans="1:4" x14ac:dyDescent="0.45">
      <c r="A375">
        <f>A374+1</f>
        <v>373</v>
      </c>
      <c r="B375" s="3">
        <v>40602</v>
      </c>
      <c r="C375" s="4">
        <v>3106.58</v>
      </c>
      <c r="D375" t="str">
        <f t="shared" si="6"/>
        <v/>
      </c>
    </row>
    <row r="376" spans="1:4" x14ac:dyDescent="0.45">
      <c r="A376">
        <f>A375+1</f>
        <v>374</v>
      </c>
      <c r="B376" s="3">
        <v>40633</v>
      </c>
      <c r="C376" s="4">
        <v>3067.73</v>
      </c>
      <c r="D376" t="str">
        <f t="shared" si="6"/>
        <v/>
      </c>
    </row>
    <row r="377" spans="1:4" x14ac:dyDescent="0.45">
      <c r="A377">
        <f>A376+1</f>
        <v>375</v>
      </c>
      <c r="B377" s="3">
        <v>40661</v>
      </c>
      <c r="C377" s="4">
        <v>3155.03</v>
      </c>
      <c r="D377" t="str">
        <f t="shared" si="6"/>
        <v>x</v>
      </c>
    </row>
    <row r="378" spans="1:4" x14ac:dyDescent="0.45">
      <c r="A378">
        <f>A377+1</f>
        <v>376</v>
      </c>
      <c r="B378" s="3">
        <v>40694</v>
      </c>
      <c r="C378" s="4">
        <v>3121.07</v>
      </c>
      <c r="D378" t="str">
        <f t="shared" si="6"/>
        <v/>
      </c>
    </row>
    <row r="379" spans="1:4" x14ac:dyDescent="0.45">
      <c r="A379">
        <f>A378+1</f>
        <v>377</v>
      </c>
      <c r="B379" s="3">
        <v>40724</v>
      </c>
      <c r="C379" s="4">
        <v>3096.72</v>
      </c>
      <c r="D379" t="str">
        <f t="shared" si="6"/>
        <v/>
      </c>
    </row>
    <row r="380" spans="1:4" x14ac:dyDescent="0.45">
      <c r="A380">
        <f>A379+1</f>
        <v>378</v>
      </c>
      <c r="B380" s="3">
        <v>40753</v>
      </c>
      <c r="C380" s="4">
        <v>3026.02</v>
      </c>
      <c r="D380" t="str">
        <f t="shared" si="6"/>
        <v>x</v>
      </c>
    </row>
    <row r="381" spans="1:4" x14ac:dyDescent="0.45">
      <c r="A381">
        <f>A380+1</f>
        <v>379</v>
      </c>
      <c r="B381" s="3">
        <v>40786</v>
      </c>
      <c r="C381" s="4">
        <v>2800.51</v>
      </c>
      <c r="D381" t="str">
        <f t="shared" si="6"/>
        <v/>
      </c>
    </row>
    <row r="382" spans="1:4" x14ac:dyDescent="0.45">
      <c r="A382">
        <f>A381+1</f>
        <v>380</v>
      </c>
      <c r="B382" s="3">
        <v>40816</v>
      </c>
      <c r="C382" s="4">
        <v>2654.38</v>
      </c>
      <c r="D382" t="str">
        <f t="shared" si="6"/>
        <v/>
      </c>
    </row>
    <row r="383" spans="1:4" x14ac:dyDescent="0.45">
      <c r="A383">
        <f>A382+1</f>
        <v>381</v>
      </c>
      <c r="B383" s="3">
        <v>40847</v>
      </c>
      <c r="C383" s="4">
        <v>2860.86</v>
      </c>
      <c r="D383" t="str">
        <f t="shared" si="6"/>
        <v>x</v>
      </c>
    </row>
    <row r="384" spans="1:4" x14ac:dyDescent="0.45">
      <c r="A384">
        <f>A383+1</f>
        <v>382</v>
      </c>
      <c r="B384" s="3">
        <v>40877</v>
      </c>
      <c r="C384" s="4">
        <v>2835.84</v>
      </c>
      <c r="D384" t="str">
        <f t="shared" si="6"/>
        <v/>
      </c>
    </row>
    <row r="385" spans="1:4" x14ac:dyDescent="0.45">
      <c r="A385">
        <f>A384+1</f>
        <v>383</v>
      </c>
      <c r="B385" s="3">
        <v>40907</v>
      </c>
      <c r="C385" s="4">
        <v>2857.88</v>
      </c>
      <c r="D385" t="str">
        <f t="shared" si="6"/>
        <v/>
      </c>
    </row>
    <row r="386" spans="1:4" x14ac:dyDescent="0.45">
      <c r="A386">
        <f>A385+1</f>
        <v>384</v>
      </c>
      <c r="B386" s="3">
        <v>40939</v>
      </c>
      <c r="C386" s="4">
        <v>2932.91</v>
      </c>
      <c r="D386" t="str">
        <f t="shared" si="6"/>
        <v>x</v>
      </c>
    </row>
    <row r="387" spans="1:4" x14ac:dyDescent="0.45">
      <c r="A387">
        <f>A386+1</f>
        <v>385</v>
      </c>
      <c r="B387" s="3">
        <v>40968</v>
      </c>
      <c r="C387" s="4">
        <v>3043.91</v>
      </c>
      <c r="D387" t="str">
        <f t="shared" si="6"/>
        <v/>
      </c>
    </row>
    <row r="388" spans="1:4" x14ac:dyDescent="0.45">
      <c r="A388">
        <f>A387+1</f>
        <v>386</v>
      </c>
      <c r="B388" s="3">
        <v>40998</v>
      </c>
      <c r="C388" s="4">
        <v>3002.78</v>
      </c>
      <c r="D388" t="str">
        <f t="shared" si="6"/>
        <v/>
      </c>
    </row>
    <row r="389" spans="1:4" x14ac:dyDescent="0.45">
      <c r="A389">
        <f>A388+1</f>
        <v>387</v>
      </c>
      <c r="B389" s="3">
        <v>41029</v>
      </c>
      <c r="C389" s="4">
        <v>2984.67</v>
      </c>
      <c r="D389" t="str">
        <f t="shared" si="6"/>
        <v>x</v>
      </c>
    </row>
    <row r="390" spans="1:4" x14ac:dyDescent="0.45">
      <c r="A390">
        <f>A389+1</f>
        <v>388</v>
      </c>
      <c r="B390" s="3">
        <v>41060</v>
      </c>
      <c r="C390" s="4">
        <v>2767.09</v>
      </c>
      <c r="D390" t="str">
        <f t="shared" ref="D390:D453" si="7">IF(MOD(A390,3)=0,"x","")</f>
        <v/>
      </c>
    </row>
    <row r="391" spans="1:4" x14ac:dyDescent="0.45">
      <c r="A391">
        <f>A390+1</f>
        <v>389</v>
      </c>
      <c r="B391" s="3">
        <v>41089</v>
      </c>
      <c r="C391" s="4">
        <v>2891.45</v>
      </c>
      <c r="D391" t="str">
        <f t="shared" si="7"/>
        <v/>
      </c>
    </row>
    <row r="392" spans="1:4" x14ac:dyDescent="0.45">
      <c r="A392">
        <f>A391+1</f>
        <v>390</v>
      </c>
      <c r="B392" s="3">
        <v>41121</v>
      </c>
      <c r="C392" s="4">
        <v>2927.27</v>
      </c>
      <c r="D392" t="str">
        <f t="shared" si="7"/>
        <v>x</v>
      </c>
    </row>
    <row r="393" spans="1:4" x14ac:dyDescent="0.45">
      <c r="A393">
        <f>A392+1</f>
        <v>391</v>
      </c>
      <c r="B393" s="3">
        <v>41152</v>
      </c>
      <c r="C393" s="4">
        <v>2972.63</v>
      </c>
      <c r="D393" t="str">
        <f t="shared" si="7"/>
        <v/>
      </c>
    </row>
    <row r="394" spans="1:4" x14ac:dyDescent="0.45">
      <c r="A394">
        <f>A393+1</f>
        <v>392</v>
      </c>
      <c r="B394" s="3">
        <v>41180</v>
      </c>
      <c r="C394" s="4">
        <v>2998.86</v>
      </c>
      <c r="D394" t="str">
        <f t="shared" si="7"/>
        <v/>
      </c>
    </row>
    <row r="395" spans="1:4" x14ac:dyDescent="0.45">
      <c r="A395">
        <f>A394+1</f>
        <v>393</v>
      </c>
      <c r="B395" s="3">
        <v>41213</v>
      </c>
      <c r="C395" s="4">
        <v>3024.4</v>
      </c>
      <c r="D395" t="str">
        <f t="shared" si="7"/>
        <v>x</v>
      </c>
    </row>
    <row r="396" spans="1:4" x14ac:dyDescent="0.45">
      <c r="A396">
        <f>A395+1</f>
        <v>394</v>
      </c>
      <c r="B396" s="3">
        <v>41243</v>
      </c>
      <c r="C396" s="4">
        <v>3065.3</v>
      </c>
      <c r="D396" t="str">
        <f t="shared" si="7"/>
        <v/>
      </c>
    </row>
    <row r="397" spans="1:4" x14ac:dyDescent="0.45">
      <c r="A397">
        <f>A396+1</f>
        <v>395</v>
      </c>
      <c r="B397" s="3">
        <v>41274</v>
      </c>
      <c r="C397" s="4">
        <v>3093.41</v>
      </c>
      <c r="D397" t="str">
        <f t="shared" si="7"/>
        <v/>
      </c>
    </row>
    <row r="398" spans="1:4" x14ac:dyDescent="0.45">
      <c r="A398">
        <f>A397+1</f>
        <v>396</v>
      </c>
      <c r="B398" s="3">
        <v>41305</v>
      </c>
      <c r="C398" s="4">
        <v>3287.38</v>
      </c>
      <c r="D398" t="str">
        <f t="shared" si="7"/>
        <v>x</v>
      </c>
    </row>
    <row r="399" spans="1:4" x14ac:dyDescent="0.45">
      <c r="A399">
        <f>A398+1</f>
        <v>397</v>
      </c>
      <c r="B399" s="3">
        <v>41333</v>
      </c>
      <c r="C399" s="4">
        <v>3349.39</v>
      </c>
      <c r="D399" t="str">
        <f t="shared" si="7"/>
        <v/>
      </c>
    </row>
    <row r="400" spans="1:4" x14ac:dyDescent="0.45">
      <c r="A400">
        <f>A399+1</f>
        <v>398</v>
      </c>
      <c r="B400" s="3">
        <v>41361</v>
      </c>
      <c r="C400" s="4">
        <v>3380.64</v>
      </c>
      <c r="D400" t="str">
        <f t="shared" si="7"/>
        <v/>
      </c>
    </row>
    <row r="401" spans="1:4" x14ac:dyDescent="0.45">
      <c r="A401">
        <f>A400+1</f>
        <v>399</v>
      </c>
      <c r="B401" s="3">
        <v>41394</v>
      </c>
      <c r="C401" s="4">
        <v>3390.1786618000001</v>
      </c>
      <c r="D401" t="str">
        <f t="shared" si="7"/>
        <v>x</v>
      </c>
    </row>
    <row r="402" spans="1:4" x14ac:dyDescent="0.45">
      <c r="A402">
        <f>A401+1</f>
        <v>400</v>
      </c>
      <c r="B402" s="3">
        <v>41425</v>
      </c>
      <c r="C402" s="4">
        <v>3473.82175448</v>
      </c>
      <c r="D402" t="str">
        <f t="shared" si="7"/>
        <v/>
      </c>
    </row>
    <row r="403" spans="1:4" x14ac:dyDescent="0.45">
      <c r="A403">
        <f>A402+1</f>
        <v>401</v>
      </c>
      <c r="B403" s="3">
        <v>41453</v>
      </c>
      <c r="C403" s="4">
        <v>3289.7052585199999</v>
      </c>
      <c r="D403" t="str">
        <f t="shared" si="7"/>
        <v/>
      </c>
    </row>
    <row r="404" spans="1:4" x14ac:dyDescent="0.45">
      <c r="A404">
        <f>A403+1</f>
        <v>402</v>
      </c>
      <c r="B404" s="3">
        <v>41486</v>
      </c>
      <c r="C404" s="4">
        <v>3509.9394549100002</v>
      </c>
      <c r="D404" t="str">
        <f t="shared" si="7"/>
        <v>x</v>
      </c>
    </row>
    <row r="405" spans="1:4" x14ac:dyDescent="0.45">
      <c r="A405">
        <f>A404+1</f>
        <v>403</v>
      </c>
      <c r="B405" s="3">
        <v>41516</v>
      </c>
      <c r="C405" s="4">
        <v>3410.4298513600002</v>
      </c>
      <c r="D405" t="str">
        <f t="shared" si="7"/>
        <v/>
      </c>
    </row>
    <row r="406" spans="1:4" x14ac:dyDescent="0.45">
      <c r="A406">
        <f>A405+1</f>
        <v>404</v>
      </c>
      <c r="B406" s="3">
        <v>41547</v>
      </c>
      <c r="C406" s="4">
        <v>3443.8531436600001</v>
      </c>
      <c r="D406" t="str">
        <f t="shared" si="7"/>
        <v/>
      </c>
    </row>
    <row r="407" spans="1:4" x14ac:dyDescent="0.45">
      <c r="A407">
        <f>A406+1</f>
        <v>405</v>
      </c>
      <c r="B407" s="3">
        <v>41578</v>
      </c>
      <c r="C407" s="4">
        <v>3585.3233117</v>
      </c>
      <c r="D407" t="str">
        <f t="shared" si="7"/>
        <v>x</v>
      </c>
    </row>
    <row r="408" spans="1:4" x14ac:dyDescent="0.45">
      <c r="A408">
        <f>A407+1</f>
        <v>406</v>
      </c>
      <c r="B408" s="3">
        <v>41607</v>
      </c>
      <c r="C408" s="4">
        <v>3548.4462786200002</v>
      </c>
      <c r="D408" t="str">
        <f t="shared" si="7"/>
        <v/>
      </c>
    </row>
    <row r="409" spans="1:4" x14ac:dyDescent="0.45">
      <c r="A409">
        <f>A408+1</f>
        <v>407</v>
      </c>
      <c r="B409" s="3">
        <v>41639</v>
      </c>
      <c r="C409" s="4">
        <v>3609.6273701</v>
      </c>
      <c r="D409" t="str">
        <f t="shared" si="7"/>
        <v/>
      </c>
    </row>
    <row r="410" spans="1:4" x14ac:dyDescent="0.45">
      <c r="A410">
        <f>A409+1</f>
        <v>408</v>
      </c>
      <c r="B410" s="3">
        <v>41670</v>
      </c>
      <c r="C410" s="4">
        <v>3496.5097788799999</v>
      </c>
      <c r="D410" t="str">
        <f t="shared" si="7"/>
        <v>x</v>
      </c>
    </row>
    <row r="411" spans="1:4" x14ac:dyDescent="0.45">
      <c r="A411">
        <f>A410+1</f>
        <v>409</v>
      </c>
      <c r="B411" s="3">
        <v>41698</v>
      </c>
      <c r="C411" s="4">
        <v>3666.66385666</v>
      </c>
      <c r="D411" t="str">
        <f t="shared" si="7"/>
        <v/>
      </c>
    </row>
    <row r="412" spans="1:4" x14ac:dyDescent="0.45">
      <c r="A412">
        <f>A411+1</f>
        <v>410</v>
      </c>
      <c r="B412" s="3">
        <v>41729</v>
      </c>
      <c r="C412" s="4">
        <v>3555.5932058499998</v>
      </c>
      <c r="D412" t="str">
        <f t="shared" si="7"/>
        <v/>
      </c>
    </row>
    <row r="413" spans="1:4" x14ac:dyDescent="0.45">
      <c r="A413">
        <f>A412+1</f>
        <v>411</v>
      </c>
      <c r="B413" s="3">
        <v>41759</v>
      </c>
      <c r="C413" s="4">
        <v>3619.82529062</v>
      </c>
      <c r="D413" t="str">
        <f t="shared" si="7"/>
        <v>x</v>
      </c>
    </row>
    <row r="414" spans="1:4" x14ac:dyDescent="0.45">
      <c r="A414">
        <f>A413+1</f>
        <v>412</v>
      </c>
      <c r="B414" s="3">
        <v>41789</v>
      </c>
      <c r="C414" s="4">
        <v>3655.0068228700002</v>
      </c>
      <c r="D414" t="str">
        <f t="shared" si="7"/>
        <v/>
      </c>
    </row>
    <row r="415" spans="1:4" x14ac:dyDescent="0.45">
      <c r="A415">
        <f>A414+1</f>
        <v>413</v>
      </c>
      <c r="B415" s="3">
        <v>41820</v>
      </c>
      <c r="C415" s="4">
        <v>3600.1933903600002</v>
      </c>
      <c r="D415" t="str">
        <f t="shared" si="7"/>
        <v/>
      </c>
    </row>
    <row r="416" spans="1:4" x14ac:dyDescent="0.45">
      <c r="A416">
        <f>A415+1</f>
        <v>414</v>
      </c>
      <c r="B416" s="3">
        <v>41851</v>
      </c>
      <c r="C416" s="4">
        <v>3585.62188681</v>
      </c>
      <c r="D416" t="str">
        <f t="shared" si="7"/>
        <v>x</v>
      </c>
    </row>
    <row r="417" spans="1:4" x14ac:dyDescent="0.45">
      <c r="A417">
        <f>A416+1</f>
        <v>415</v>
      </c>
      <c r="B417" s="3">
        <v>41880</v>
      </c>
      <c r="C417" s="4">
        <v>3639.5428376899999</v>
      </c>
      <c r="D417" t="str">
        <f t="shared" si="7"/>
        <v/>
      </c>
    </row>
    <row r="418" spans="1:4" x14ac:dyDescent="0.45">
      <c r="A418">
        <f>A417+1</f>
        <v>416</v>
      </c>
      <c r="B418" s="3">
        <v>41912</v>
      </c>
      <c r="C418" s="4">
        <v>3533.9316934499998</v>
      </c>
      <c r="D418" t="str">
        <f t="shared" si="7"/>
        <v/>
      </c>
    </row>
    <row r="419" spans="1:4" x14ac:dyDescent="0.45">
      <c r="A419">
        <f>A418+1</f>
        <v>417</v>
      </c>
      <c r="B419" s="3">
        <v>41943</v>
      </c>
      <c r="C419" s="4">
        <v>3503.4598627300002</v>
      </c>
      <c r="D419" t="str">
        <f t="shared" si="7"/>
        <v>x</v>
      </c>
    </row>
    <row r="420" spans="1:4" x14ac:dyDescent="0.45">
      <c r="A420">
        <f>A419+1</f>
        <v>418</v>
      </c>
      <c r="B420" s="3">
        <v>41971</v>
      </c>
      <c r="C420" s="4">
        <v>3593.3169933999998</v>
      </c>
      <c r="D420" t="str">
        <f t="shared" si="7"/>
        <v/>
      </c>
    </row>
    <row r="421" spans="1:4" x14ac:dyDescent="0.45">
      <c r="A421">
        <f>A420+1</f>
        <v>419</v>
      </c>
      <c r="B421" s="3">
        <v>42004</v>
      </c>
      <c r="C421" s="4">
        <v>3532.7390155200001</v>
      </c>
      <c r="D421" t="str">
        <f t="shared" si="7"/>
        <v/>
      </c>
    </row>
    <row r="422" spans="1:4" x14ac:dyDescent="0.45">
      <c r="A422">
        <f>A421+1</f>
        <v>420</v>
      </c>
      <c r="B422" s="3">
        <v>42034</v>
      </c>
      <c r="C422" s="4">
        <v>3621.81341346</v>
      </c>
      <c r="D422" t="str">
        <f t="shared" si="7"/>
        <v>x</v>
      </c>
    </row>
    <row r="423" spans="1:4" x14ac:dyDescent="0.45">
      <c r="A423">
        <f>A422+1</f>
        <v>421</v>
      </c>
      <c r="B423" s="3">
        <v>42062</v>
      </c>
      <c r="C423" s="4">
        <v>3744.2570865399998</v>
      </c>
      <c r="D423" t="str">
        <f t="shared" si="7"/>
        <v/>
      </c>
    </row>
    <row r="424" spans="1:4" x14ac:dyDescent="0.45">
      <c r="A424">
        <f>A423+1</f>
        <v>422</v>
      </c>
      <c r="B424" s="3">
        <v>42094</v>
      </c>
      <c r="C424" s="4">
        <v>3663.5829188399998</v>
      </c>
      <c r="D424" t="str">
        <f t="shared" si="7"/>
        <v/>
      </c>
    </row>
    <row r="425" spans="1:4" x14ac:dyDescent="0.45">
      <c r="A425">
        <f>A424+1</f>
        <v>423</v>
      </c>
      <c r="B425" s="3">
        <v>42124</v>
      </c>
      <c r="C425" s="4">
        <v>3760.0647250699999</v>
      </c>
      <c r="D425" t="str">
        <f t="shared" si="7"/>
        <v>x</v>
      </c>
    </row>
    <row r="426" spans="1:4" x14ac:dyDescent="0.45">
      <c r="A426">
        <f>A425+1</f>
        <v>424</v>
      </c>
      <c r="B426" s="3">
        <v>42153</v>
      </c>
      <c r="C426" s="4">
        <v>3797.1179319600001</v>
      </c>
      <c r="D426" t="str">
        <f t="shared" si="7"/>
        <v/>
      </c>
    </row>
    <row r="427" spans="1:4" x14ac:dyDescent="0.45">
      <c r="A427">
        <f>A426+1</f>
        <v>425</v>
      </c>
      <c r="B427" s="3">
        <v>42185</v>
      </c>
      <c r="C427" s="4">
        <v>3570.5802503199998</v>
      </c>
      <c r="D427" t="str">
        <f t="shared" si="7"/>
        <v/>
      </c>
    </row>
    <row r="428" spans="1:4" x14ac:dyDescent="0.45">
      <c r="A428">
        <f>A427+1</f>
        <v>426</v>
      </c>
      <c r="B428" s="3">
        <v>42216</v>
      </c>
      <c r="C428" s="4">
        <v>3652.78982</v>
      </c>
      <c r="D428" t="str">
        <f t="shared" si="7"/>
        <v>x</v>
      </c>
    </row>
    <row r="429" spans="1:4" x14ac:dyDescent="0.45">
      <c r="A429">
        <f>A428+1</f>
        <v>427</v>
      </c>
      <c r="B429" s="3">
        <v>42244</v>
      </c>
      <c r="C429" s="4">
        <v>3434.65836519</v>
      </c>
      <c r="D429" t="str">
        <f t="shared" si="7"/>
        <v/>
      </c>
    </row>
    <row r="430" spans="1:4" x14ac:dyDescent="0.45">
      <c r="A430">
        <f>A429+1</f>
        <v>428</v>
      </c>
      <c r="B430" s="3">
        <v>42277</v>
      </c>
      <c r="C430" s="4">
        <v>3335.9187163900001</v>
      </c>
      <c r="D430" t="str">
        <f t="shared" si="7"/>
        <v/>
      </c>
    </row>
    <row r="431" spans="1:4" x14ac:dyDescent="0.45">
      <c r="A431">
        <f>A430+1</f>
        <v>429</v>
      </c>
      <c r="B431" s="3">
        <v>42307</v>
      </c>
      <c r="C431" s="4">
        <v>3484.5957057700002</v>
      </c>
      <c r="D431" t="str">
        <f t="shared" si="7"/>
        <v>x</v>
      </c>
    </row>
    <row r="432" spans="1:4" x14ac:dyDescent="0.45">
      <c r="A432">
        <f>A431+1</f>
        <v>430</v>
      </c>
      <c r="B432" s="3">
        <v>42338</v>
      </c>
      <c r="C432" s="4">
        <v>3492.1301062699999</v>
      </c>
      <c r="D432" t="str">
        <f t="shared" si="7"/>
        <v/>
      </c>
    </row>
    <row r="433" spans="1:4" x14ac:dyDescent="0.45">
      <c r="A433">
        <f>A432+1</f>
        <v>431</v>
      </c>
      <c r="B433" s="3">
        <v>42369</v>
      </c>
      <c r="C433" s="4">
        <v>3444.2640172299998</v>
      </c>
      <c r="D433" t="str">
        <f t="shared" si="7"/>
        <v/>
      </c>
    </row>
    <row r="434" spans="1:4" x14ac:dyDescent="0.45">
      <c r="A434">
        <f>A433+1</f>
        <v>432</v>
      </c>
      <c r="B434" s="3">
        <v>42398</v>
      </c>
      <c r="C434" s="4">
        <v>3335.8963173100001</v>
      </c>
      <c r="D434" t="str">
        <f t="shared" si="7"/>
        <v>x</v>
      </c>
    </row>
    <row r="435" spans="1:4" x14ac:dyDescent="0.45">
      <c r="A435">
        <f>A434+1</f>
        <v>433</v>
      </c>
      <c r="B435" s="3">
        <v>42429</v>
      </c>
      <c r="C435" s="4">
        <v>3345.84367707</v>
      </c>
      <c r="D435" t="str">
        <f t="shared" si="7"/>
        <v/>
      </c>
    </row>
    <row r="436" spans="1:4" x14ac:dyDescent="0.45">
      <c r="A436">
        <f>A435+1</f>
        <v>434</v>
      </c>
      <c r="B436" s="3">
        <v>42460</v>
      </c>
      <c r="C436" s="4">
        <v>3395.1936764500001</v>
      </c>
      <c r="D436" t="str">
        <f t="shared" si="7"/>
        <v/>
      </c>
    </row>
    <row r="437" spans="1:4" x14ac:dyDescent="0.45">
      <c r="A437">
        <f>A436+1</f>
        <v>435</v>
      </c>
      <c r="B437" s="3">
        <v>42489</v>
      </c>
      <c r="C437" s="4">
        <v>3421.7017856699999</v>
      </c>
      <c r="D437" t="str">
        <f t="shared" si="7"/>
        <v>x</v>
      </c>
    </row>
    <row r="438" spans="1:4" x14ac:dyDescent="0.45">
      <c r="A438">
        <f>A437+1</f>
        <v>436</v>
      </c>
      <c r="B438" s="3">
        <v>42521</v>
      </c>
      <c r="C438" s="4">
        <v>3429.7704544600001</v>
      </c>
      <c r="D438" t="str">
        <f t="shared" si="7"/>
        <v/>
      </c>
    </row>
    <row r="439" spans="1:4" x14ac:dyDescent="0.45">
      <c r="A439">
        <f>A438+1</f>
        <v>437</v>
      </c>
      <c r="B439" s="3">
        <v>42551</v>
      </c>
      <c r="C439" s="4">
        <v>3515.4537643799999</v>
      </c>
      <c r="D439" t="str">
        <f t="shared" si="7"/>
        <v/>
      </c>
    </row>
    <row r="440" spans="1:4" x14ac:dyDescent="0.45">
      <c r="A440">
        <f>A439+1</f>
        <v>438</v>
      </c>
      <c r="B440" s="3">
        <v>42580</v>
      </c>
      <c r="C440" s="4">
        <v>3653.8267793199998</v>
      </c>
      <c r="D440" t="str">
        <f t="shared" si="7"/>
        <v>x</v>
      </c>
    </row>
    <row r="441" spans="1:4" x14ac:dyDescent="0.45">
      <c r="A441">
        <f>A440+1</f>
        <v>439</v>
      </c>
      <c r="B441" s="3">
        <v>42613</v>
      </c>
      <c r="C441" s="4">
        <v>3697.19303631</v>
      </c>
      <c r="D441" t="str">
        <f t="shared" si="7"/>
        <v/>
      </c>
    </row>
    <row r="442" spans="1:4" x14ac:dyDescent="0.45">
      <c r="A442">
        <f>A441+1</f>
        <v>440</v>
      </c>
      <c r="B442" s="3">
        <v>42643</v>
      </c>
      <c r="C442" s="4">
        <v>3755.3355415699998</v>
      </c>
      <c r="D442" t="str">
        <f t="shared" si="7"/>
        <v/>
      </c>
    </row>
    <row r="443" spans="1:4" x14ac:dyDescent="0.45">
      <c r="A443">
        <f>A442+1</f>
        <v>441</v>
      </c>
      <c r="B443" s="3">
        <v>42674</v>
      </c>
      <c r="C443" s="4">
        <v>3768.1430365000001</v>
      </c>
      <c r="D443" t="str">
        <f t="shared" si="7"/>
        <v>x</v>
      </c>
    </row>
    <row r="444" spans="1:4" x14ac:dyDescent="0.45">
      <c r="A444">
        <f>A443+1</f>
        <v>442</v>
      </c>
      <c r="B444" s="3">
        <v>42704</v>
      </c>
      <c r="C444" s="4">
        <v>3692.3964107400002</v>
      </c>
      <c r="D444" t="str">
        <f t="shared" si="7"/>
        <v/>
      </c>
    </row>
    <row r="445" spans="1:4" x14ac:dyDescent="0.45">
      <c r="A445">
        <f>A444+1</f>
        <v>443</v>
      </c>
      <c r="B445" s="3">
        <v>42734</v>
      </c>
      <c r="C445" s="4">
        <v>3873.2175012399998</v>
      </c>
      <c r="D445" t="str">
        <f t="shared" si="7"/>
        <v/>
      </c>
    </row>
    <row r="446" spans="1:4" x14ac:dyDescent="0.45">
      <c r="A446">
        <f>A445+1</f>
        <v>444</v>
      </c>
      <c r="B446" s="3">
        <v>42766</v>
      </c>
      <c r="C446" s="4">
        <v>3858.2611988499998</v>
      </c>
      <c r="D446" t="str">
        <f t="shared" si="7"/>
        <v>x</v>
      </c>
    </row>
    <row r="447" spans="1:4" x14ac:dyDescent="0.45">
      <c r="A447">
        <f>A446+1</f>
        <v>445</v>
      </c>
      <c r="B447" s="3">
        <v>42794</v>
      </c>
      <c r="C447" s="4">
        <v>3953.4242975699999</v>
      </c>
      <c r="D447" t="str">
        <f t="shared" si="7"/>
        <v/>
      </c>
    </row>
    <row r="448" spans="1:4" x14ac:dyDescent="0.45">
      <c r="A448">
        <f>A447+1</f>
        <v>446</v>
      </c>
      <c r="B448" s="3">
        <v>42825</v>
      </c>
      <c r="C448" s="4">
        <v>3990.0009991799998</v>
      </c>
      <c r="D448" t="str">
        <f t="shared" si="7"/>
        <v/>
      </c>
    </row>
    <row r="449" spans="1:4" x14ac:dyDescent="0.45">
      <c r="A449">
        <f>A448+1</f>
        <v>447</v>
      </c>
      <c r="B449" s="3">
        <v>42853</v>
      </c>
      <c r="C449" s="4">
        <v>3962.4857467299998</v>
      </c>
      <c r="D449" t="str">
        <f t="shared" si="7"/>
        <v>x</v>
      </c>
    </row>
    <row r="450" spans="1:4" x14ac:dyDescent="0.45">
      <c r="A450">
        <f>A449+1</f>
        <v>448</v>
      </c>
      <c r="B450" s="3">
        <v>42886</v>
      </c>
      <c r="C450" s="4">
        <v>4116.0793912600002</v>
      </c>
      <c r="D450" t="str">
        <f t="shared" si="7"/>
        <v/>
      </c>
    </row>
    <row r="451" spans="1:4" x14ac:dyDescent="0.45">
      <c r="A451">
        <f>A450+1</f>
        <v>449</v>
      </c>
      <c r="B451" s="3">
        <v>42916</v>
      </c>
      <c r="C451" s="4">
        <v>4002.1797562100001</v>
      </c>
      <c r="D451" t="str">
        <f t="shared" si="7"/>
        <v/>
      </c>
    </row>
    <row r="452" spans="1:4" x14ac:dyDescent="0.45">
      <c r="A452">
        <f>A451+1</f>
        <v>450</v>
      </c>
      <c r="B452" s="3">
        <v>42947</v>
      </c>
      <c r="C452" s="4">
        <v>4046.19836558</v>
      </c>
      <c r="D452" t="str">
        <f t="shared" si="7"/>
        <v>x</v>
      </c>
    </row>
    <row r="453" spans="1:4" x14ac:dyDescent="0.45">
      <c r="A453">
        <f>A452+1</f>
        <v>451</v>
      </c>
      <c r="B453" s="3">
        <v>42978</v>
      </c>
      <c r="C453" s="4">
        <v>4072.9802509199999</v>
      </c>
      <c r="D453" t="str">
        <f t="shared" si="7"/>
        <v/>
      </c>
    </row>
    <row r="454" spans="1:4" x14ac:dyDescent="0.45">
      <c r="A454">
        <f>A453+1</f>
        <v>452</v>
      </c>
      <c r="B454" s="3">
        <v>43007</v>
      </c>
      <c r="C454" s="4">
        <v>4049.8936165099999</v>
      </c>
      <c r="D454" t="str">
        <f t="shared" ref="D454:D517" si="8">IF(MOD(A454,3)=0,"x","")</f>
        <v/>
      </c>
    </row>
    <row r="455" spans="1:4" x14ac:dyDescent="0.45">
      <c r="A455">
        <f>A454+1</f>
        <v>453</v>
      </c>
      <c r="B455" s="3">
        <v>43039</v>
      </c>
      <c r="C455" s="4">
        <v>4117.6921429399999</v>
      </c>
      <c r="D455" t="str">
        <f t="shared" si="8"/>
        <v>x</v>
      </c>
    </row>
    <row r="456" spans="1:4" x14ac:dyDescent="0.45">
      <c r="A456">
        <f>A455+1</f>
        <v>454</v>
      </c>
      <c r="B456" s="3">
        <v>43069</v>
      </c>
      <c r="C456" s="4">
        <v>4033.8387102299998</v>
      </c>
      <c r="D456" t="str">
        <f t="shared" si="8"/>
        <v/>
      </c>
    </row>
    <row r="457" spans="1:4" x14ac:dyDescent="0.45">
      <c r="A457">
        <f>A456+1</f>
        <v>455</v>
      </c>
      <c r="B457" s="3">
        <v>43098</v>
      </c>
      <c r="C457" s="4">
        <v>4221.8177113000002</v>
      </c>
      <c r="D457" t="str">
        <f t="shared" si="8"/>
        <v/>
      </c>
    </row>
    <row r="458" spans="1:4" x14ac:dyDescent="0.45">
      <c r="A458">
        <f>A457+1</f>
        <v>456</v>
      </c>
      <c r="B458" s="3">
        <v>43131</v>
      </c>
      <c r="C458" s="4">
        <v>4137.6564342299998</v>
      </c>
      <c r="D458" t="str">
        <f t="shared" si="8"/>
        <v>x</v>
      </c>
    </row>
    <row r="459" spans="1:4" x14ac:dyDescent="0.45">
      <c r="A459">
        <f>A458+1</f>
        <v>457</v>
      </c>
      <c r="B459" s="3">
        <v>43159</v>
      </c>
      <c r="C459" s="4">
        <v>3981.60749661</v>
      </c>
      <c r="D459" t="str">
        <f t="shared" si="8"/>
        <v/>
      </c>
    </row>
    <row r="460" spans="1:4" x14ac:dyDescent="0.45">
      <c r="A460">
        <f>A459+1</f>
        <v>458</v>
      </c>
      <c r="B460" s="3">
        <v>43188</v>
      </c>
      <c r="C460" s="4">
        <v>3894.1679810700002</v>
      </c>
      <c r="D460" t="str">
        <f t="shared" si="8"/>
        <v/>
      </c>
    </row>
    <row r="461" spans="1:4" x14ac:dyDescent="0.45">
      <c r="A461">
        <f>A460+1</f>
        <v>459</v>
      </c>
      <c r="B461" s="3">
        <v>43220</v>
      </c>
      <c r="C461" s="4">
        <v>4127.6790377799998</v>
      </c>
      <c r="D461" t="str">
        <f t="shared" si="8"/>
        <v>x</v>
      </c>
    </row>
    <row r="462" spans="1:4" x14ac:dyDescent="0.45">
      <c r="A462">
        <f>A461+1</f>
        <v>460</v>
      </c>
      <c r="B462" s="3">
        <v>43251</v>
      </c>
      <c r="C462" s="4">
        <v>4222.1994266199999</v>
      </c>
      <c r="D462" t="str">
        <f t="shared" si="8"/>
        <v/>
      </c>
    </row>
    <row r="463" spans="1:4" x14ac:dyDescent="0.45">
      <c r="A463">
        <f>A462+1</f>
        <v>461</v>
      </c>
      <c r="B463" s="3">
        <v>43280</v>
      </c>
      <c r="C463" s="4">
        <v>4202.2488658900002</v>
      </c>
      <c r="D463" t="str">
        <f t="shared" si="8"/>
        <v/>
      </c>
    </row>
    <row r="464" spans="1:4" x14ac:dyDescent="0.45">
      <c r="A464">
        <f>A463+1</f>
        <v>462</v>
      </c>
      <c r="B464" s="3">
        <v>43312</v>
      </c>
      <c r="C464" s="4">
        <v>4253.3124394200004</v>
      </c>
      <c r="D464" t="str">
        <f t="shared" si="8"/>
        <v>x</v>
      </c>
    </row>
    <row r="465" spans="1:4" x14ac:dyDescent="0.45">
      <c r="A465">
        <f>A464+1</f>
        <v>463</v>
      </c>
      <c r="B465" s="3">
        <v>43343</v>
      </c>
      <c r="C465" s="4">
        <v>4106.1443628300003</v>
      </c>
      <c r="D465" t="str">
        <f t="shared" si="8"/>
        <v/>
      </c>
    </row>
    <row r="466" spans="1:4" x14ac:dyDescent="0.45">
      <c r="A466">
        <f>A465+1</f>
        <v>464</v>
      </c>
      <c r="B466" s="3">
        <v>43371</v>
      </c>
      <c r="C466" s="4">
        <v>4127.9106020600002</v>
      </c>
      <c r="D466" t="str">
        <f t="shared" si="8"/>
        <v/>
      </c>
    </row>
    <row r="467" spans="1:4" x14ac:dyDescent="0.45">
      <c r="A467">
        <f>A466+1</f>
        <v>465</v>
      </c>
      <c r="B467" s="3">
        <v>43404</v>
      </c>
      <c r="C467" s="4">
        <v>3904.2335987000001</v>
      </c>
      <c r="D467" t="str">
        <f t="shared" si="8"/>
        <v>x</v>
      </c>
    </row>
    <row r="468" spans="1:4" x14ac:dyDescent="0.45">
      <c r="A468">
        <f>A467+1</f>
        <v>466</v>
      </c>
      <c r="B468" s="3">
        <v>43434</v>
      </c>
      <c r="C468" s="4">
        <v>3823.3446132099998</v>
      </c>
      <c r="D468" t="str">
        <f t="shared" si="8"/>
        <v/>
      </c>
    </row>
    <row r="469" spans="1:4" x14ac:dyDescent="0.45">
      <c r="A469">
        <f>A468+1</f>
        <v>467</v>
      </c>
      <c r="B469" s="3">
        <v>43465</v>
      </c>
      <c r="C469" s="4">
        <v>3675.06056248</v>
      </c>
      <c r="D469" t="str">
        <f t="shared" si="8"/>
        <v/>
      </c>
    </row>
    <row r="470" spans="1:4" x14ac:dyDescent="0.45">
      <c r="A470">
        <f>A469+1</f>
        <v>468</v>
      </c>
      <c r="B470" s="3">
        <v>43496</v>
      </c>
      <c r="C470" s="4">
        <v>3825.62207928</v>
      </c>
      <c r="D470" t="str">
        <f t="shared" si="8"/>
        <v>x</v>
      </c>
    </row>
    <row r="471" spans="1:4" x14ac:dyDescent="0.45">
      <c r="A471">
        <f>A470+1</f>
        <v>469</v>
      </c>
      <c r="B471" s="3">
        <v>43524</v>
      </c>
      <c r="C471" s="4">
        <v>3888.81038902</v>
      </c>
      <c r="D471" t="str">
        <f t="shared" si="8"/>
        <v/>
      </c>
    </row>
    <row r="472" spans="1:4" x14ac:dyDescent="0.45">
      <c r="A472">
        <f>A471+1</f>
        <v>470</v>
      </c>
      <c r="B472" s="3">
        <v>43553</v>
      </c>
      <c r="C472" s="4">
        <v>3978.2848702000001</v>
      </c>
      <c r="D472" t="str">
        <f t="shared" si="8"/>
        <v/>
      </c>
    </row>
    <row r="473" spans="1:4" x14ac:dyDescent="0.45">
      <c r="A473">
        <f>A472+1</f>
        <v>471</v>
      </c>
      <c r="B473" s="3">
        <v>43585</v>
      </c>
      <c r="C473" s="4">
        <v>4067.9810820100001</v>
      </c>
      <c r="D473" t="str">
        <f t="shared" si="8"/>
        <v>x</v>
      </c>
    </row>
    <row r="474" spans="1:4" x14ac:dyDescent="0.45">
      <c r="A474">
        <f>A473+1</f>
        <v>472</v>
      </c>
      <c r="B474" s="3">
        <v>43616</v>
      </c>
      <c r="C474" s="4">
        <v>3923.8679342</v>
      </c>
      <c r="D474" t="str">
        <f t="shared" si="8"/>
        <v/>
      </c>
    </row>
    <row r="475" spans="1:4" x14ac:dyDescent="0.45">
      <c r="A475">
        <f>A474+1</f>
        <v>473</v>
      </c>
      <c r="B475" s="3">
        <v>43644</v>
      </c>
      <c r="C475" s="4">
        <v>4056.8809555799999</v>
      </c>
      <c r="D475" t="str">
        <f t="shared" si="8"/>
        <v/>
      </c>
    </row>
    <row r="476" spans="1:4" x14ac:dyDescent="0.45">
      <c r="A476">
        <f>A475+1</f>
        <v>474</v>
      </c>
      <c r="B476" s="3">
        <v>43677</v>
      </c>
      <c r="C476" s="4">
        <v>4134.02745779</v>
      </c>
      <c r="D476" t="str">
        <f t="shared" si="8"/>
        <v>x</v>
      </c>
    </row>
    <row r="477" spans="1:4" x14ac:dyDescent="0.45">
      <c r="A477">
        <f>A476+1</f>
        <v>475</v>
      </c>
      <c r="B477" s="3">
        <v>43707</v>
      </c>
      <c r="C477" s="4">
        <v>3953.0243252499999</v>
      </c>
      <c r="D477" t="str">
        <f t="shared" si="8"/>
        <v/>
      </c>
    </row>
    <row r="478" spans="1:4" x14ac:dyDescent="0.45">
      <c r="A478">
        <f>A477+1</f>
        <v>476</v>
      </c>
      <c r="B478" s="3">
        <v>43738</v>
      </c>
      <c r="C478" s="4">
        <v>4061.7423388399998</v>
      </c>
      <c r="D478" t="str">
        <f t="shared" si="8"/>
        <v/>
      </c>
    </row>
    <row r="479" spans="1:4" x14ac:dyDescent="0.45">
      <c r="A479">
        <f>A478+1</f>
        <v>477</v>
      </c>
      <c r="B479" s="3">
        <v>43769</v>
      </c>
      <c r="C479" s="4">
        <v>3993.45782052</v>
      </c>
      <c r="D479" t="str">
        <f t="shared" si="8"/>
        <v>x</v>
      </c>
    </row>
    <row r="480" spans="1:4" x14ac:dyDescent="0.45">
      <c r="A480">
        <f>A479+1</f>
        <v>478</v>
      </c>
      <c r="B480" s="3">
        <v>43798</v>
      </c>
      <c r="C480" s="4">
        <v>4066.7324173900001</v>
      </c>
      <c r="D480" t="str">
        <f t="shared" si="8"/>
        <v/>
      </c>
    </row>
    <row r="481" spans="1:4" x14ac:dyDescent="0.45">
      <c r="A481">
        <f>A480+1</f>
        <v>479</v>
      </c>
      <c r="B481" s="3">
        <v>43830</v>
      </c>
      <c r="C481" s="4">
        <v>4196.47359177</v>
      </c>
      <c r="D481" t="str">
        <f t="shared" si="8"/>
        <v/>
      </c>
    </row>
    <row r="482" spans="1:4" x14ac:dyDescent="0.45">
      <c r="A482">
        <f>A481+1</f>
        <v>480</v>
      </c>
      <c r="B482" s="3">
        <v>43861</v>
      </c>
      <c r="C482" s="4">
        <v>4057.4701269000002</v>
      </c>
      <c r="D482" t="str">
        <f t="shared" si="8"/>
        <v>x</v>
      </c>
    </row>
    <row r="483" spans="1:4" x14ac:dyDescent="0.45">
      <c r="A483">
        <f>A482+1</f>
        <v>481</v>
      </c>
      <c r="B483" s="3">
        <v>43889</v>
      </c>
      <c r="C483" s="4">
        <v>3673.6122953600002</v>
      </c>
      <c r="D483" t="str">
        <f t="shared" si="8"/>
        <v/>
      </c>
    </row>
    <row r="484" spans="1:4" x14ac:dyDescent="0.45">
      <c r="A484">
        <f>A483+1</f>
        <v>482</v>
      </c>
      <c r="B484" s="3">
        <v>43921</v>
      </c>
      <c r="C484" s="4">
        <v>3107.4177580300002</v>
      </c>
      <c r="D484" t="str">
        <f t="shared" si="8"/>
        <v/>
      </c>
    </row>
    <row r="485" spans="1:4" x14ac:dyDescent="0.45">
      <c r="A485">
        <f>A484+1</f>
        <v>483</v>
      </c>
      <c r="B485" s="3">
        <v>43951</v>
      </c>
      <c r="C485" s="4">
        <v>3262.5060045</v>
      </c>
      <c r="D485" t="str">
        <f t="shared" si="8"/>
        <v>x</v>
      </c>
    </row>
    <row r="486" spans="1:4" x14ac:dyDescent="0.45">
      <c r="A486">
        <f>A485+1</f>
        <v>484</v>
      </c>
      <c r="B486" s="3">
        <v>43980</v>
      </c>
      <c r="C486" s="4">
        <v>3363.6687433799998</v>
      </c>
      <c r="D486" t="str">
        <f t="shared" si="8"/>
        <v/>
      </c>
    </row>
    <row r="487" spans="1:4" x14ac:dyDescent="0.45">
      <c r="A487">
        <f>A486+1</f>
        <v>485</v>
      </c>
      <c r="B487" s="3">
        <v>44012</v>
      </c>
      <c r="C487" s="4">
        <v>3410.9289831999999</v>
      </c>
      <c r="D487" t="str">
        <f t="shared" si="8"/>
        <v/>
      </c>
    </row>
    <row r="488" spans="1:4" x14ac:dyDescent="0.45">
      <c r="A488">
        <f>A487+1</f>
        <v>486</v>
      </c>
      <c r="B488" s="3">
        <v>44043</v>
      </c>
      <c r="C488" s="4">
        <v>3282.0247925100002</v>
      </c>
      <c r="D488" t="str">
        <f t="shared" si="8"/>
        <v>x</v>
      </c>
    </row>
    <row r="489" spans="1:4" x14ac:dyDescent="0.45">
      <c r="A489">
        <f>A488+1</f>
        <v>487</v>
      </c>
      <c r="B489" s="3">
        <v>44071</v>
      </c>
      <c r="C489" s="4">
        <v>3342.44466582</v>
      </c>
      <c r="D489" t="str">
        <f t="shared" si="8"/>
        <v/>
      </c>
    </row>
    <row r="490" spans="1:4" x14ac:dyDescent="0.45">
      <c r="A490">
        <f>A489+1</f>
        <v>488</v>
      </c>
      <c r="B490" s="3">
        <v>44104</v>
      </c>
      <c r="C490" s="4">
        <v>3282.2514868500002</v>
      </c>
      <c r="D490" t="str">
        <f t="shared" si="8"/>
        <v/>
      </c>
    </row>
    <row r="491" spans="1:4" x14ac:dyDescent="0.45">
      <c r="A491">
        <f>A490+1</f>
        <v>489</v>
      </c>
      <c r="B491" s="3">
        <v>44134</v>
      </c>
      <c r="C491" s="4">
        <v>3151</v>
      </c>
      <c r="D491" t="str">
        <f t="shared" si="8"/>
        <v>x</v>
      </c>
    </row>
    <row r="492" spans="1:4" x14ac:dyDescent="0.45">
      <c r="A492">
        <f>A491+1</f>
        <v>490</v>
      </c>
      <c r="B492" s="3">
        <v>44165</v>
      </c>
      <c r="C492" s="4">
        <v>3543</v>
      </c>
      <c r="D492" t="str">
        <f t="shared" si="8"/>
        <v/>
      </c>
    </row>
    <row r="493" spans="1:4" x14ac:dyDescent="0.45">
      <c r="A493">
        <f>A492+1</f>
        <v>491</v>
      </c>
      <c r="B493" s="3">
        <v>44196</v>
      </c>
      <c r="C493" s="4">
        <v>3674</v>
      </c>
      <c r="D493" t="str">
        <f t="shared" si="8"/>
        <v/>
      </c>
    </row>
    <row r="494" spans="1:4" x14ac:dyDescent="0.45">
      <c r="A494">
        <f>A493+1</f>
        <v>492</v>
      </c>
      <c r="B494" s="3">
        <v>44225</v>
      </c>
      <c r="C494" s="4">
        <v>3642</v>
      </c>
      <c r="D494" t="str">
        <f t="shared" si="8"/>
        <v>x</v>
      </c>
    </row>
    <row r="495" spans="1:4" x14ac:dyDescent="0.45">
      <c r="A495">
        <f>A494+1</f>
        <v>493</v>
      </c>
      <c r="B495" s="3">
        <v>44253</v>
      </c>
      <c r="C495" s="4">
        <v>3702</v>
      </c>
      <c r="D495" t="str">
        <f t="shared" si="8"/>
        <v/>
      </c>
    </row>
    <row r="496" spans="1:4" x14ac:dyDescent="0.45">
      <c r="A496">
        <f>A495+1</f>
        <v>494</v>
      </c>
      <c r="B496" s="3">
        <v>44286</v>
      </c>
      <c r="C496" s="4">
        <v>3831</v>
      </c>
      <c r="D496" t="str">
        <f t="shared" si="8"/>
        <v/>
      </c>
    </row>
    <row r="497" spans="1:4" x14ac:dyDescent="0.45">
      <c r="A497">
        <f>A496+1</f>
        <v>495</v>
      </c>
      <c r="B497" s="3">
        <v>44316</v>
      </c>
      <c r="C497" s="4">
        <v>3984</v>
      </c>
      <c r="D497" t="str">
        <f t="shared" si="8"/>
        <v>x</v>
      </c>
    </row>
    <row r="498" spans="1:4" x14ac:dyDescent="0.45">
      <c r="A498">
        <f>A497+1</f>
        <v>496</v>
      </c>
      <c r="B498" s="3">
        <v>44344</v>
      </c>
      <c r="C498" s="4">
        <v>4016</v>
      </c>
      <c r="D498" t="str">
        <f t="shared" si="8"/>
        <v/>
      </c>
    </row>
    <row r="499" spans="1:4" x14ac:dyDescent="0.45">
      <c r="A499">
        <f>A498+1</f>
        <v>497</v>
      </c>
      <c r="B499" s="3">
        <v>44377</v>
      </c>
      <c r="C499" s="4">
        <v>4015</v>
      </c>
      <c r="D499" t="str">
        <f t="shared" si="8"/>
        <v/>
      </c>
    </row>
    <row r="500" spans="1:4" x14ac:dyDescent="0.45">
      <c r="A500">
        <f>A499+1</f>
        <v>498</v>
      </c>
      <c r="B500" s="3">
        <v>44407</v>
      </c>
      <c r="C500" s="4">
        <v>4030</v>
      </c>
      <c r="D500" t="str">
        <f t="shared" si="8"/>
        <v>x</v>
      </c>
    </row>
    <row r="501" spans="1:4" x14ac:dyDescent="0.45">
      <c r="A501">
        <f>A500+1</f>
        <v>499</v>
      </c>
      <c r="B501" s="3">
        <v>44439</v>
      </c>
      <c r="C501" s="4">
        <v>4110</v>
      </c>
      <c r="D501" t="str">
        <f t="shared" si="8"/>
        <v/>
      </c>
    </row>
    <row r="502" spans="1:4" x14ac:dyDescent="0.45">
      <c r="A502">
        <f>A501+1</f>
        <v>500</v>
      </c>
      <c r="B502" s="3">
        <v>44469</v>
      </c>
      <c r="C502" s="4">
        <v>4059</v>
      </c>
      <c r="D502" t="str">
        <f t="shared" si="8"/>
        <v/>
      </c>
    </row>
    <row r="503" spans="1:4" x14ac:dyDescent="0.45">
      <c r="A503">
        <f>A502+1</f>
        <v>501</v>
      </c>
      <c r="B503" s="3">
        <v>44498</v>
      </c>
      <c r="C503" s="4">
        <v>4129</v>
      </c>
      <c r="D503" t="str">
        <f t="shared" si="8"/>
        <v>x</v>
      </c>
    </row>
    <row r="504" spans="1:4" x14ac:dyDescent="0.45">
      <c r="A504">
        <f>A503+1</f>
        <v>502</v>
      </c>
      <c r="B504" s="3">
        <v>44530</v>
      </c>
      <c r="C504" s="4">
        <v>4026</v>
      </c>
      <c r="D504" t="str">
        <f t="shared" si="8"/>
        <v/>
      </c>
    </row>
    <row r="505" spans="1:4" x14ac:dyDescent="0.45">
      <c r="A505">
        <f>A504+1</f>
        <v>503</v>
      </c>
      <c r="B505" s="3">
        <v>44561</v>
      </c>
      <c r="C505" s="4">
        <v>4208</v>
      </c>
      <c r="D505" t="str">
        <f t="shared" si="8"/>
        <v/>
      </c>
    </row>
    <row r="506" spans="1:4" x14ac:dyDescent="0.45">
      <c r="A506">
        <f>A505+1</f>
        <v>504</v>
      </c>
      <c r="B506" s="3">
        <v>44592</v>
      </c>
      <c r="C506" s="4">
        <v>4192</v>
      </c>
      <c r="D506" t="str">
        <f t="shared" si="8"/>
        <v>x</v>
      </c>
    </row>
    <row r="507" spans="1:4" x14ac:dyDescent="0.45">
      <c r="A507">
        <f>A506+1</f>
        <v>505</v>
      </c>
      <c r="B507" s="3">
        <v>44620</v>
      </c>
      <c r="C507" s="4">
        <v>4158</v>
      </c>
      <c r="D507" t="str">
        <f t="shared" si="8"/>
        <v/>
      </c>
    </row>
    <row r="508" spans="1:4" x14ac:dyDescent="0.45">
      <c r="A508">
        <f>A507+1</f>
        <v>506</v>
      </c>
      <c r="B508" s="3">
        <v>44651</v>
      </c>
      <c r="C508" s="4">
        <v>4188</v>
      </c>
      <c r="D508" t="str">
        <f t="shared" si="8"/>
        <v/>
      </c>
    </row>
    <row r="509" spans="1:4" x14ac:dyDescent="0.45">
      <c r="A509">
        <f>A508+1</f>
        <v>507</v>
      </c>
      <c r="B509" s="3">
        <v>44680</v>
      </c>
      <c r="C509" s="4">
        <v>4185</v>
      </c>
      <c r="D509" t="str">
        <f t="shared" si="8"/>
        <v>x</v>
      </c>
    </row>
    <row r="510" spans="1:4" x14ac:dyDescent="0.45">
      <c r="A510">
        <f>A509+1</f>
        <v>508</v>
      </c>
      <c r="B510" s="3">
        <v>44712</v>
      </c>
      <c r="C510" s="4">
        <v>4202</v>
      </c>
      <c r="D510" t="str">
        <f t="shared" si="8"/>
        <v/>
      </c>
    </row>
    <row r="511" spans="1:4" x14ac:dyDescent="0.45">
      <c r="A511">
        <f>A510+1</f>
        <v>509</v>
      </c>
      <c r="B511" s="3">
        <v>44742</v>
      </c>
      <c r="C511" s="4">
        <v>3941</v>
      </c>
      <c r="D511" t="str">
        <f t="shared" si="8"/>
        <v/>
      </c>
    </row>
    <row r="512" spans="1:4" x14ac:dyDescent="0.45">
      <c r="A512">
        <f>A511+1</f>
        <v>510</v>
      </c>
      <c r="B512" s="3">
        <v>44771</v>
      </c>
      <c r="C512" s="4">
        <v>4107</v>
      </c>
      <c r="D512" t="str">
        <f t="shared" si="8"/>
        <v>x</v>
      </c>
    </row>
    <row r="513" spans="1:4" x14ac:dyDescent="0.45">
      <c r="A513">
        <f>A512+1</f>
        <v>511</v>
      </c>
      <c r="B513" s="3">
        <v>44804</v>
      </c>
      <c r="C513" s="4">
        <v>4007</v>
      </c>
      <c r="D513" t="str">
        <f t="shared" si="8"/>
        <v/>
      </c>
    </row>
    <row r="514" spans="1:4" x14ac:dyDescent="0.45">
      <c r="A514">
        <f>A513+1</f>
        <v>512</v>
      </c>
      <c r="B514" s="3">
        <v>44834</v>
      </c>
      <c r="C514" s="4">
        <v>3763</v>
      </c>
      <c r="D514" t="str">
        <f t="shared" si="8"/>
        <v/>
      </c>
    </row>
    <row r="515" spans="1:4" x14ac:dyDescent="0.45">
      <c r="A515">
        <f>A514+1</f>
        <v>513</v>
      </c>
      <c r="B515" s="3">
        <v>44865</v>
      </c>
      <c r="C515" s="4">
        <v>3876</v>
      </c>
      <c r="D515" t="str">
        <f t="shared" si="8"/>
        <v>x</v>
      </c>
    </row>
    <row r="516" spans="1:4" x14ac:dyDescent="0.45">
      <c r="A516">
        <f>A515+1</f>
        <v>514</v>
      </c>
      <c r="B516" s="3">
        <v>44895</v>
      </c>
      <c r="C516" s="4">
        <v>4140</v>
      </c>
      <c r="D516" t="str">
        <f t="shared" si="8"/>
        <v/>
      </c>
    </row>
    <row r="517" spans="1:4" x14ac:dyDescent="0.45">
      <c r="A517">
        <f>A516+1</f>
        <v>515</v>
      </c>
      <c r="B517" s="3">
        <v>44925</v>
      </c>
      <c r="C517" s="4">
        <v>4075</v>
      </c>
      <c r="D517" t="str">
        <f t="shared" si="8"/>
        <v/>
      </c>
    </row>
  </sheetData>
  <autoFilter ref="A2:D517" xr:uid="{308808B1-C780-4018-BA2B-DCF076CFE5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15D-5448-435E-81F2-D11FDABA249C}">
  <dimension ref="A1:I173"/>
  <sheetViews>
    <sheetView workbookViewId="0">
      <selection activeCell="E1" sqref="E1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7" width="18.46484375" bestFit="1" customWidth="1"/>
    <col min="8" max="9" width="11.9296875" bestFit="1" customWidth="1"/>
  </cols>
  <sheetData>
    <row r="1" spans="1:9" x14ac:dyDescent="0.45">
      <c r="C1" s="3">
        <f>EDATE(C3,10*12)</f>
        <v>32993</v>
      </c>
      <c r="G1" t="s">
        <v>7</v>
      </c>
      <c r="I1" t="s">
        <v>10</v>
      </c>
    </row>
    <row r="2" spans="1:9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7">
        <v>0.17309999999999998</v>
      </c>
      <c r="H3" s="9">
        <f>F3-G3</f>
        <v>-1.9302209804761661E-2</v>
      </c>
      <c r="I3" t="s">
        <v>11</v>
      </c>
    </row>
    <row r="4" spans="1:9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7">
        <v>0.1641</v>
      </c>
      <c r="H4" s="9">
        <f t="shared" ref="H4:H67" si="1">F4-G4</f>
        <v>-1.3593596633407173E-2</v>
      </c>
      <c r="I4" t="s">
        <v>11</v>
      </c>
    </row>
    <row r="5" spans="1:9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7">
        <v>0.16940000000000002</v>
      </c>
      <c r="H5" s="9">
        <f t="shared" si="1"/>
        <v>-4.4621250756523151E-2</v>
      </c>
      <c r="I5" t="s">
        <v>11</v>
      </c>
    </row>
    <row r="6" spans="1:9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4:F67" si="3">(D46/D6)^(1/10)-1</f>
        <v>0.13619944949525387</v>
      </c>
      <c r="G6" s="7">
        <v>0.1363</v>
      </c>
      <c r="H6" s="9">
        <f t="shared" si="1"/>
        <v>-1.0055050474613858E-4</v>
      </c>
      <c r="I6" t="s">
        <v>11</v>
      </c>
    </row>
    <row r="7" spans="1:9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7">
        <v>0.11720000000000001</v>
      </c>
      <c r="H7" s="9">
        <f t="shared" si="1"/>
        <v>2.014560671822703E-2</v>
      </c>
      <c r="I7" t="s">
        <v>11</v>
      </c>
    </row>
    <row r="8" spans="1:9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7">
        <v>0.13780000000000001</v>
      </c>
      <c r="H8" s="9">
        <f t="shared" si="1"/>
        <v>7.0928470693673307E-3</v>
      </c>
      <c r="I8" t="s">
        <v>11</v>
      </c>
    </row>
    <row r="9" spans="1:9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7">
        <v>0.15590000000000001</v>
      </c>
      <c r="H9" s="9">
        <f t="shared" si="1"/>
        <v>1.8398248824426366E-3</v>
      </c>
      <c r="I9" t="s">
        <v>11</v>
      </c>
    </row>
    <row r="10" spans="1:9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7">
        <v>0.13919999999999999</v>
      </c>
      <c r="H10" s="9">
        <f t="shared" si="1"/>
        <v>9.0036887832689594E-4</v>
      </c>
      <c r="I10">
        <v>9.2799999999999994</v>
      </c>
    </row>
    <row r="11" spans="1:9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7">
        <v>0.13059999999999999</v>
      </c>
      <c r="H11" s="9">
        <f t="shared" si="1"/>
        <v>1.5480892683423841E-2</v>
      </c>
      <c r="I11">
        <v>9.02</v>
      </c>
    </row>
    <row r="12" spans="1:9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7">
        <v>0.1153</v>
      </c>
      <c r="H12" s="9">
        <f t="shared" si="1"/>
        <v>1.5658790587729635E-2</v>
      </c>
      <c r="I12">
        <v>9.01</v>
      </c>
    </row>
    <row r="13" spans="1:9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7">
        <v>9.5899999999999999E-2</v>
      </c>
      <c r="H13" s="9">
        <f t="shared" si="1"/>
        <v>3.4255535251365474E-2</v>
      </c>
      <c r="I13">
        <v>10.119999999999999</v>
      </c>
    </row>
    <row r="14" spans="1:9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7">
        <v>0.1109</v>
      </c>
      <c r="H14" s="9">
        <f t="shared" si="1"/>
        <v>2.1060515720126238E-2</v>
      </c>
      <c r="I14">
        <v>10.72</v>
      </c>
    </row>
    <row r="15" spans="1:9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7">
        <v>0.10060000000000001</v>
      </c>
      <c r="H15" s="9">
        <f t="shared" si="1"/>
        <v>2.1395144436057625E-2</v>
      </c>
      <c r="I15">
        <v>11.85</v>
      </c>
    </row>
    <row r="16" spans="1:9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7">
        <v>9.5000000000000001E-2</v>
      </c>
      <c r="H16" s="9">
        <f t="shared" si="1"/>
        <v>3.0139380540113309E-2</v>
      </c>
      <c r="I16">
        <v>11.88</v>
      </c>
    </row>
    <row r="17" spans="1:9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7">
        <v>9.0299999999999991E-2</v>
      </c>
      <c r="H17" s="9">
        <f t="shared" si="1"/>
        <v>4.5690383816431146E-2</v>
      </c>
      <c r="I17">
        <v>11.63</v>
      </c>
    </row>
    <row r="18" spans="1:9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7">
        <v>0.09</v>
      </c>
      <c r="H18" s="9">
        <f t="shared" si="1"/>
        <v>4.2878940297731954E-2</v>
      </c>
      <c r="I18">
        <v>13.29</v>
      </c>
    </row>
    <row r="19" spans="1:9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7">
        <v>8.5000000000000006E-2</v>
      </c>
      <c r="H19" s="9">
        <f t="shared" si="1"/>
        <v>2.9442234161525208E-2</v>
      </c>
      <c r="I19">
        <v>13.86</v>
      </c>
    </row>
    <row r="20" spans="1:9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7">
        <v>0.1191</v>
      </c>
      <c r="H20" s="9">
        <f t="shared" si="1"/>
        <v>6.1822013477004084E-3</v>
      </c>
      <c r="I20">
        <v>12.25</v>
      </c>
    </row>
    <row r="21" spans="1:9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7">
        <v>0.1038</v>
      </c>
      <c r="H21" s="9">
        <f t="shared" si="1"/>
        <v>5.7008728074058324E-3</v>
      </c>
      <c r="I21">
        <v>14.05</v>
      </c>
    </row>
    <row r="22" spans="1:9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7">
        <v>0.1288</v>
      </c>
      <c r="H22" s="9">
        <f t="shared" si="1"/>
        <v>-3.6735820467439256E-2</v>
      </c>
      <c r="I22">
        <v>15.81</v>
      </c>
    </row>
    <row r="23" spans="1:9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7">
        <v>0.12269999999999999</v>
      </c>
      <c r="H23" s="9">
        <f t="shared" si="1"/>
        <v>-2.5100398305591257E-2</v>
      </c>
      <c r="I23">
        <v>15.17</v>
      </c>
    </row>
    <row r="24" spans="1:9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7">
        <v>0.1116</v>
      </c>
      <c r="H24" s="9">
        <f t="shared" si="1"/>
        <v>-2.8378695586868952E-3</v>
      </c>
      <c r="I24">
        <v>14.32</v>
      </c>
    </row>
    <row r="25" spans="1:9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7">
        <v>0.1133</v>
      </c>
      <c r="H25" s="9">
        <f t="shared" si="1"/>
        <v>-1.3633338173073148E-2</v>
      </c>
      <c r="I25">
        <v>15.85</v>
      </c>
    </row>
    <row r="26" spans="1:9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7">
        <v>0.1234</v>
      </c>
      <c r="H26" s="9">
        <f t="shared" si="1"/>
        <v>-2.1243956595293365E-2</v>
      </c>
      <c r="I26">
        <v>16.45</v>
      </c>
    </row>
    <row r="27" spans="1:9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7">
        <v>0.1038</v>
      </c>
      <c r="H27" s="9">
        <f t="shared" si="1"/>
        <v>-1.4826012407081257E-2</v>
      </c>
      <c r="I27">
        <v>18.38</v>
      </c>
    </row>
    <row r="28" spans="1:9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7">
        <v>9.8000000000000004E-2</v>
      </c>
      <c r="H28" s="9">
        <f t="shared" si="1"/>
        <v>-7.5077202016719247E-3</v>
      </c>
      <c r="I28">
        <v>16.850000000000001</v>
      </c>
    </row>
    <row r="29" spans="1:9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7">
        <v>0.1074</v>
      </c>
      <c r="H29" s="9">
        <f t="shared" si="1"/>
        <v>-1.4819693798270805E-2</v>
      </c>
      <c r="I29">
        <v>17.52</v>
      </c>
    </row>
    <row r="30" spans="1:9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7">
        <v>0.1082</v>
      </c>
      <c r="H30" s="9">
        <f t="shared" si="1"/>
        <v>-2.0819531886431861E-2</v>
      </c>
      <c r="I30">
        <v>19.39</v>
      </c>
    </row>
    <row r="31" spans="1:9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7">
        <v>9.3000000000000013E-2</v>
      </c>
      <c r="H31" s="9">
        <f t="shared" si="1"/>
        <v>-1.6701184591587023E-2</v>
      </c>
      <c r="I31">
        <v>20.97</v>
      </c>
    </row>
    <row r="32" spans="1:9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7">
        <v>8.7400000000000005E-2</v>
      </c>
      <c r="H32" s="9">
        <f t="shared" si="1"/>
        <v>-2.0596624553596093E-2</v>
      </c>
      <c r="I32">
        <v>23.72</v>
      </c>
    </row>
    <row r="33" spans="1:9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7">
        <v>9.11E-2</v>
      </c>
      <c r="H33" s="9">
        <f t="shared" si="1"/>
        <v>8.5382348101334521E-3</v>
      </c>
      <c r="I33">
        <v>17.48</v>
      </c>
    </row>
    <row r="34" spans="1:9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7">
        <v>8.3499999999999991E-2</v>
      </c>
      <c r="H34" s="9">
        <f t="shared" si="1"/>
        <v>2.3752079415337107E-2</v>
      </c>
      <c r="I34">
        <v>17.75</v>
      </c>
    </row>
    <row r="35" spans="1:9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7">
        <v>7.9100000000000004E-2</v>
      </c>
      <c r="H35" s="9">
        <f t="shared" si="1"/>
        <v>3.7199009274586137E-2</v>
      </c>
      <c r="I35">
        <v>17.02</v>
      </c>
    </row>
    <row r="36" spans="1:9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7">
        <v>0.10150000000000001</v>
      </c>
      <c r="H36" s="9">
        <f t="shared" si="1"/>
        <v>8.2612475890559145E-3</v>
      </c>
      <c r="I36">
        <v>16.8</v>
      </c>
    </row>
    <row r="37" spans="1:9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7">
        <v>0.11630000000000001</v>
      </c>
      <c r="H37" s="9">
        <f t="shared" si="1"/>
        <v>-1.6274014219847366E-2</v>
      </c>
      <c r="I37">
        <v>16.670000000000002</v>
      </c>
    </row>
    <row r="38" spans="1:9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7">
        <v>0.12740000000000001</v>
      </c>
      <c r="H38" s="9">
        <f t="shared" si="1"/>
        <v>-2.903729927706028E-2</v>
      </c>
      <c r="I38">
        <v>17.98</v>
      </c>
    </row>
    <row r="39" spans="1:9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7">
        <v>0.12520000000000001</v>
      </c>
      <c r="H39" s="9">
        <f t="shared" si="1"/>
        <v>-1.7610897859894586E-2</v>
      </c>
      <c r="I39">
        <v>17.61</v>
      </c>
    </row>
    <row r="40" spans="1:9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7">
        <v>0.13619999999999999</v>
      </c>
      <c r="H40" s="9">
        <f t="shared" si="1"/>
        <v>-4.0545167433708396E-2</v>
      </c>
      <c r="I40">
        <v>18.38</v>
      </c>
    </row>
    <row r="41" spans="1:9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7">
        <v>0.14859999999999998</v>
      </c>
      <c r="H41" s="9">
        <f t="shared" si="1"/>
        <v>-4.4697262952630906E-2</v>
      </c>
      <c r="I41">
        <v>16.649999999999999</v>
      </c>
    </row>
    <row r="42" spans="1:9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7">
        <v>0.14730000000000001</v>
      </c>
      <c r="H42" s="9">
        <f t="shared" si="1"/>
        <v>-4.9187418032165892E-2</v>
      </c>
      <c r="I42">
        <v>17.75</v>
      </c>
    </row>
    <row r="43" spans="1:9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7">
        <v>0.14730000000000001</v>
      </c>
      <c r="H43" s="9">
        <f t="shared" si="1"/>
        <v>-3.5816158031031248E-2</v>
      </c>
      <c r="I43">
        <v>16.5</v>
      </c>
    </row>
    <row r="44" spans="1:9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7">
        <v>0.14660000000000001</v>
      </c>
      <c r="H44" s="9">
        <f t="shared" si="1"/>
        <v>-4.3420442723360153E-2</v>
      </c>
      <c r="I44">
        <v>16.350000000000001</v>
      </c>
    </row>
    <row r="45" spans="1:9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7">
        <v>0.13689999999999999</v>
      </c>
      <c r="H45" s="9">
        <f t="shared" si="1"/>
        <v>-1.7080509121224469E-2</v>
      </c>
      <c r="I45">
        <v>14.21</v>
      </c>
    </row>
    <row r="46" spans="1:9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7">
        <v>0.13669999999999999</v>
      </c>
      <c r="H46" s="9">
        <f t="shared" si="1"/>
        <v>-2.3429705997820072E-2</v>
      </c>
      <c r="I46">
        <v>14.94</v>
      </c>
    </row>
    <row r="47" spans="1:9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7">
        <v>0.115</v>
      </c>
      <c r="H47" s="9">
        <f t="shared" si="1"/>
        <v>-2.4176919844018499E-2</v>
      </c>
      <c r="I47">
        <v>16.77</v>
      </c>
    </row>
    <row r="48" spans="1:9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7">
        <v>0.1079</v>
      </c>
      <c r="H48" s="9">
        <f t="shared" si="1"/>
        <v>-2.8073988971589192E-2</v>
      </c>
      <c r="I48">
        <v>16.95</v>
      </c>
    </row>
    <row r="49" spans="1:9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7">
        <v>0.1024</v>
      </c>
      <c r="H49" s="9">
        <f t="shared" si="1"/>
        <v>-3.341497164985148E-2</v>
      </c>
      <c r="I49">
        <v>16.96</v>
      </c>
    </row>
    <row r="50" spans="1:9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7">
        <v>0.1023</v>
      </c>
      <c r="H50" s="9">
        <f t="shared" si="1"/>
        <v>-2.8775295269109102E-2</v>
      </c>
      <c r="I50">
        <v>16.52</v>
      </c>
    </row>
    <row r="51" spans="1:9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7">
        <v>0.10300000000000001</v>
      </c>
      <c r="H51" s="9">
        <f t="shared" si="1"/>
        <v>-3.3485295578069146E-2</v>
      </c>
      <c r="I51">
        <v>17.09</v>
      </c>
    </row>
    <row r="52" spans="1:9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7">
        <v>9.7200000000000009E-2</v>
      </c>
      <c r="H52" s="9">
        <f t="shared" si="1"/>
        <v>-3.7008982899128517E-2</v>
      </c>
      <c r="I52">
        <v>14.97</v>
      </c>
    </row>
    <row r="53" spans="1:9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7">
        <v>7.6499999999999999E-2</v>
      </c>
      <c r="H53" s="9">
        <f t="shared" si="1"/>
        <v>-3.2193157643287659E-2</v>
      </c>
      <c r="I53">
        <v>16.5</v>
      </c>
    </row>
    <row r="54" spans="1:9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7">
        <v>5.74E-2</v>
      </c>
      <c r="H54" s="9">
        <f t="shared" si="1"/>
        <v>-3.3825664934166493E-2</v>
      </c>
      <c r="I54">
        <v>17.72</v>
      </c>
    </row>
    <row r="55" spans="1:9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8">
        <v>5.0599999999999999E-2</v>
      </c>
      <c r="H55" s="9">
        <f t="shared" si="1"/>
        <v>-1.9232274909177803E-2</v>
      </c>
      <c r="I55">
        <v>18.309999999999999</v>
      </c>
    </row>
    <row r="56" spans="1:9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8">
        <v>5.0599999999999999E-2</v>
      </c>
      <c r="H56" s="9">
        <f t="shared" si="1"/>
        <v>-1.549144429829321E-2</v>
      </c>
      <c r="I56">
        <v>18.559999999999999</v>
      </c>
    </row>
    <row r="57" spans="1:9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8">
        <v>5.0599999999999999E-2</v>
      </c>
      <c r="H57" s="9">
        <f t="shared" si="1"/>
        <v>-1.9547162769539404E-2</v>
      </c>
      <c r="I57">
        <v>19.989999999999998</v>
      </c>
    </row>
    <row r="58" spans="1:9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8">
        <v>5.0599999999999999E-2</v>
      </c>
      <c r="H58" s="9">
        <f t="shared" si="1"/>
        <v>-2.7813640069178212E-2</v>
      </c>
      <c r="I58">
        <v>22.04</v>
      </c>
    </row>
    <row r="59" spans="1:9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7">
        <v>5.0599999999999999E-2</v>
      </c>
      <c r="H59" s="9">
        <f t="shared" si="1"/>
        <v>-1.5227807797338254E-2</v>
      </c>
      <c r="I59">
        <v>19.48</v>
      </c>
    </row>
    <row r="60" spans="1:9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7">
        <v>5.62E-2</v>
      </c>
      <c r="H60" s="9">
        <f t="shared" si="1"/>
        <v>-2.0638507253550403E-2</v>
      </c>
      <c r="I60">
        <v>18.93</v>
      </c>
    </row>
    <row r="61" spans="1:9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7">
        <v>5.5599999999999997E-2</v>
      </c>
      <c r="H61" s="9">
        <f t="shared" si="1"/>
        <v>-1.4527503354380036E-2</v>
      </c>
      <c r="I61">
        <v>18.38</v>
      </c>
    </row>
    <row r="62" spans="1:9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7">
        <v>6.3099999999999989E-2</v>
      </c>
      <c r="H62" s="9">
        <f t="shared" si="1"/>
        <v>-1.1823594342520949E-2</v>
      </c>
      <c r="I62">
        <v>18.29</v>
      </c>
    </row>
    <row r="63" spans="1:9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7">
        <v>6.5000000000000002E-2</v>
      </c>
      <c r="H63" s="9">
        <f t="shared" si="1"/>
        <v>-2.235191860330793E-2</v>
      </c>
      <c r="I63">
        <v>18.71</v>
      </c>
    </row>
    <row r="64" spans="1:9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7">
        <v>6.7500000000000004E-2</v>
      </c>
      <c r="H64" s="9">
        <f t="shared" si="1"/>
        <v>-2.2498298003304718E-2</v>
      </c>
      <c r="I64">
        <v>19.670000000000002</v>
      </c>
    </row>
    <row r="65" spans="1:9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8">
        <v>6.2E-2</v>
      </c>
      <c r="H65" s="9">
        <f t="shared" si="1"/>
        <v>-1.811530863809846E-2</v>
      </c>
      <c r="I65">
        <v>19.66</v>
      </c>
    </row>
    <row r="66" spans="1:9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7">
        <v>6.2E-2</v>
      </c>
      <c r="H66" s="9">
        <f t="shared" si="1"/>
        <v>-1.4542405223700594E-2</v>
      </c>
      <c r="I66">
        <v>20.78</v>
      </c>
    </row>
    <row r="67" spans="1:9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7">
        <v>5.9000000000000004E-2</v>
      </c>
      <c r="H67" s="9">
        <f t="shared" si="1"/>
        <v>-1.0505265054429343E-2</v>
      </c>
      <c r="I67">
        <v>20.079999999999998</v>
      </c>
    </row>
    <row r="68" spans="1:9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ref="F68:F131" si="5">(D108/D68)^(1/10)-1</f>
        <v>5.0511879560365847E-2</v>
      </c>
      <c r="G68" s="7">
        <v>5.8099999999999999E-2</v>
      </c>
      <c r="H68" s="9">
        <f t="shared" ref="H68:H131" si="6">F68-G68</f>
        <v>-7.5881204396341523E-3</v>
      </c>
      <c r="I68">
        <v>19.66</v>
      </c>
    </row>
    <row r="69" spans="1:9" x14ac:dyDescent="0.45">
      <c r="A69" s="3">
        <f t="shared" si="4"/>
        <v>35339</v>
      </c>
      <c r="B69">
        <f t="shared" ref="B69:B132" si="7">B68+1</f>
        <v>67</v>
      </c>
      <c r="C69" s="3">
        <v>35369</v>
      </c>
      <c r="D69" s="4">
        <v>1956.9</v>
      </c>
      <c r="E69" t="s">
        <v>4</v>
      </c>
      <c r="F69" s="7">
        <f t="shared" si="5"/>
        <v>4.8437633736598817E-2</v>
      </c>
      <c r="G69" s="7">
        <v>6.0599999999999994E-2</v>
      </c>
      <c r="H69" s="9">
        <f t="shared" si="6"/>
        <v>-1.2162366263401177E-2</v>
      </c>
      <c r="I69">
        <v>20.84</v>
      </c>
    </row>
    <row r="70" spans="1:9" x14ac:dyDescent="0.45">
      <c r="A70" s="3">
        <f t="shared" si="4"/>
        <v>35431</v>
      </c>
      <c r="B70">
        <f t="shared" si="7"/>
        <v>68</v>
      </c>
      <c r="C70" s="3">
        <v>35461</v>
      </c>
      <c r="D70" s="4">
        <v>2087.6</v>
      </c>
      <c r="E70" t="s">
        <v>4</v>
      </c>
      <c r="F70" s="7">
        <f t="shared" si="5"/>
        <v>4.4024430538522008E-2</v>
      </c>
      <c r="G70" s="7">
        <v>6.1200000000000004E-2</v>
      </c>
      <c r="H70" s="9">
        <f t="shared" si="6"/>
        <v>-1.7175569461477996E-2</v>
      </c>
      <c r="I70">
        <v>22.02</v>
      </c>
    </row>
    <row r="71" spans="1:9" x14ac:dyDescent="0.45">
      <c r="A71" s="3">
        <f t="shared" si="4"/>
        <v>35521</v>
      </c>
      <c r="B71">
        <f t="shared" si="7"/>
        <v>69</v>
      </c>
      <c r="C71" s="3">
        <v>35550</v>
      </c>
      <c r="D71" s="4">
        <v>2135.3000000000002</v>
      </c>
      <c r="E71" t="s">
        <v>4</v>
      </c>
      <c r="F71" s="7">
        <f t="shared" si="5"/>
        <v>4.62395387808896E-2</v>
      </c>
      <c r="G71" s="7">
        <v>6.1799999999999994E-2</v>
      </c>
      <c r="H71" s="9">
        <f t="shared" si="6"/>
        <v>-1.5560461219110394E-2</v>
      </c>
      <c r="I71">
        <v>21.81</v>
      </c>
    </row>
    <row r="72" spans="1:9" x14ac:dyDescent="0.45">
      <c r="A72" s="3">
        <f t="shared" si="4"/>
        <v>35612</v>
      </c>
      <c r="B72">
        <f t="shared" si="7"/>
        <v>70</v>
      </c>
      <c r="C72" s="3">
        <v>35642</v>
      </c>
      <c r="D72" s="4">
        <v>2295.1999999999998</v>
      </c>
      <c r="E72" t="s">
        <v>4</v>
      </c>
      <c r="F72" s="7">
        <f t="shared" si="5"/>
        <v>3.6635120434540092E-2</v>
      </c>
      <c r="G72" s="7">
        <v>6.7930000000000004E-2</v>
      </c>
      <c r="H72" s="9">
        <f t="shared" si="6"/>
        <v>-3.1294879565459913E-2</v>
      </c>
      <c r="I72">
        <v>23.85</v>
      </c>
    </row>
    <row r="73" spans="1:9" x14ac:dyDescent="0.45">
      <c r="A73" s="3">
        <f t="shared" si="4"/>
        <v>35704</v>
      </c>
      <c r="B73">
        <f t="shared" si="7"/>
        <v>71</v>
      </c>
      <c r="C73" s="3">
        <v>35734</v>
      </c>
      <c r="D73" s="4">
        <v>2293.87</v>
      </c>
      <c r="E73" t="s">
        <v>4</v>
      </c>
      <c r="F73" s="7">
        <f t="shared" si="5"/>
        <v>4.1782030212474286E-2</v>
      </c>
      <c r="G73" s="7">
        <v>7.0449999999999999E-2</v>
      </c>
      <c r="H73" s="9">
        <f t="shared" si="6"/>
        <v>-2.8667969787525713E-2</v>
      </c>
      <c r="I73">
        <v>23.35</v>
      </c>
    </row>
    <row r="74" spans="1:9" x14ac:dyDescent="0.45">
      <c r="A74" s="3">
        <f t="shared" si="4"/>
        <v>35796</v>
      </c>
      <c r="B74">
        <f t="shared" si="7"/>
        <v>72</v>
      </c>
      <c r="C74" s="3">
        <v>35825</v>
      </c>
      <c r="D74" s="4">
        <v>2536.6799999999998</v>
      </c>
      <c r="E74" t="s">
        <v>4</v>
      </c>
      <c r="F74" s="7">
        <f t="shared" si="5"/>
        <v>1.6920505371156302E-2</v>
      </c>
      <c r="G74" s="7">
        <v>7.288E-2</v>
      </c>
      <c r="H74" s="9">
        <f t="shared" si="6"/>
        <v>-5.5959494628843698E-2</v>
      </c>
      <c r="I74">
        <v>24.37</v>
      </c>
    </row>
    <row r="75" spans="1:9" x14ac:dyDescent="0.45">
      <c r="A75" s="3">
        <f t="shared" si="4"/>
        <v>35886</v>
      </c>
      <c r="B75">
        <f t="shared" si="7"/>
        <v>73</v>
      </c>
      <c r="C75" s="3">
        <v>35915</v>
      </c>
      <c r="D75" s="4">
        <v>2788.99</v>
      </c>
      <c r="E75" t="s">
        <v>4</v>
      </c>
      <c r="F75" s="7">
        <f t="shared" si="5"/>
        <v>1.062638656312398E-2</v>
      </c>
      <c r="G75" s="7">
        <v>7.2929999999999995E-2</v>
      </c>
      <c r="H75" s="9">
        <f t="shared" si="6"/>
        <v>-6.2303613436876015E-2</v>
      </c>
      <c r="I75">
        <v>27.72</v>
      </c>
    </row>
    <row r="76" spans="1:9" x14ac:dyDescent="0.45">
      <c r="A76" s="3">
        <f t="shared" si="4"/>
        <v>35977</v>
      </c>
      <c r="B76">
        <f t="shared" si="7"/>
        <v>74</v>
      </c>
      <c r="C76" s="3">
        <v>36007</v>
      </c>
      <c r="D76" s="4">
        <v>2734.72</v>
      </c>
      <c r="E76" t="s">
        <v>4</v>
      </c>
      <c r="F76" s="7">
        <f t="shared" si="5"/>
        <v>5.2859402131000266E-4</v>
      </c>
      <c r="G76" s="7">
        <v>7.4900000000000008E-2</v>
      </c>
      <c r="H76" s="9">
        <f t="shared" si="6"/>
        <v>-7.4371405978690006E-2</v>
      </c>
      <c r="I76">
        <v>26.56</v>
      </c>
    </row>
    <row r="77" spans="1:9" x14ac:dyDescent="0.45">
      <c r="A77" s="3">
        <f t="shared" si="4"/>
        <v>36069</v>
      </c>
      <c r="B77">
        <f t="shared" si="7"/>
        <v>75</v>
      </c>
      <c r="C77" s="3">
        <v>36098</v>
      </c>
      <c r="D77" s="4">
        <v>2504.85</v>
      </c>
      <c r="E77" t="s">
        <v>4</v>
      </c>
      <c r="F77" s="7">
        <f t="shared" si="5"/>
        <v>-1.3627567005929597E-2</v>
      </c>
      <c r="G77" s="7">
        <v>7.0250000000000007E-2</v>
      </c>
      <c r="H77" s="9">
        <f t="shared" si="6"/>
        <v>-8.3877567005929604E-2</v>
      </c>
      <c r="I77">
        <v>24.61</v>
      </c>
    </row>
    <row r="78" spans="1:9" x14ac:dyDescent="0.45">
      <c r="A78" s="3">
        <f t="shared" si="4"/>
        <v>36161</v>
      </c>
      <c r="B78">
        <f t="shared" si="7"/>
        <v>76</v>
      </c>
      <c r="C78" s="3">
        <v>36189</v>
      </c>
      <c r="D78" s="4">
        <v>2695.94</v>
      </c>
      <c r="E78" t="s">
        <v>4</v>
      </c>
      <c r="F78" s="7">
        <f t="shared" si="5"/>
        <v>-2.5655012023298673E-2</v>
      </c>
      <c r="G78" s="7">
        <v>5.7849999999999999E-2</v>
      </c>
      <c r="H78" s="9">
        <f t="shared" si="6"/>
        <v>-8.3505012023298672E-2</v>
      </c>
      <c r="I78">
        <v>26.59</v>
      </c>
    </row>
    <row r="79" spans="1:9" x14ac:dyDescent="0.45">
      <c r="A79" s="3">
        <f t="shared" si="4"/>
        <v>36251</v>
      </c>
      <c r="B79">
        <f t="shared" si="7"/>
        <v>77</v>
      </c>
      <c r="C79" s="3">
        <v>36280</v>
      </c>
      <c r="D79" s="4">
        <v>3028.4</v>
      </c>
      <c r="E79" t="s">
        <v>4</v>
      </c>
      <c r="F79" s="7">
        <f t="shared" si="5"/>
        <v>-3.2645072904435968E-2</v>
      </c>
      <c r="G79" s="7">
        <v>5.1409999999999997E-2</v>
      </c>
      <c r="H79" s="9">
        <f t="shared" si="6"/>
        <v>-8.4055072904435965E-2</v>
      </c>
      <c r="I79">
        <v>28.39</v>
      </c>
    </row>
    <row r="80" spans="1:9" x14ac:dyDescent="0.45">
      <c r="A80" s="3">
        <f t="shared" si="4"/>
        <v>36342</v>
      </c>
      <c r="B80">
        <f t="shared" si="7"/>
        <v>78</v>
      </c>
      <c r="C80" s="3">
        <v>36371</v>
      </c>
      <c r="D80" s="4">
        <v>2925.14</v>
      </c>
      <c r="E80" t="s">
        <v>4</v>
      </c>
      <c r="F80" s="7">
        <f t="shared" si="5"/>
        <v>-2.1510429435496969E-2</v>
      </c>
      <c r="G80" s="7">
        <v>4.8789999999999993E-2</v>
      </c>
      <c r="H80" s="9">
        <f t="shared" si="6"/>
        <v>-7.0300429435496969E-2</v>
      </c>
      <c r="I80">
        <v>28.01</v>
      </c>
    </row>
    <row r="81" spans="1:9" x14ac:dyDescent="0.45">
      <c r="A81" s="3">
        <f t="shared" si="4"/>
        <v>36434</v>
      </c>
      <c r="B81">
        <f t="shared" si="7"/>
        <v>79</v>
      </c>
      <c r="C81" s="3">
        <v>36462</v>
      </c>
      <c r="D81" s="4">
        <v>2904.38</v>
      </c>
      <c r="E81" t="s">
        <v>4</v>
      </c>
      <c r="F81" s="7">
        <f t="shared" si="5"/>
        <v>-1.1597529559189912E-2</v>
      </c>
      <c r="G81" s="7">
        <v>5.3099999999999994E-2</v>
      </c>
      <c r="H81" s="9">
        <f t="shared" si="6"/>
        <v>-6.4697529559189906E-2</v>
      </c>
      <c r="I81">
        <v>27.5</v>
      </c>
    </row>
    <row r="82" spans="1:9" x14ac:dyDescent="0.45">
      <c r="A82" s="3">
        <f t="shared" si="4"/>
        <v>36526</v>
      </c>
      <c r="B82">
        <f t="shared" si="7"/>
        <v>80</v>
      </c>
      <c r="C82" s="3">
        <v>36556</v>
      </c>
      <c r="D82" s="4">
        <v>2975.87</v>
      </c>
      <c r="E82" t="s">
        <v>4</v>
      </c>
      <c r="F82" s="7">
        <f t="shared" si="5"/>
        <v>-1.1140096096010299E-2</v>
      </c>
      <c r="G82" s="7">
        <v>5.8040000000000001E-2</v>
      </c>
      <c r="H82" s="9">
        <f t="shared" si="6"/>
        <v>-6.9180096096010307E-2</v>
      </c>
      <c r="I82">
        <v>26.83</v>
      </c>
    </row>
    <row r="83" spans="1:9" x14ac:dyDescent="0.45">
      <c r="A83" s="3">
        <f t="shared" si="4"/>
        <v>36617</v>
      </c>
      <c r="B83">
        <f t="shared" si="7"/>
        <v>81</v>
      </c>
      <c r="C83" s="3">
        <v>36644</v>
      </c>
      <c r="D83" s="4">
        <v>3001.92</v>
      </c>
      <c r="E83" t="s">
        <v>4</v>
      </c>
      <c r="F83" s="7">
        <f t="shared" si="5"/>
        <v>-4.7148317128750117E-3</v>
      </c>
      <c r="G83" s="7">
        <v>5.8739999999999994E-2</v>
      </c>
      <c r="H83" s="9">
        <f t="shared" si="6"/>
        <v>-6.3454831712874998E-2</v>
      </c>
      <c r="I83">
        <v>26.89</v>
      </c>
    </row>
    <row r="84" spans="1:9" x14ac:dyDescent="0.45">
      <c r="A84" s="3">
        <f t="shared" si="4"/>
        <v>36708</v>
      </c>
      <c r="B84">
        <f t="shared" si="7"/>
        <v>82</v>
      </c>
      <c r="C84" s="3">
        <v>36738</v>
      </c>
      <c r="D84" s="4">
        <v>3062.41</v>
      </c>
      <c r="E84" t="s">
        <v>4</v>
      </c>
      <c r="F84" s="7">
        <f t="shared" si="5"/>
        <v>-1.1955720212940779E-2</v>
      </c>
      <c r="G84" s="7">
        <v>5.9130000000000002E-2</v>
      </c>
      <c r="H84" s="9">
        <f t="shared" si="6"/>
        <v>-7.1085720212940781E-2</v>
      </c>
      <c r="I84">
        <v>27.41</v>
      </c>
    </row>
    <row r="85" spans="1:9" x14ac:dyDescent="0.45">
      <c r="A85" s="3">
        <f t="shared" si="4"/>
        <v>36800</v>
      </c>
      <c r="B85">
        <f t="shared" si="7"/>
        <v>83</v>
      </c>
      <c r="C85" s="3">
        <v>36830</v>
      </c>
      <c r="D85" s="4">
        <v>3078.21</v>
      </c>
      <c r="E85" t="s">
        <v>4</v>
      </c>
      <c r="F85" s="7">
        <f t="shared" si="5"/>
        <v>-4.7137611758293341E-3</v>
      </c>
      <c r="G85" s="7">
        <v>5.8789999999999995E-2</v>
      </c>
      <c r="H85" s="9">
        <f t="shared" si="6"/>
        <v>-6.3503761175829329E-2</v>
      </c>
      <c r="I85">
        <v>27.42</v>
      </c>
    </row>
    <row r="86" spans="1:9" x14ac:dyDescent="0.45">
      <c r="A86" s="3">
        <f t="shared" si="4"/>
        <v>36892</v>
      </c>
      <c r="B86">
        <f t="shared" si="7"/>
        <v>84</v>
      </c>
      <c r="C86" s="3">
        <v>36922</v>
      </c>
      <c r="D86" s="4">
        <v>3030.05</v>
      </c>
      <c r="E86" t="s">
        <v>4</v>
      </c>
      <c r="F86" s="7">
        <f t="shared" si="5"/>
        <v>4.6831103446609568E-4</v>
      </c>
      <c r="G86" s="7">
        <v>5.7750000000000003E-2</v>
      </c>
      <c r="H86" s="9">
        <f t="shared" si="6"/>
        <v>-5.7281688965533907E-2</v>
      </c>
      <c r="I86">
        <v>26.91</v>
      </c>
    </row>
    <row r="87" spans="1:9" x14ac:dyDescent="0.45">
      <c r="A87" s="3">
        <f t="shared" si="4"/>
        <v>36982</v>
      </c>
      <c r="B87">
        <f t="shared" si="7"/>
        <v>85</v>
      </c>
      <c r="C87" s="3">
        <v>37011</v>
      </c>
      <c r="D87" s="4">
        <v>2869.04</v>
      </c>
      <c r="E87" t="s">
        <v>4</v>
      </c>
      <c r="F87" s="7">
        <f t="shared" si="5"/>
        <v>9.5473403924539735E-3</v>
      </c>
      <c r="G87" s="7">
        <v>5.3079999999999995E-2</v>
      </c>
      <c r="H87" s="9">
        <f t="shared" si="6"/>
        <v>-4.3532659607546022E-2</v>
      </c>
      <c r="I87">
        <v>23.75</v>
      </c>
    </row>
    <row r="88" spans="1:9" x14ac:dyDescent="0.45">
      <c r="A88" s="3">
        <f t="shared" si="4"/>
        <v>37073</v>
      </c>
      <c r="B88">
        <f t="shared" si="7"/>
        <v>86</v>
      </c>
      <c r="C88" s="3">
        <v>37103</v>
      </c>
      <c r="D88" s="4">
        <v>2663.92</v>
      </c>
      <c r="E88" t="s">
        <v>4</v>
      </c>
      <c r="F88" s="7">
        <f t="shared" si="5"/>
        <v>1.2826513268920703E-2</v>
      </c>
      <c r="G88" s="7">
        <v>5.1210000000000006E-2</v>
      </c>
      <c r="H88" s="9">
        <f t="shared" si="6"/>
        <v>-3.8383486731079303E-2</v>
      </c>
      <c r="I88">
        <v>23.5</v>
      </c>
    </row>
    <row r="89" spans="1:9" x14ac:dyDescent="0.45">
      <c r="A89" s="3">
        <f t="shared" si="4"/>
        <v>37165</v>
      </c>
      <c r="B89">
        <f t="shared" si="7"/>
        <v>87</v>
      </c>
      <c r="C89" s="3">
        <v>37195</v>
      </c>
      <c r="D89" s="4">
        <v>2413.5</v>
      </c>
      <c r="E89" t="s">
        <v>4</v>
      </c>
      <c r="F89" s="7">
        <f t="shared" si="5"/>
        <v>1.7149828575131476E-2</v>
      </c>
      <c r="G89" s="7">
        <v>4.172E-2</v>
      </c>
      <c r="H89" s="9">
        <f t="shared" si="6"/>
        <v>-2.4570171424868524E-2</v>
      </c>
      <c r="I89">
        <v>21.24</v>
      </c>
    </row>
    <row r="90" spans="1:9" x14ac:dyDescent="0.45">
      <c r="A90" s="3">
        <f t="shared" si="4"/>
        <v>37257</v>
      </c>
      <c r="B90">
        <f t="shared" si="7"/>
        <v>88</v>
      </c>
      <c r="C90" s="3">
        <v>37287</v>
      </c>
      <c r="D90" s="4">
        <v>2496.02</v>
      </c>
      <c r="E90" t="s">
        <v>4</v>
      </c>
      <c r="F90" s="7">
        <f t="shared" si="5"/>
        <v>1.626055097821788E-2</v>
      </c>
      <c r="G90" s="7">
        <v>3.9100000000000003E-2</v>
      </c>
      <c r="H90" s="9">
        <f t="shared" si="6"/>
        <v>-2.2839449021782122E-2</v>
      </c>
      <c r="I90">
        <v>22.01</v>
      </c>
    </row>
    <row r="91" spans="1:9" x14ac:dyDescent="0.45">
      <c r="A91" s="3">
        <f t="shared" si="4"/>
        <v>37347</v>
      </c>
      <c r="B91">
        <f t="shared" si="7"/>
        <v>89</v>
      </c>
      <c r="C91" s="3">
        <v>37376</v>
      </c>
      <c r="D91" s="4">
        <v>2512.04</v>
      </c>
      <c r="E91" t="s">
        <v>4</v>
      </c>
      <c r="F91" s="7">
        <f t="shared" si="5"/>
        <v>1.7388857685248338E-2</v>
      </c>
      <c r="G91" s="7">
        <v>3.9699999999999999E-2</v>
      </c>
      <c r="H91" s="9">
        <f t="shared" si="6"/>
        <v>-2.2311142314751661E-2</v>
      </c>
      <c r="I91">
        <v>21.76</v>
      </c>
    </row>
    <row r="92" spans="1:9" x14ac:dyDescent="0.45">
      <c r="A92" s="3">
        <f t="shared" si="4"/>
        <v>37438</v>
      </c>
      <c r="B92">
        <f t="shared" si="7"/>
        <v>90</v>
      </c>
      <c r="C92" s="3">
        <v>37468</v>
      </c>
      <c r="D92" s="4">
        <v>2050.81</v>
      </c>
      <c r="E92" t="s">
        <v>4</v>
      </c>
      <c r="F92" s="7">
        <f t="shared" si="5"/>
        <v>3.6224211824063657E-2</v>
      </c>
      <c r="G92" s="7">
        <v>3.8929999999999999E-2</v>
      </c>
      <c r="H92" s="9">
        <f t="shared" si="6"/>
        <v>-2.7057881759363425E-3</v>
      </c>
      <c r="I92">
        <v>17.52</v>
      </c>
    </row>
    <row r="93" spans="1:9" x14ac:dyDescent="0.45">
      <c r="A93" s="3">
        <f t="shared" si="4"/>
        <v>37530</v>
      </c>
      <c r="B93">
        <f t="shared" si="7"/>
        <v>91</v>
      </c>
      <c r="C93" s="3">
        <v>37560</v>
      </c>
      <c r="D93" s="4">
        <v>1938.71</v>
      </c>
      <c r="E93" t="s">
        <v>4</v>
      </c>
      <c r="F93" s="7">
        <f t="shared" si="5"/>
        <v>4.5472558326133727E-2</v>
      </c>
      <c r="G93" s="7">
        <v>3.85E-2</v>
      </c>
      <c r="H93" s="9">
        <f t="shared" si="6"/>
        <v>6.9725583261337279E-3</v>
      </c>
      <c r="I93">
        <v>16.239999999999998</v>
      </c>
    </row>
    <row r="94" spans="1:9" x14ac:dyDescent="0.45">
      <c r="A94" s="3">
        <f t="shared" si="4"/>
        <v>37622</v>
      </c>
      <c r="B94">
        <f t="shared" si="7"/>
        <v>92</v>
      </c>
      <c r="C94" s="3">
        <v>37652</v>
      </c>
      <c r="D94" s="4">
        <v>1722.28</v>
      </c>
      <c r="E94" t="s">
        <v>4</v>
      </c>
      <c r="F94" s="7">
        <f t="shared" si="5"/>
        <v>6.6779386131097684E-2</v>
      </c>
      <c r="G94" s="7">
        <v>3.8900000000000004E-2</v>
      </c>
      <c r="H94" s="9">
        <f t="shared" si="6"/>
        <v>2.787938613109768E-2</v>
      </c>
      <c r="I94">
        <v>15.76</v>
      </c>
    </row>
    <row r="95" spans="1:9" x14ac:dyDescent="0.45">
      <c r="A95" s="3">
        <f t="shared" si="4"/>
        <v>37712</v>
      </c>
      <c r="B95">
        <f t="shared" si="7"/>
        <v>93</v>
      </c>
      <c r="C95" s="3">
        <v>37741</v>
      </c>
      <c r="D95" s="4">
        <v>1891.5</v>
      </c>
      <c r="E95" t="s">
        <v>4</v>
      </c>
      <c r="F95" s="7">
        <f t="shared" si="5"/>
        <v>6.0087281477717358E-2</v>
      </c>
      <c r="G95" s="7">
        <v>3.6000000000000004E-2</v>
      </c>
      <c r="H95" s="9">
        <f t="shared" si="6"/>
        <v>2.4087281477717354E-2</v>
      </c>
      <c r="I95">
        <v>15.33</v>
      </c>
    </row>
    <row r="96" spans="1:9" x14ac:dyDescent="0.45">
      <c r="A96" s="3">
        <f t="shared" si="4"/>
        <v>37803</v>
      </c>
      <c r="B96">
        <f t="shared" si="7"/>
        <v>94</v>
      </c>
      <c r="C96" s="3">
        <v>37833</v>
      </c>
      <c r="D96" s="4">
        <v>2045.82</v>
      </c>
      <c r="E96" t="s">
        <v>4</v>
      </c>
      <c r="F96" s="7">
        <f t="shared" si="5"/>
        <v>5.5463503323329721E-2</v>
      </c>
      <c r="G96" s="7">
        <v>3.3500000000000002E-2</v>
      </c>
      <c r="H96" s="9">
        <f t="shared" si="6"/>
        <v>2.1963503323329719E-2</v>
      </c>
      <c r="I96">
        <v>16.489999999999998</v>
      </c>
    </row>
    <row r="97" spans="1:9" x14ac:dyDescent="0.45">
      <c r="A97" s="3">
        <f t="shared" si="4"/>
        <v>37895</v>
      </c>
      <c r="B97">
        <f t="shared" si="7"/>
        <v>95</v>
      </c>
      <c r="C97" s="3">
        <v>37925</v>
      </c>
      <c r="D97" s="4">
        <v>2125.37</v>
      </c>
      <c r="E97" t="s">
        <v>4</v>
      </c>
      <c r="F97" s="7">
        <f t="shared" si="5"/>
        <v>5.3681555507475665E-2</v>
      </c>
      <c r="G97" s="7">
        <v>3.7000000000000005E-2</v>
      </c>
      <c r="H97" s="9">
        <f t="shared" si="6"/>
        <v>1.6681555507475659E-2</v>
      </c>
      <c r="I97">
        <v>16.670000000000002</v>
      </c>
    </row>
    <row r="98" spans="1:9" x14ac:dyDescent="0.45">
      <c r="A98" s="3">
        <f t="shared" si="4"/>
        <v>37987</v>
      </c>
      <c r="B98">
        <f t="shared" si="7"/>
        <v>96</v>
      </c>
      <c r="C98" s="3">
        <v>38016</v>
      </c>
      <c r="D98" s="4">
        <v>2187.1</v>
      </c>
      <c r="E98" t="s">
        <v>4</v>
      </c>
      <c r="F98" s="7">
        <f t="shared" si="5"/>
        <v>4.8036988821904769E-2</v>
      </c>
      <c r="G98" s="7">
        <v>3.9399999999999998E-2</v>
      </c>
      <c r="H98" s="9">
        <f t="shared" si="6"/>
        <v>8.6369888219047716E-3</v>
      </c>
      <c r="I98">
        <v>17.04</v>
      </c>
    </row>
    <row r="99" spans="1:9" x14ac:dyDescent="0.45">
      <c r="A99" s="3">
        <f t="shared" si="4"/>
        <v>38078</v>
      </c>
      <c r="B99">
        <f t="shared" si="7"/>
        <v>97</v>
      </c>
      <c r="C99" s="3">
        <v>38107</v>
      </c>
      <c r="D99" s="4">
        <v>2237.34</v>
      </c>
      <c r="E99" t="s">
        <v>4</v>
      </c>
      <c r="F99" s="7">
        <f t="shared" si="5"/>
        <v>4.9290068460897896E-2</v>
      </c>
      <c r="G99" s="7">
        <v>4.2199999999999994E-2</v>
      </c>
      <c r="H99" s="9">
        <f t="shared" si="6"/>
        <v>7.0900684608979012E-3</v>
      </c>
      <c r="I99">
        <v>17</v>
      </c>
    </row>
    <row r="100" spans="1:9" x14ac:dyDescent="0.45">
      <c r="A100" s="3">
        <f t="shared" si="4"/>
        <v>38169</v>
      </c>
      <c r="B100">
        <f t="shared" si="7"/>
        <v>98</v>
      </c>
      <c r="C100" s="3">
        <v>38198</v>
      </c>
      <c r="D100" s="4">
        <v>2192.2199999999998</v>
      </c>
      <c r="E100" t="s">
        <v>4</v>
      </c>
      <c r="F100" s="7">
        <f t="shared" si="5"/>
        <v>5.0432222465271348E-2</v>
      </c>
      <c r="G100" s="7">
        <v>4.6740000000000004E-2</v>
      </c>
      <c r="H100" s="9">
        <f t="shared" si="6"/>
        <v>3.6922224652713442E-3</v>
      </c>
      <c r="I100">
        <v>16.809999999999999</v>
      </c>
    </row>
    <row r="101" spans="1:9" x14ac:dyDescent="0.45">
      <c r="A101" s="3">
        <f t="shared" si="4"/>
        <v>38261</v>
      </c>
      <c r="B101">
        <f t="shared" si="7"/>
        <v>99</v>
      </c>
      <c r="C101" s="3">
        <v>38289</v>
      </c>
      <c r="D101" s="4">
        <v>2297.66</v>
      </c>
      <c r="E101" t="s">
        <v>4</v>
      </c>
      <c r="F101" s="7">
        <f t="shared" si="5"/>
        <v>4.3088454166588575E-2</v>
      </c>
      <c r="G101" s="7">
        <v>4.7449999999999999E-2</v>
      </c>
      <c r="H101" s="9">
        <f t="shared" si="6"/>
        <v>-4.3615458334114246E-3</v>
      </c>
      <c r="I101">
        <v>17.149999999999999</v>
      </c>
    </row>
    <row r="102" spans="1:9" x14ac:dyDescent="0.45">
      <c r="A102" s="3">
        <f t="shared" si="4"/>
        <v>38353</v>
      </c>
      <c r="B102">
        <f t="shared" si="7"/>
        <v>100</v>
      </c>
      <c r="C102" s="3">
        <v>38383</v>
      </c>
      <c r="D102" s="4">
        <v>2441.2199999999998</v>
      </c>
      <c r="E102" t="s">
        <v>4</v>
      </c>
      <c r="F102" s="7">
        <f t="shared" si="5"/>
        <v>4.0236085729500104E-2</v>
      </c>
      <c r="G102" s="7">
        <v>4.7560000000000005E-2</v>
      </c>
      <c r="H102" s="9">
        <f t="shared" si="6"/>
        <v>-7.3239142704999011E-3</v>
      </c>
      <c r="I102">
        <v>18.04</v>
      </c>
    </row>
    <row r="103" spans="1:9" x14ac:dyDescent="0.45">
      <c r="A103" s="3">
        <f t="shared" si="4"/>
        <v>38443</v>
      </c>
      <c r="B103">
        <f t="shared" si="7"/>
        <v>101</v>
      </c>
      <c r="C103" s="3">
        <v>38471</v>
      </c>
      <c r="D103" s="4">
        <v>2397.0500000000002</v>
      </c>
      <c r="E103" t="s">
        <v>4</v>
      </c>
      <c r="F103" s="7">
        <f t="shared" si="5"/>
        <v>4.6048504175774552E-2</v>
      </c>
      <c r="G103" s="7">
        <v>4.8170000000000004E-2</v>
      </c>
      <c r="H103" s="9">
        <f t="shared" si="6"/>
        <v>-2.1214958242254528E-3</v>
      </c>
      <c r="I103">
        <v>17.649999999999999</v>
      </c>
    </row>
    <row r="104" spans="1:9" x14ac:dyDescent="0.45">
      <c r="A104" s="3">
        <f t="shared" si="4"/>
        <v>38534</v>
      </c>
      <c r="B104">
        <f t="shared" si="7"/>
        <v>102</v>
      </c>
      <c r="C104" s="3">
        <v>38562</v>
      </c>
      <c r="D104" s="4">
        <v>2644.75</v>
      </c>
      <c r="E104" t="s">
        <v>4</v>
      </c>
      <c r="F104" s="7">
        <f t="shared" si="5"/>
        <v>3.2818493637150725E-2</v>
      </c>
      <c r="G104" s="7">
        <v>4.7560000000000005E-2</v>
      </c>
      <c r="H104" s="9">
        <f t="shared" si="6"/>
        <v>-1.474150636284928E-2</v>
      </c>
      <c r="I104">
        <v>19.09</v>
      </c>
    </row>
    <row r="105" spans="1:9" x14ac:dyDescent="0.45">
      <c r="A105" s="3">
        <f t="shared" si="4"/>
        <v>38626</v>
      </c>
      <c r="B105">
        <f t="shared" si="7"/>
        <v>103</v>
      </c>
      <c r="C105" s="3">
        <v>38656</v>
      </c>
      <c r="D105" s="4">
        <v>2664.4</v>
      </c>
      <c r="E105" t="s">
        <v>4</v>
      </c>
      <c r="F105" s="7">
        <f t="shared" si="5"/>
        <v>2.7200677599714007E-2</v>
      </c>
      <c r="G105" s="7">
        <v>4.4950000000000004E-2</v>
      </c>
      <c r="H105" s="9">
        <f t="shared" si="6"/>
        <v>-1.7749322400285997E-2</v>
      </c>
      <c r="I105">
        <v>18.59</v>
      </c>
    </row>
    <row r="106" spans="1:9" x14ac:dyDescent="0.45">
      <c r="A106" s="3">
        <f t="shared" si="4"/>
        <v>38718</v>
      </c>
      <c r="B106">
        <f t="shared" si="7"/>
        <v>104</v>
      </c>
      <c r="C106" s="3">
        <v>38748</v>
      </c>
      <c r="D106" s="4">
        <v>2928.56</v>
      </c>
      <c r="E106" t="s">
        <v>4</v>
      </c>
      <c r="F106" s="7">
        <f t="shared" si="5"/>
        <v>1.3108226268944367E-2</v>
      </c>
      <c r="G106" s="7">
        <v>4.4930000000000005E-2</v>
      </c>
      <c r="H106" s="9">
        <f t="shared" si="6"/>
        <v>-3.1821773731055637E-2</v>
      </c>
      <c r="I106">
        <v>19.72</v>
      </c>
    </row>
    <row r="107" spans="1:9" x14ac:dyDescent="0.45">
      <c r="A107" s="3">
        <f t="shared" si="4"/>
        <v>38808</v>
      </c>
      <c r="B107">
        <f t="shared" si="7"/>
        <v>105</v>
      </c>
      <c r="C107" s="3">
        <v>38835</v>
      </c>
      <c r="D107" s="4">
        <v>3074.26</v>
      </c>
      <c r="E107" t="s">
        <v>4</v>
      </c>
      <c r="F107" s="7">
        <f t="shared" si="5"/>
        <v>1.0764909499689335E-2</v>
      </c>
      <c r="G107" s="7">
        <v>4.4950000000000004E-2</v>
      </c>
      <c r="H107" s="9">
        <f t="shared" si="6"/>
        <v>-3.4185090500310669E-2</v>
      </c>
      <c r="I107">
        <v>20.39</v>
      </c>
    </row>
    <row r="108" spans="1:9" x14ac:dyDescent="0.45">
      <c r="A108" s="3">
        <f t="shared" si="4"/>
        <v>38899</v>
      </c>
      <c r="B108">
        <f t="shared" si="7"/>
        <v>106</v>
      </c>
      <c r="C108" s="3">
        <v>38929</v>
      </c>
      <c r="D108" s="4">
        <v>3004.28</v>
      </c>
      <c r="E108" t="s">
        <v>4</v>
      </c>
      <c r="F108" s="7">
        <f t="shared" si="5"/>
        <v>1.9766532351094712E-2</v>
      </c>
      <c r="G108" s="7">
        <v>4.4839999999999998E-2</v>
      </c>
      <c r="H108" s="9">
        <f t="shared" si="6"/>
        <v>-2.5073467648905286E-2</v>
      </c>
      <c r="I108">
        <v>20.02</v>
      </c>
    </row>
    <row r="109" spans="1:9" x14ac:dyDescent="0.45">
      <c r="A109" s="3">
        <f t="shared" si="4"/>
        <v>38991</v>
      </c>
      <c r="B109">
        <f t="shared" si="7"/>
        <v>107</v>
      </c>
      <c r="C109" s="3">
        <v>39021</v>
      </c>
      <c r="D109" s="4">
        <v>3140.47</v>
      </c>
      <c r="E109" t="s">
        <v>4</v>
      </c>
      <c r="F109" s="7">
        <f t="shared" si="5"/>
        <v>1.8387999651438003E-2</v>
      </c>
      <c r="G109" s="8">
        <v>5.3150000000000003E-2</v>
      </c>
      <c r="H109" s="9">
        <f t="shared" si="6"/>
        <v>-3.4762000348562E-2</v>
      </c>
      <c r="I109">
        <v>19.989999999999998</v>
      </c>
    </row>
    <row r="110" spans="1:9" x14ac:dyDescent="0.45">
      <c r="A110" s="3">
        <f t="shared" si="4"/>
        <v>39083</v>
      </c>
      <c r="B110">
        <f t="shared" si="7"/>
        <v>108</v>
      </c>
      <c r="C110" s="3">
        <v>39113</v>
      </c>
      <c r="D110" s="4">
        <v>3211.84</v>
      </c>
      <c r="E110" t="s">
        <v>4</v>
      </c>
      <c r="F110" s="7">
        <f t="shared" si="5"/>
        <v>1.8506423381623449E-2</v>
      </c>
      <c r="G110" s="7">
        <v>5.3150000000000003E-2</v>
      </c>
      <c r="H110" s="9">
        <f t="shared" si="6"/>
        <v>-3.4643576618376554E-2</v>
      </c>
      <c r="I110">
        <v>20.21</v>
      </c>
    </row>
    <row r="111" spans="1:9" x14ac:dyDescent="0.45">
      <c r="A111" s="3">
        <f t="shared" si="4"/>
        <v>39173</v>
      </c>
      <c r="B111">
        <f t="shared" si="7"/>
        <v>109</v>
      </c>
      <c r="C111" s="3">
        <v>39202</v>
      </c>
      <c r="D111" s="4">
        <v>3355.6</v>
      </c>
      <c r="E111" t="s">
        <v>4</v>
      </c>
      <c r="F111" s="7">
        <f t="shared" si="5"/>
        <v>1.6763044184487264E-2</v>
      </c>
      <c r="G111" s="7">
        <v>5.4280000000000002E-2</v>
      </c>
      <c r="H111" s="9">
        <f t="shared" si="6"/>
        <v>-3.7516955815512738E-2</v>
      </c>
      <c r="I111">
        <v>19.829999999999998</v>
      </c>
    </row>
    <row r="112" spans="1:9" x14ac:dyDescent="0.45">
      <c r="A112" s="3">
        <f t="shared" si="4"/>
        <v>39264</v>
      </c>
      <c r="B112">
        <f t="shared" si="7"/>
        <v>110</v>
      </c>
      <c r="C112" s="3">
        <v>39294</v>
      </c>
      <c r="D112" s="4">
        <v>3289.12</v>
      </c>
      <c r="E112" t="s">
        <v>4</v>
      </c>
      <c r="F112" s="7">
        <f t="shared" si="5"/>
        <v>2.0931832300991493E-2</v>
      </c>
      <c r="G112" s="7">
        <v>5.7930000000000002E-2</v>
      </c>
      <c r="H112" s="9">
        <f t="shared" si="6"/>
        <v>-3.6998167699008509E-2</v>
      </c>
      <c r="I112">
        <v>19.989999999999998</v>
      </c>
    </row>
    <row r="113" spans="1:9" x14ac:dyDescent="0.45">
      <c r="A113" s="3">
        <f t="shared" si="4"/>
        <v>39356</v>
      </c>
      <c r="B113">
        <f t="shared" si="7"/>
        <v>111</v>
      </c>
      <c r="C113" s="3">
        <v>39386</v>
      </c>
      <c r="D113" s="4">
        <v>3454.12</v>
      </c>
      <c r="E113" t="s">
        <v>4</v>
      </c>
      <c r="F113" s="7">
        <f t="shared" si="5"/>
        <v>1.7727817512829924E-2</v>
      </c>
      <c r="G113" s="7">
        <v>5.7370000000000004E-2</v>
      </c>
      <c r="H113" s="9">
        <f t="shared" si="6"/>
        <v>-3.964218248717008E-2</v>
      </c>
      <c r="I113">
        <v>20.38</v>
      </c>
    </row>
    <row r="114" spans="1:9" x14ac:dyDescent="0.45">
      <c r="A114" s="3">
        <f t="shared" si="4"/>
        <v>39448</v>
      </c>
      <c r="B114">
        <f t="shared" si="7"/>
        <v>112</v>
      </c>
      <c r="C114" s="3">
        <v>39478</v>
      </c>
      <c r="D114" s="4">
        <v>3000.1</v>
      </c>
      <c r="E114" t="s">
        <v>4</v>
      </c>
      <c r="F114" s="7">
        <f t="shared" si="5"/>
        <v>3.2670734777671351E-2</v>
      </c>
      <c r="G114" s="7">
        <v>5.3280000000000001E-2</v>
      </c>
      <c r="H114" s="9">
        <f t="shared" si="6"/>
        <v>-2.060926522232865E-2</v>
      </c>
      <c r="I114">
        <v>17.62</v>
      </c>
    </row>
    <row r="115" spans="1:9" x14ac:dyDescent="0.45">
      <c r="A115" s="3">
        <f t="shared" si="4"/>
        <v>39539</v>
      </c>
      <c r="B115">
        <f t="shared" si="7"/>
        <v>113</v>
      </c>
      <c r="C115" s="3">
        <v>39568</v>
      </c>
      <c r="D115" s="4">
        <v>3099.94</v>
      </c>
      <c r="E115" t="s">
        <v>4</v>
      </c>
      <c r="F115" s="7">
        <f t="shared" si="5"/>
        <v>2.9047123896964955E-2</v>
      </c>
      <c r="G115" s="7">
        <v>5.0430000000000003E-2</v>
      </c>
      <c r="H115" s="9">
        <f t="shared" si="6"/>
        <v>-2.1382876103035048E-2</v>
      </c>
      <c r="I115">
        <v>17.66</v>
      </c>
    </row>
    <row r="116" spans="1:9" x14ac:dyDescent="0.45">
      <c r="A116" s="3">
        <f t="shared" si="4"/>
        <v>39630</v>
      </c>
      <c r="B116">
        <f t="shared" si="7"/>
        <v>114</v>
      </c>
      <c r="C116" s="3">
        <v>39660</v>
      </c>
      <c r="D116" s="4">
        <v>2749.21</v>
      </c>
      <c r="E116" t="s">
        <v>4</v>
      </c>
      <c r="F116" s="7">
        <f t="shared" si="5"/>
        <v>4.4604607635601257E-2</v>
      </c>
      <c r="G116" s="7">
        <v>5.1619999999999999E-2</v>
      </c>
      <c r="H116" s="9">
        <f t="shared" si="6"/>
        <v>-7.0153923643987426E-3</v>
      </c>
      <c r="I116">
        <v>15.5</v>
      </c>
    </row>
    <row r="117" spans="1:9" x14ac:dyDescent="0.45">
      <c r="A117" s="3">
        <f t="shared" si="4"/>
        <v>39722</v>
      </c>
      <c r="B117">
        <f t="shared" si="7"/>
        <v>115</v>
      </c>
      <c r="C117" s="3">
        <v>39752</v>
      </c>
      <c r="D117" s="4">
        <v>2183.69</v>
      </c>
      <c r="E117" t="s">
        <v>4</v>
      </c>
      <c r="F117" s="7">
        <f t="shared" si="5"/>
        <v>5.9825783691005219E-2</v>
      </c>
      <c r="G117" s="7">
        <v>3.9420000000000004E-2</v>
      </c>
      <c r="H117" s="9">
        <f t="shared" si="6"/>
        <v>2.0405783691005215E-2</v>
      </c>
      <c r="I117">
        <v>11.91</v>
      </c>
    </row>
    <row r="118" spans="1:9" x14ac:dyDescent="0.45">
      <c r="A118" s="3">
        <f t="shared" si="4"/>
        <v>39814</v>
      </c>
      <c r="B118">
        <f t="shared" si="7"/>
        <v>116</v>
      </c>
      <c r="C118" s="3">
        <v>39843</v>
      </c>
      <c r="D118" s="4">
        <v>2078.92</v>
      </c>
      <c r="E118" t="s">
        <v>4</v>
      </c>
      <c r="F118" s="7">
        <f t="shared" si="5"/>
        <v>6.288536880280482E-2</v>
      </c>
      <c r="G118" s="7">
        <v>1.153E-2</v>
      </c>
      <c r="H118" s="9">
        <f t="shared" si="6"/>
        <v>5.1355368802804821E-2</v>
      </c>
      <c r="I118">
        <v>11.54</v>
      </c>
    </row>
    <row r="119" spans="1:9" x14ac:dyDescent="0.45">
      <c r="A119" s="3">
        <f t="shared" si="4"/>
        <v>39904</v>
      </c>
      <c r="B119">
        <f t="shared" si="7"/>
        <v>117</v>
      </c>
      <c r="C119" s="3">
        <v>39933</v>
      </c>
      <c r="D119" s="4">
        <v>2173.06</v>
      </c>
      <c r="E119" t="s">
        <v>4</v>
      </c>
      <c r="F119" s="7">
        <f t="shared" si="5"/>
        <v>6.4708498667489067E-2</v>
      </c>
      <c r="G119" s="7">
        <v>5.5000000000000005E-3</v>
      </c>
      <c r="H119" s="9">
        <f t="shared" si="6"/>
        <v>5.9208498667489069E-2</v>
      </c>
      <c r="I119">
        <v>11.95</v>
      </c>
    </row>
    <row r="120" spans="1:9" x14ac:dyDescent="0.45">
      <c r="A120" s="3">
        <f t="shared" si="4"/>
        <v>39995</v>
      </c>
      <c r="B120">
        <f t="shared" si="7"/>
        <v>118</v>
      </c>
      <c r="C120" s="3">
        <v>40025</v>
      </c>
      <c r="D120" s="4">
        <v>2353.4699999999998</v>
      </c>
      <c r="E120" t="s">
        <v>4</v>
      </c>
      <c r="F120" s="7">
        <f t="shared" si="5"/>
        <v>5.7953230452413074E-2</v>
      </c>
      <c r="G120" s="7">
        <v>4.4800000000000005E-3</v>
      </c>
      <c r="H120" s="9">
        <f t="shared" si="6"/>
        <v>5.3473230452413076E-2</v>
      </c>
      <c r="I120">
        <v>13.11</v>
      </c>
    </row>
    <row r="121" spans="1:9" x14ac:dyDescent="0.45">
      <c r="A121" s="3">
        <f t="shared" si="4"/>
        <v>40087</v>
      </c>
      <c r="B121">
        <f t="shared" si="7"/>
        <v>119</v>
      </c>
      <c r="C121" s="3">
        <v>40116</v>
      </c>
      <c r="D121" s="4">
        <v>2584.59</v>
      </c>
      <c r="E121" t="s">
        <v>4</v>
      </c>
      <c r="F121" s="7">
        <f t="shared" si="5"/>
        <v>4.4469456040201027E-2</v>
      </c>
      <c r="G121" s="7">
        <v>4.6500000000000005E-3</v>
      </c>
      <c r="H121" s="9">
        <f t="shared" si="6"/>
        <v>3.9819456040201026E-2</v>
      </c>
      <c r="I121">
        <v>14.01</v>
      </c>
    </row>
    <row r="122" spans="1:9" x14ac:dyDescent="0.45">
      <c r="A122" s="3">
        <f t="shared" si="4"/>
        <v>40179</v>
      </c>
      <c r="B122">
        <f t="shared" si="7"/>
        <v>120</v>
      </c>
      <c r="C122" s="3">
        <v>40207</v>
      </c>
      <c r="D122" s="4">
        <v>2660.49</v>
      </c>
      <c r="E122" t="s">
        <v>4</v>
      </c>
      <c r="F122" s="7">
        <f t="shared" si="5"/>
        <v>4.3108225354342888E-2</v>
      </c>
      <c r="G122" s="7">
        <v>5.1200000000000004E-3</v>
      </c>
      <c r="H122" s="9">
        <f t="shared" si="6"/>
        <v>3.7988225354342889E-2</v>
      </c>
      <c r="I122">
        <v>14.04</v>
      </c>
    </row>
    <row r="123" spans="1:9" x14ac:dyDescent="0.45">
      <c r="A123" s="3">
        <f t="shared" si="4"/>
        <v>40269</v>
      </c>
      <c r="B123">
        <f t="shared" si="7"/>
        <v>121</v>
      </c>
      <c r="C123" s="3">
        <v>40298</v>
      </c>
      <c r="D123" s="4">
        <v>2863.35</v>
      </c>
      <c r="E123" t="s">
        <v>4</v>
      </c>
      <c r="F123" s="7">
        <f t="shared" si="5"/>
        <v>1.3135861770941171E-2</v>
      </c>
      <c r="G123" s="7">
        <v>5.1999999999999998E-3</v>
      </c>
      <c r="H123" s="9">
        <f t="shared" si="6"/>
        <v>7.9358617709411709E-3</v>
      </c>
      <c r="I123">
        <v>15</v>
      </c>
    </row>
    <row r="124" spans="1:9" x14ac:dyDescent="0.45">
      <c r="A124" s="3">
        <f t="shared" si="4"/>
        <v>40360</v>
      </c>
      <c r="B124">
        <f t="shared" si="7"/>
        <v>122</v>
      </c>
      <c r="C124" s="3">
        <v>40389</v>
      </c>
      <c r="D124" s="4">
        <v>2715.36</v>
      </c>
      <c r="E124" t="s">
        <v>4</v>
      </c>
      <c r="F124" s="7">
        <f t="shared" si="5"/>
        <v>1.9134360240888659E-2</v>
      </c>
      <c r="G124" s="7">
        <v>5.4000000000000003E-3</v>
      </c>
      <c r="H124" s="9">
        <f t="shared" si="6"/>
        <v>1.3734360240888659E-2</v>
      </c>
      <c r="I124">
        <v>14.16</v>
      </c>
    </row>
    <row r="125" spans="1:9" x14ac:dyDescent="0.45">
      <c r="A125" s="3">
        <f t="shared" si="4"/>
        <v>40452</v>
      </c>
      <c r="B125">
        <f t="shared" si="7"/>
        <v>123</v>
      </c>
      <c r="C125" s="3">
        <v>40480</v>
      </c>
      <c r="D125" s="4">
        <v>2936.15</v>
      </c>
      <c r="E125" t="s">
        <v>4</v>
      </c>
      <c r="F125" s="7">
        <f t="shared" si="5"/>
        <v>7.0870615360663081E-3</v>
      </c>
      <c r="G125" s="7">
        <v>5.5800000000000008E-3</v>
      </c>
      <c r="H125" s="9">
        <f t="shared" si="6"/>
        <v>1.5070615360663073E-3</v>
      </c>
      <c r="I125">
        <v>15.15</v>
      </c>
    </row>
    <row r="126" spans="1:9" x14ac:dyDescent="0.45">
      <c r="A126" s="3">
        <f t="shared" si="4"/>
        <v>40544</v>
      </c>
      <c r="B126">
        <f t="shared" si="7"/>
        <v>124</v>
      </c>
      <c r="C126" s="3">
        <v>40574</v>
      </c>
      <c r="D126" s="4">
        <v>3044.27</v>
      </c>
      <c r="E126" t="s">
        <v>4</v>
      </c>
      <c r="F126" s="7">
        <f t="shared" si="5"/>
        <v>1.8088841160752489E-2</v>
      </c>
      <c r="G126" s="7">
        <v>5.6200000000000009E-3</v>
      </c>
      <c r="H126" s="9">
        <f t="shared" si="6"/>
        <v>1.2468841160752489E-2</v>
      </c>
      <c r="I126">
        <v>15.2</v>
      </c>
    </row>
    <row r="127" spans="1:9" x14ac:dyDescent="0.45">
      <c r="A127" s="3">
        <f t="shared" si="4"/>
        <v>40634</v>
      </c>
      <c r="B127">
        <f t="shared" si="7"/>
        <v>125</v>
      </c>
      <c r="C127" s="3">
        <v>40661</v>
      </c>
      <c r="D127" s="4">
        <v>3155.03</v>
      </c>
      <c r="E127" t="s">
        <v>4</v>
      </c>
      <c r="F127" s="7">
        <f t="shared" si="5"/>
        <v>2.3603079200515076E-2</v>
      </c>
      <c r="G127" s="7">
        <v>5.6299999999999996E-3</v>
      </c>
      <c r="H127" s="9">
        <f t="shared" si="6"/>
        <v>1.7973079200515076E-2</v>
      </c>
      <c r="I127">
        <v>15.05</v>
      </c>
    </row>
    <row r="128" spans="1:9" x14ac:dyDescent="0.45">
      <c r="A128" s="3">
        <f t="shared" si="4"/>
        <v>40725</v>
      </c>
      <c r="B128">
        <f t="shared" si="7"/>
        <v>126</v>
      </c>
      <c r="C128" s="3">
        <v>40753</v>
      </c>
      <c r="D128" s="4">
        <v>3026.02</v>
      </c>
      <c r="E128" t="s">
        <v>4</v>
      </c>
      <c r="F128" s="7">
        <f t="shared" si="5"/>
        <v>2.9066226791938155E-2</v>
      </c>
      <c r="G128" s="7">
        <v>5.47E-3</v>
      </c>
      <c r="H128" s="9">
        <f t="shared" si="6"/>
        <v>2.3596226791938155E-2</v>
      </c>
      <c r="I128">
        <v>14.81</v>
      </c>
    </row>
    <row r="129" spans="1:9" x14ac:dyDescent="0.45">
      <c r="A129" s="3">
        <f t="shared" si="4"/>
        <v>40817</v>
      </c>
      <c r="B129">
        <f t="shared" si="7"/>
        <v>127</v>
      </c>
      <c r="C129" s="3">
        <v>40847</v>
      </c>
      <c r="D129" s="4">
        <v>2860.86</v>
      </c>
      <c r="E129" t="s">
        <v>4</v>
      </c>
      <c r="F129" s="7">
        <f t="shared" si="5"/>
        <v>3.7372731118924252E-2</v>
      </c>
      <c r="G129" s="7">
        <v>5.45E-3</v>
      </c>
      <c r="H129" s="9">
        <f t="shared" si="6"/>
        <v>3.1922731118924255E-2</v>
      </c>
      <c r="I129">
        <v>13.64</v>
      </c>
    </row>
    <row r="130" spans="1:9" x14ac:dyDescent="0.45">
      <c r="A130" s="3">
        <f t="shared" si="4"/>
        <v>40909</v>
      </c>
      <c r="B130">
        <f t="shared" si="7"/>
        <v>128</v>
      </c>
      <c r="C130" s="3">
        <v>40939</v>
      </c>
      <c r="D130" s="4">
        <v>2932.91</v>
      </c>
      <c r="E130" t="s">
        <v>4</v>
      </c>
      <c r="F130" s="7">
        <f t="shared" si="5"/>
        <v>3.6363845375256387E-2</v>
      </c>
      <c r="G130" s="7">
        <v>4.8300000000000001E-3</v>
      </c>
      <c r="H130" s="9">
        <f t="shared" si="6"/>
        <v>3.1533845375256386E-2</v>
      </c>
      <c r="I130">
        <v>13.71</v>
      </c>
    </row>
    <row r="131" spans="1:9" x14ac:dyDescent="0.45">
      <c r="A131" s="3">
        <f t="shared" si="4"/>
        <v>41000</v>
      </c>
      <c r="B131">
        <f t="shared" si="7"/>
        <v>129</v>
      </c>
      <c r="C131" s="3">
        <v>41029</v>
      </c>
      <c r="D131" s="4">
        <v>2984.67</v>
      </c>
      <c r="E131" t="s">
        <v>4</v>
      </c>
      <c r="F131" s="7">
        <f t="shared" si="5"/>
        <v>3.4379522311783539E-2</v>
      </c>
      <c r="G131" s="7">
        <v>4.7799999999999995E-3</v>
      </c>
      <c r="H131" s="9">
        <f t="shared" si="6"/>
        <v>2.959952231178354E-2</v>
      </c>
      <c r="I131">
        <v>13.73</v>
      </c>
    </row>
    <row r="132" spans="1:9" x14ac:dyDescent="0.45">
      <c r="A132" s="3">
        <f t="shared" ref="A132:A173" si="8">DATE(YEAR(C132),MONTH(C132),1)</f>
        <v>41091</v>
      </c>
      <c r="B132">
        <f t="shared" si="7"/>
        <v>130</v>
      </c>
      <c r="C132" s="3">
        <v>41121</v>
      </c>
      <c r="D132" s="4">
        <v>2927.27</v>
      </c>
      <c r="E132" t="s">
        <v>4</v>
      </c>
      <c r="F132" s="7">
        <f t="shared" ref="F132:F173" si="9">(D172/D132)^(1/10)-1</f>
        <v>3.4442111503034001E-2</v>
      </c>
      <c r="G132" s="7">
        <v>4.5399999999999998E-3</v>
      </c>
      <c r="H132" s="9">
        <f t="shared" ref="H132:H133" si="10">F132-G132</f>
        <v>2.9902111503034002E-2</v>
      </c>
      <c r="I132">
        <v>13.52</v>
      </c>
    </row>
    <row r="133" spans="1:9" x14ac:dyDescent="0.45">
      <c r="A133" s="3">
        <f t="shared" si="8"/>
        <v>41183</v>
      </c>
      <c r="B133">
        <f t="shared" ref="B133:B173" si="11">B132+1</f>
        <v>131</v>
      </c>
      <c r="C133" s="3">
        <v>41213</v>
      </c>
      <c r="D133" s="4">
        <v>3024.4</v>
      </c>
      <c r="E133" t="s">
        <v>4</v>
      </c>
      <c r="F133" s="7">
        <f t="shared" si="9"/>
        <v>2.5119403405018392E-2</v>
      </c>
      <c r="G133" s="7">
        <v>4.3600000000000002E-3</v>
      </c>
      <c r="H133" s="9">
        <f t="shared" si="10"/>
        <v>2.0759403405018393E-2</v>
      </c>
      <c r="I133">
        <v>13.6</v>
      </c>
    </row>
    <row r="134" spans="1:9" x14ac:dyDescent="0.45">
      <c r="A134" s="3">
        <f t="shared" si="8"/>
        <v>41275</v>
      </c>
      <c r="B134">
        <f t="shared" si="11"/>
        <v>132</v>
      </c>
      <c r="C134" s="3">
        <v>41305</v>
      </c>
      <c r="D134" s="4">
        <v>3287.38</v>
      </c>
      <c r="E134" t="s">
        <v>4</v>
      </c>
      <c r="F134" s="7"/>
    </row>
    <row r="135" spans="1:9" x14ac:dyDescent="0.45">
      <c r="A135" s="3">
        <f t="shared" si="8"/>
        <v>41365</v>
      </c>
      <c r="B135">
        <f t="shared" si="11"/>
        <v>133</v>
      </c>
      <c r="C135" s="3">
        <v>41394</v>
      </c>
      <c r="D135" s="4">
        <v>3390.1786618000001</v>
      </c>
      <c r="E135" t="s">
        <v>4</v>
      </c>
      <c r="F135" s="7"/>
    </row>
    <row r="136" spans="1:9" x14ac:dyDescent="0.45">
      <c r="A136" s="3">
        <f t="shared" si="8"/>
        <v>41456</v>
      </c>
      <c r="B136">
        <f t="shared" si="11"/>
        <v>134</v>
      </c>
      <c r="C136" s="3">
        <v>41486</v>
      </c>
      <c r="D136" s="4">
        <v>3509.9394549100002</v>
      </c>
      <c r="E136" t="s">
        <v>4</v>
      </c>
      <c r="F136" s="7"/>
    </row>
    <row r="137" spans="1:9" x14ac:dyDescent="0.45">
      <c r="A137" s="3">
        <f t="shared" si="8"/>
        <v>41548</v>
      </c>
      <c r="B137">
        <f t="shared" si="11"/>
        <v>135</v>
      </c>
      <c r="C137" s="3">
        <v>41578</v>
      </c>
      <c r="D137" s="4">
        <v>3585.3233117</v>
      </c>
      <c r="E137" t="s">
        <v>4</v>
      </c>
      <c r="F137" s="7"/>
    </row>
    <row r="138" spans="1:9" x14ac:dyDescent="0.45">
      <c r="A138" s="3">
        <f t="shared" si="8"/>
        <v>41640</v>
      </c>
      <c r="B138">
        <f t="shared" si="11"/>
        <v>136</v>
      </c>
      <c r="C138" s="3">
        <v>41670</v>
      </c>
      <c r="D138" s="4">
        <v>3496.5097788799999</v>
      </c>
      <c r="E138" t="s">
        <v>4</v>
      </c>
      <c r="F138" s="7"/>
    </row>
    <row r="139" spans="1:9" x14ac:dyDescent="0.45">
      <c r="A139" s="3">
        <f t="shared" si="8"/>
        <v>41730</v>
      </c>
      <c r="B139">
        <f t="shared" si="11"/>
        <v>137</v>
      </c>
      <c r="C139" s="3">
        <v>41759</v>
      </c>
      <c r="D139" s="4">
        <v>3619.82529062</v>
      </c>
      <c r="E139" t="s">
        <v>4</v>
      </c>
      <c r="F139" s="7"/>
    </row>
    <row r="140" spans="1:9" x14ac:dyDescent="0.45">
      <c r="A140" s="3">
        <f t="shared" si="8"/>
        <v>41821</v>
      </c>
      <c r="B140">
        <f t="shared" si="11"/>
        <v>138</v>
      </c>
      <c r="C140" s="3">
        <v>41851</v>
      </c>
      <c r="D140" s="4">
        <v>3585.62188681</v>
      </c>
      <c r="E140" t="s">
        <v>4</v>
      </c>
      <c r="F140" s="7"/>
    </row>
    <row r="141" spans="1:9" x14ac:dyDescent="0.45">
      <c r="A141" s="3">
        <f t="shared" si="8"/>
        <v>41913</v>
      </c>
      <c r="B141">
        <f t="shared" si="11"/>
        <v>139</v>
      </c>
      <c r="C141" s="3">
        <v>41943</v>
      </c>
      <c r="D141" s="4">
        <v>3503.4598627300002</v>
      </c>
      <c r="E141" t="s">
        <v>4</v>
      </c>
      <c r="F141" s="7"/>
    </row>
    <row r="142" spans="1:9" x14ac:dyDescent="0.45">
      <c r="A142" s="3">
        <f t="shared" si="8"/>
        <v>42005</v>
      </c>
      <c r="B142">
        <f t="shared" si="11"/>
        <v>140</v>
      </c>
      <c r="C142" s="3">
        <v>42034</v>
      </c>
      <c r="D142" s="4">
        <v>3621.81341346</v>
      </c>
      <c r="E142" t="s">
        <v>4</v>
      </c>
      <c r="F142" s="7"/>
    </row>
    <row r="143" spans="1:9" x14ac:dyDescent="0.45">
      <c r="A143" s="3">
        <f t="shared" si="8"/>
        <v>42095</v>
      </c>
      <c r="B143">
        <f t="shared" si="11"/>
        <v>141</v>
      </c>
      <c r="C143" s="3">
        <v>42124</v>
      </c>
      <c r="D143" s="4">
        <v>3760.0647250699999</v>
      </c>
      <c r="E143" t="s">
        <v>4</v>
      </c>
      <c r="F143" s="7"/>
    </row>
    <row r="144" spans="1:9" x14ac:dyDescent="0.45">
      <c r="A144" s="3">
        <f t="shared" si="8"/>
        <v>42186</v>
      </c>
      <c r="B144">
        <f t="shared" si="11"/>
        <v>142</v>
      </c>
      <c r="C144" s="3">
        <v>42216</v>
      </c>
      <c r="D144" s="4">
        <v>3652.78982</v>
      </c>
      <c r="E144" t="s">
        <v>4</v>
      </c>
      <c r="F144" s="7"/>
    </row>
    <row r="145" spans="1:6" x14ac:dyDescent="0.45">
      <c r="A145" s="3">
        <f t="shared" si="8"/>
        <v>42278</v>
      </c>
      <c r="B145">
        <f t="shared" si="11"/>
        <v>143</v>
      </c>
      <c r="C145" s="3">
        <v>42307</v>
      </c>
      <c r="D145" s="4">
        <v>3484.5957057700002</v>
      </c>
      <c r="E145" t="s">
        <v>4</v>
      </c>
      <c r="F145" s="7"/>
    </row>
    <row r="146" spans="1:6" x14ac:dyDescent="0.45">
      <c r="A146" s="3">
        <f t="shared" si="8"/>
        <v>42370</v>
      </c>
      <c r="B146">
        <f t="shared" si="11"/>
        <v>144</v>
      </c>
      <c r="C146" s="3">
        <v>42398</v>
      </c>
      <c r="D146" s="4">
        <v>3335.8963173100001</v>
      </c>
      <c r="E146" t="s">
        <v>4</v>
      </c>
      <c r="F146" s="7"/>
    </row>
    <row r="147" spans="1:6" x14ac:dyDescent="0.45">
      <c r="A147" s="3">
        <f t="shared" si="8"/>
        <v>42461</v>
      </c>
      <c r="B147">
        <f t="shared" si="11"/>
        <v>145</v>
      </c>
      <c r="C147" s="3">
        <v>42489</v>
      </c>
      <c r="D147" s="4">
        <v>3421.7017856699999</v>
      </c>
      <c r="E147" t="s">
        <v>4</v>
      </c>
      <c r="F147" s="7"/>
    </row>
    <row r="148" spans="1:6" x14ac:dyDescent="0.45">
      <c r="A148" s="3">
        <f t="shared" si="8"/>
        <v>42552</v>
      </c>
      <c r="B148">
        <f t="shared" si="11"/>
        <v>146</v>
      </c>
      <c r="C148" s="3">
        <v>42580</v>
      </c>
      <c r="D148" s="4">
        <v>3653.8267793199998</v>
      </c>
      <c r="E148" t="s">
        <v>4</v>
      </c>
      <c r="F148" s="7"/>
    </row>
    <row r="149" spans="1:6" x14ac:dyDescent="0.45">
      <c r="A149" s="3">
        <f t="shared" si="8"/>
        <v>42644</v>
      </c>
      <c r="B149">
        <f t="shared" si="11"/>
        <v>147</v>
      </c>
      <c r="C149" s="3">
        <v>42674</v>
      </c>
      <c r="D149" s="4">
        <v>3768.1430365000001</v>
      </c>
      <c r="E149" t="s">
        <v>4</v>
      </c>
      <c r="F149" s="7"/>
    </row>
    <row r="150" spans="1:6" x14ac:dyDescent="0.45">
      <c r="A150" s="3">
        <f t="shared" si="8"/>
        <v>42736</v>
      </c>
      <c r="B150">
        <f t="shared" si="11"/>
        <v>148</v>
      </c>
      <c r="C150" s="3">
        <v>42766</v>
      </c>
      <c r="D150" s="4">
        <v>3858.2611988499998</v>
      </c>
      <c r="E150" t="s">
        <v>4</v>
      </c>
      <c r="F150" s="7"/>
    </row>
    <row r="151" spans="1:6" x14ac:dyDescent="0.45">
      <c r="A151" s="3">
        <f t="shared" si="8"/>
        <v>42826</v>
      </c>
      <c r="B151">
        <f t="shared" si="11"/>
        <v>149</v>
      </c>
      <c r="C151" s="3">
        <v>42853</v>
      </c>
      <c r="D151" s="4">
        <v>3962.4857467299998</v>
      </c>
      <c r="E151" t="s">
        <v>4</v>
      </c>
      <c r="F151" s="7"/>
    </row>
    <row r="152" spans="1:6" x14ac:dyDescent="0.45">
      <c r="A152" s="3">
        <f t="shared" si="8"/>
        <v>42917</v>
      </c>
      <c r="B152">
        <f t="shared" si="11"/>
        <v>150</v>
      </c>
      <c r="C152" s="3">
        <v>42947</v>
      </c>
      <c r="D152" s="4">
        <v>4046.19836558</v>
      </c>
      <c r="E152" t="s">
        <v>4</v>
      </c>
      <c r="F152" s="7"/>
    </row>
    <row r="153" spans="1:6" x14ac:dyDescent="0.45">
      <c r="A153" s="3">
        <f t="shared" si="8"/>
        <v>43009</v>
      </c>
      <c r="B153">
        <f t="shared" si="11"/>
        <v>151</v>
      </c>
      <c r="C153" s="3">
        <v>43039</v>
      </c>
      <c r="D153" s="4">
        <v>4117.6921429399999</v>
      </c>
      <c r="E153" t="s">
        <v>4</v>
      </c>
      <c r="F153" s="7"/>
    </row>
    <row r="154" spans="1:6" x14ac:dyDescent="0.45">
      <c r="A154" s="3">
        <f t="shared" si="8"/>
        <v>43101</v>
      </c>
      <c r="B154">
        <f t="shared" si="11"/>
        <v>152</v>
      </c>
      <c r="C154" s="3">
        <v>43131</v>
      </c>
      <c r="D154" s="4">
        <v>4137.6564342299998</v>
      </c>
      <c r="E154" t="s">
        <v>4</v>
      </c>
      <c r="F154" s="7"/>
    </row>
    <row r="155" spans="1:6" x14ac:dyDescent="0.45">
      <c r="A155" s="3">
        <f t="shared" si="8"/>
        <v>43191</v>
      </c>
      <c r="B155">
        <f t="shared" si="11"/>
        <v>153</v>
      </c>
      <c r="C155" s="3">
        <v>43220</v>
      </c>
      <c r="D155" s="4">
        <v>4127.6790377799998</v>
      </c>
      <c r="E155" t="s">
        <v>4</v>
      </c>
      <c r="F155" s="7"/>
    </row>
    <row r="156" spans="1:6" x14ac:dyDescent="0.45">
      <c r="A156" s="3">
        <f t="shared" si="8"/>
        <v>43282</v>
      </c>
      <c r="B156">
        <f t="shared" si="11"/>
        <v>154</v>
      </c>
      <c r="C156" s="3">
        <v>43312</v>
      </c>
      <c r="D156" s="4">
        <v>4253.3124394200004</v>
      </c>
      <c r="E156" t="s">
        <v>4</v>
      </c>
      <c r="F156" s="7"/>
    </row>
    <row r="157" spans="1:6" x14ac:dyDescent="0.45">
      <c r="A157" s="3">
        <f t="shared" si="8"/>
        <v>43374</v>
      </c>
      <c r="B157">
        <f t="shared" si="11"/>
        <v>155</v>
      </c>
      <c r="C157" s="3">
        <v>43404</v>
      </c>
      <c r="D157" s="4">
        <v>3904.2335987000001</v>
      </c>
      <c r="E157" t="s">
        <v>4</v>
      </c>
      <c r="F157" s="7"/>
    </row>
    <row r="158" spans="1:6" x14ac:dyDescent="0.45">
      <c r="A158" s="3">
        <f t="shared" si="8"/>
        <v>43466</v>
      </c>
      <c r="B158">
        <f t="shared" si="11"/>
        <v>156</v>
      </c>
      <c r="C158" s="3">
        <v>43496</v>
      </c>
      <c r="D158" s="4">
        <v>3825.62207928</v>
      </c>
      <c r="E158" t="s">
        <v>4</v>
      </c>
      <c r="F158" s="7"/>
    </row>
    <row r="159" spans="1:6" x14ac:dyDescent="0.45">
      <c r="A159" s="3">
        <f t="shared" si="8"/>
        <v>43556</v>
      </c>
      <c r="B159">
        <f t="shared" si="11"/>
        <v>157</v>
      </c>
      <c r="C159" s="3">
        <v>43585</v>
      </c>
      <c r="D159" s="4">
        <v>4067.9810820100001</v>
      </c>
      <c r="E159" t="s">
        <v>4</v>
      </c>
      <c r="F159" s="7"/>
    </row>
    <row r="160" spans="1:6" x14ac:dyDescent="0.45">
      <c r="A160" s="3">
        <f t="shared" si="8"/>
        <v>43647</v>
      </c>
      <c r="B160">
        <f t="shared" si="11"/>
        <v>158</v>
      </c>
      <c r="C160" s="3">
        <v>43677</v>
      </c>
      <c r="D160" s="4">
        <v>4134.02745779</v>
      </c>
      <c r="E160" t="s">
        <v>4</v>
      </c>
      <c r="F160" s="7"/>
    </row>
    <row r="161" spans="1:6" x14ac:dyDescent="0.45">
      <c r="A161" s="3">
        <f t="shared" si="8"/>
        <v>43739</v>
      </c>
      <c r="B161">
        <f t="shared" si="11"/>
        <v>159</v>
      </c>
      <c r="C161" s="3">
        <v>43769</v>
      </c>
      <c r="D161" s="4">
        <v>3993.45782052</v>
      </c>
      <c r="E161" t="s">
        <v>4</v>
      </c>
      <c r="F161" s="7"/>
    </row>
    <row r="162" spans="1:6" x14ac:dyDescent="0.45">
      <c r="A162" s="3">
        <f t="shared" si="8"/>
        <v>43831</v>
      </c>
      <c r="B162">
        <f t="shared" si="11"/>
        <v>160</v>
      </c>
      <c r="C162" s="3">
        <v>43861</v>
      </c>
      <c r="D162" s="4">
        <v>4057.4701269000002</v>
      </c>
      <c r="E162" t="s">
        <v>4</v>
      </c>
      <c r="F162" s="7"/>
    </row>
    <row r="163" spans="1:6" x14ac:dyDescent="0.45">
      <c r="A163" s="3">
        <f t="shared" si="8"/>
        <v>43922</v>
      </c>
      <c r="B163">
        <f t="shared" si="11"/>
        <v>161</v>
      </c>
      <c r="C163" s="3">
        <v>43951</v>
      </c>
      <c r="D163" s="4">
        <v>3262.5060045</v>
      </c>
      <c r="E163" t="s">
        <v>4</v>
      </c>
      <c r="F163" s="7"/>
    </row>
    <row r="164" spans="1:6" x14ac:dyDescent="0.45">
      <c r="A164" s="3">
        <f t="shared" si="8"/>
        <v>44013</v>
      </c>
      <c r="B164">
        <f t="shared" si="11"/>
        <v>162</v>
      </c>
      <c r="C164" s="3">
        <v>44043</v>
      </c>
      <c r="D164" s="4">
        <v>3282.0247925100002</v>
      </c>
      <c r="E164" t="s">
        <v>4</v>
      </c>
      <c r="F164" s="7"/>
    </row>
    <row r="165" spans="1:6" x14ac:dyDescent="0.45">
      <c r="A165" s="3">
        <f t="shared" si="8"/>
        <v>44105</v>
      </c>
      <c r="B165">
        <f t="shared" si="11"/>
        <v>163</v>
      </c>
      <c r="C165" s="3">
        <v>44134</v>
      </c>
      <c r="D165" s="4">
        <v>3151</v>
      </c>
      <c r="E165" t="s">
        <v>4</v>
      </c>
      <c r="F165" s="7"/>
    </row>
    <row r="166" spans="1:6" x14ac:dyDescent="0.45">
      <c r="A166" s="3">
        <f t="shared" si="8"/>
        <v>44197</v>
      </c>
      <c r="B166">
        <f t="shared" si="11"/>
        <v>164</v>
      </c>
      <c r="C166" s="3">
        <v>44225</v>
      </c>
      <c r="D166" s="4">
        <v>3642</v>
      </c>
      <c r="E166" t="s">
        <v>4</v>
      </c>
      <c r="F166" s="7"/>
    </row>
    <row r="167" spans="1:6" x14ac:dyDescent="0.45">
      <c r="A167" s="3">
        <f t="shared" si="8"/>
        <v>44287</v>
      </c>
      <c r="B167">
        <f t="shared" si="11"/>
        <v>165</v>
      </c>
      <c r="C167" s="3">
        <v>44316</v>
      </c>
      <c r="D167" s="4">
        <v>3984</v>
      </c>
      <c r="E167" t="s">
        <v>4</v>
      </c>
      <c r="F167" s="7"/>
    </row>
    <row r="168" spans="1:6" x14ac:dyDescent="0.45">
      <c r="A168" s="3">
        <f t="shared" si="8"/>
        <v>44378</v>
      </c>
      <c r="B168">
        <f t="shared" si="11"/>
        <v>166</v>
      </c>
      <c r="C168" s="3">
        <v>44407</v>
      </c>
      <c r="D168" s="4">
        <v>4030</v>
      </c>
      <c r="E168" t="s">
        <v>4</v>
      </c>
      <c r="F168" s="7"/>
    </row>
    <row r="169" spans="1:6" x14ac:dyDescent="0.45">
      <c r="A169" s="3">
        <f t="shared" si="8"/>
        <v>44470</v>
      </c>
      <c r="B169">
        <f t="shared" si="11"/>
        <v>167</v>
      </c>
      <c r="C169" s="3">
        <v>44498</v>
      </c>
      <c r="D169" s="4">
        <v>4129</v>
      </c>
      <c r="E169" t="s">
        <v>4</v>
      </c>
      <c r="F169" s="7"/>
    </row>
    <row r="170" spans="1:6" x14ac:dyDescent="0.45">
      <c r="A170" s="3">
        <f t="shared" si="8"/>
        <v>44562</v>
      </c>
      <c r="B170">
        <f t="shared" si="11"/>
        <v>168</v>
      </c>
      <c r="C170" s="3">
        <v>44592</v>
      </c>
      <c r="D170" s="4">
        <v>4192</v>
      </c>
      <c r="E170" t="s">
        <v>4</v>
      </c>
      <c r="F170" s="7"/>
    </row>
    <row r="171" spans="1:6" x14ac:dyDescent="0.45">
      <c r="A171" s="3">
        <f t="shared" si="8"/>
        <v>44652</v>
      </c>
      <c r="B171">
        <f t="shared" si="11"/>
        <v>169</v>
      </c>
      <c r="C171" s="3">
        <v>44680</v>
      </c>
      <c r="D171" s="4">
        <v>4185</v>
      </c>
      <c r="E171" t="s">
        <v>4</v>
      </c>
      <c r="F171" s="7"/>
    </row>
    <row r="172" spans="1:6" x14ac:dyDescent="0.45">
      <c r="A172" s="3">
        <f t="shared" si="8"/>
        <v>44743</v>
      </c>
      <c r="B172">
        <f t="shared" si="11"/>
        <v>170</v>
      </c>
      <c r="C172" s="3">
        <v>44771</v>
      </c>
      <c r="D172" s="4">
        <v>4107</v>
      </c>
      <c r="E172" t="s">
        <v>4</v>
      </c>
      <c r="F172" s="7"/>
    </row>
    <row r="173" spans="1:6" x14ac:dyDescent="0.45">
      <c r="A173" s="3">
        <f t="shared" si="8"/>
        <v>44835</v>
      </c>
      <c r="B173">
        <f t="shared" si="11"/>
        <v>171</v>
      </c>
      <c r="C173" s="3">
        <v>44865</v>
      </c>
      <c r="D173" s="4">
        <v>3876</v>
      </c>
      <c r="E173" t="s">
        <v>4</v>
      </c>
      <c r="F173" s="7"/>
    </row>
  </sheetData>
  <autoFilter ref="B2:G173" xr:uid="{B699AD12-D81D-49D3-BC1E-D268ED4AA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613A-85C5-426E-B1D5-70228A19DA12}">
  <dimension ref="B1:M133"/>
  <sheetViews>
    <sheetView tabSelected="1" workbookViewId="0">
      <selection activeCell="L5" sqref="L5"/>
    </sheetView>
  </sheetViews>
  <sheetFormatPr defaultRowHeight="14.25" x14ac:dyDescent="0.45"/>
  <cols>
    <col min="2" max="2" width="3.73046875" bestFit="1" customWidth="1"/>
    <col min="3" max="3" width="8.73046875" bestFit="1" customWidth="1"/>
    <col min="4" max="4" width="22.59765625" bestFit="1" customWidth="1"/>
    <col min="5" max="5" width="19.46484375" bestFit="1" customWidth="1"/>
    <col min="6" max="6" width="15.46484375" bestFit="1" customWidth="1"/>
    <col min="7" max="7" width="11.9296875" bestFit="1" customWidth="1"/>
    <col min="8" max="8" width="8.3984375" style="10" bestFit="1" customWidth="1"/>
    <col min="12" max="12" width="19.53125" bestFit="1" customWidth="1"/>
    <col min="13" max="13" width="7.59765625" bestFit="1" customWidth="1"/>
  </cols>
  <sheetData>
    <row r="1" spans="2:13" x14ac:dyDescent="0.45">
      <c r="I1" s="1" t="s">
        <v>13</v>
      </c>
      <c r="J1" s="1" t="s">
        <v>14</v>
      </c>
    </row>
    <row r="2" spans="2:13" x14ac:dyDescent="0.45">
      <c r="I2" s="12">
        <v>0.2</v>
      </c>
      <c r="J2" s="13">
        <f>PERCENTILE($H$10:$H$133,I2)</f>
        <v>14.276</v>
      </c>
    </row>
    <row r="3" spans="2:13" x14ac:dyDescent="0.45">
      <c r="I3" s="16">
        <v>0.4</v>
      </c>
      <c r="J3" s="15">
        <f>PERCENTILE($H$10:$H$133,I3)</f>
        <v>16.776</v>
      </c>
    </row>
    <row r="4" spans="2:13" x14ac:dyDescent="0.45">
      <c r="I4" s="18">
        <v>0.6</v>
      </c>
      <c r="J4" s="17">
        <f>PERCENTILE($H$10:$H$133,I4)</f>
        <v>18.366</v>
      </c>
    </row>
    <row r="5" spans="2:13" x14ac:dyDescent="0.45">
      <c r="I5" s="20">
        <v>0.8</v>
      </c>
      <c r="J5" s="19">
        <f>PERCENTILE($H$10:$H$133,I5)</f>
        <v>20.891999999999999</v>
      </c>
    </row>
    <row r="9" spans="2:13" x14ac:dyDescent="0.45">
      <c r="B9" s="1" t="s">
        <v>0</v>
      </c>
      <c r="C9" s="1" t="s">
        <v>12</v>
      </c>
      <c r="D9" s="1" t="s">
        <v>2</v>
      </c>
      <c r="E9" s="1" t="s">
        <v>5</v>
      </c>
      <c r="F9" s="1" t="s">
        <v>6</v>
      </c>
      <c r="G9" s="1" t="s">
        <v>8</v>
      </c>
      <c r="H9" s="14" t="s">
        <v>9</v>
      </c>
      <c r="I9" s="1"/>
      <c r="L9" s="1" t="s">
        <v>15</v>
      </c>
      <c r="M9" s="1" t="s">
        <v>16</v>
      </c>
    </row>
    <row r="10" spans="2:13" x14ac:dyDescent="0.45">
      <c r="B10">
        <v>3</v>
      </c>
      <c r="C10" s="3">
        <v>30162</v>
      </c>
      <c r="D10" s="11">
        <v>333.9</v>
      </c>
      <c r="E10" s="7">
        <v>0.13095879058772963</v>
      </c>
      <c r="F10" s="7">
        <v>0.1153</v>
      </c>
      <c r="G10" s="7">
        <v>1.5658790587729635E-2</v>
      </c>
      <c r="H10" s="13">
        <v>9.01</v>
      </c>
      <c r="L10" t="s">
        <v>17</v>
      </c>
      <c r="M10" s="22">
        <f>AVERAGE(G109:G133)</f>
        <v>-4.8520938459356532E-2</v>
      </c>
    </row>
    <row r="11" spans="2:13" x14ac:dyDescent="0.45">
      <c r="B11">
        <v>2</v>
      </c>
      <c r="C11" s="3">
        <v>30071</v>
      </c>
      <c r="D11" s="11">
        <v>328.1</v>
      </c>
      <c r="E11" s="7">
        <v>0.14608089268342384</v>
      </c>
      <c r="F11" s="7">
        <v>0.13059999999999999</v>
      </c>
      <c r="G11" s="7">
        <v>1.5480892683423841E-2</v>
      </c>
      <c r="H11" s="13">
        <v>9.02</v>
      </c>
      <c r="L11" t="s">
        <v>18</v>
      </c>
      <c r="M11" s="21">
        <f>AVERAGE(G84:G108)</f>
        <v>-2.3060834521529447E-2</v>
      </c>
    </row>
    <row r="12" spans="2:13" x14ac:dyDescent="0.45">
      <c r="B12">
        <v>1</v>
      </c>
      <c r="C12" s="3">
        <v>29980</v>
      </c>
      <c r="D12" s="11">
        <v>330.9</v>
      </c>
      <c r="E12" s="7">
        <v>0.14010036887832689</v>
      </c>
      <c r="F12" s="7">
        <v>0.13919999999999999</v>
      </c>
      <c r="G12" s="7">
        <v>9.0036887832689594E-4</v>
      </c>
      <c r="H12" s="13">
        <v>9.2799999999999994</v>
      </c>
      <c r="L12" t="s">
        <v>19</v>
      </c>
      <c r="M12" s="21">
        <f>AVERAGE(G60:G83)</f>
        <v>-9.9730772561120295E-3</v>
      </c>
    </row>
    <row r="13" spans="2:13" x14ac:dyDescent="0.45">
      <c r="B13">
        <v>4</v>
      </c>
      <c r="C13" s="3">
        <v>30253</v>
      </c>
      <c r="D13" s="11">
        <v>369.7</v>
      </c>
      <c r="E13" s="7">
        <v>0.13015553525136547</v>
      </c>
      <c r="F13" s="7">
        <v>9.5899999999999999E-2</v>
      </c>
      <c r="G13" s="7">
        <v>3.4255535251365474E-2</v>
      </c>
      <c r="H13" s="13">
        <v>10.119999999999999</v>
      </c>
      <c r="L13" t="s">
        <v>20</v>
      </c>
      <c r="M13" s="21">
        <f>AVERAGE(G35:G59)</f>
        <v>-9.2517343927499534E-3</v>
      </c>
    </row>
    <row r="14" spans="2:13" x14ac:dyDescent="0.45">
      <c r="B14">
        <v>5</v>
      </c>
      <c r="C14" s="3">
        <v>30347</v>
      </c>
      <c r="D14" s="11">
        <v>395</v>
      </c>
      <c r="E14" s="7">
        <v>0.13196051572012624</v>
      </c>
      <c r="F14" s="7">
        <v>0.1109</v>
      </c>
      <c r="G14" s="7">
        <v>2.1060515720126238E-2</v>
      </c>
      <c r="H14" s="13">
        <v>10.72</v>
      </c>
      <c r="L14" t="s">
        <v>21</v>
      </c>
      <c r="M14" s="21">
        <f>AVERAGE(G10:G34)</f>
        <v>2.685629153479498E-2</v>
      </c>
    </row>
    <row r="15" spans="2:13" x14ac:dyDescent="0.45">
      <c r="B15">
        <v>109</v>
      </c>
      <c r="C15" s="3">
        <v>39843</v>
      </c>
      <c r="D15" s="11">
        <v>2078.92</v>
      </c>
      <c r="E15" s="7">
        <v>6.288536880280482E-2</v>
      </c>
      <c r="F15" s="7">
        <v>1.153E-2</v>
      </c>
      <c r="G15" s="7">
        <v>5.1355368802804821E-2</v>
      </c>
      <c r="H15" s="13">
        <v>11.54</v>
      </c>
    </row>
    <row r="16" spans="2:13" x14ac:dyDescent="0.45">
      <c r="B16">
        <v>8</v>
      </c>
      <c r="C16" s="3">
        <v>30620</v>
      </c>
      <c r="D16" s="11">
        <v>437.4</v>
      </c>
      <c r="E16" s="7">
        <v>0.13599038381643114</v>
      </c>
      <c r="F16" s="7">
        <v>9.0299999999999991E-2</v>
      </c>
      <c r="G16" s="7">
        <v>4.5690383816431146E-2</v>
      </c>
      <c r="H16" s="13">
        <v>11.63</v>
      </c>
    </row>
    <row r="17" spans="2:8" x14ac:dyDescent="0.45">
      <c r="B17">
        <v>6</v>
      </c>
      <c r="C17" s="3">
        <v>30435</v>
      </c>
      <c r="D17" s="11">
        <v>439.3</v>
      </c>
      <c r="E17" s="7">
        <v>0.12199514443605763</v>
      </c>
      <c r="F17" s="7">
        <v>0.10060000000000001</v>
      </c>
      <c r="G17" s="7">
        <v>2.1395144436057625E-2</v>
      </c>
      <c r="H17" s="13">
        <v>11.85</v>
      </c>
    </row>
    <row r="18" spans="2:8" x14ac:dyDescent="0.45">
      <c r="B18">
        <v>7</v>
      </c>
      <c r="C18" s="3">
        <v>30526</v>
      </c>
      <c r="D18" s="11">
        <v>445.6</v>
      </c>
      <c r="E18" s="7">
        <v>0.12513938054011331</v>
      </c>
      <c r="F18" s="7">
        <v>9.5000000000000001E-2</v>
      </c>
      <c r="G18" s="7">
        <v>3.0139380540113309E-2</v>
      </c>
      <c r="H18" s="13">
        <v>11.88</v>
      </c>
    </row>
    <row r="19" spans="2:8" x14ac:dyDescent="0.45">
      <c r="B19">
        <v>108</v>
      </c>
      <c r="C19" s="3">
        <v>39752</v>
      </c>
      <c r="D19" s="11">
        <v>2183.69</v>
      </c>
      <c r="E19" s="7">
        <v>5.9825783691005219E-2</v>
      </c>
      <c r="F19" s="7">
        <v>3.9420000000000004E-2</v>
      </c>
      <c r="G19" s="7">
        <v>2.0405783691005215E-2</v>
      </c>
      <c r="H19" s="13">
        <v>11.91</v>
      </c>
    </row>
    <row r="20" spans="2:8" x14ac:dyDescent="0.45">
      <c r="B20">
        <v>110</v>
      </c>
      <c r="C20" s="3">
        <v>39933</v>
      </c>
      <c r="D20" s="11">
        <v>2173.06</v>
      </c>
      <c r="E20" s="7">
        <v>6.4708498667489067E-2</v>
      </c>
      <c r="F20" s="7">
        <v>5.5000000000000005E-3</v>
      </c>
      <c r="G20" s="7">
        <v>5.9208498667489069E-2</v>
      </c>
      <c r="H20" s="13">
        <v>11.95</v>
      </c>
    </row>
    <row r="21" spans="2:8" x14ac:dyDescent="0.45">
      <c r="B21">
        <v>11</v>
      </c>
      <c r="C21" s="3">
        <v>30894</v>
      </c>
      <c r="D21" s="11">
        <v>474.8</v>
      </c>
      <c r="E21" s="7">
        <v>0.12528220134770041</v>
      </c>
      <c r="F21" s="7">
        <v>0.1191</v>
      </c>
      <c r="G21" s="7">
        <v>6.1822013477004084E-3</v>
      </c>
      <c r="H21" s="13">
        <v>12.25</v>
      </c>
    </row>
    <row r="22" spans="2:8" x14ac:dyDescent="0.45">
      <c r="B22">
        <v>111</v>
      </c>
      <c r="C22" s="3">
        <v>40025</v>
      </c>
      <c r="D22" s="11">
        <v>2353.4699999999998</v>
      </c>
      <c r="E22" s="7">
        <v>5.7953230452413074E-2</v>
      </c>
      <c r="F22" s="7">
        <v>4.4800000000000005E-3</v>
      </c>
      <c r="G22" s="7">
        <v>5.3473230452413076E-2</v>
      </c>
      <c r="H22" s="13">
        <v>13.11</v>
      </c>
    </row>
    <row r="23" spans="2:8" x14ac:dyDescent="0.45">
      <c r="B23">
        <v>9</v>
      </c>
      <c r="C23" s="3">
        <v>30712</v>
      </c>
      <c r="D23" s="11">
        <v>501.4</v>
      </c>
      <c r="E23" s="7">
        <v>0.13287894029773195</v>
      </c>
      <c r="F23" s="7">
        <v>0.09</v>
      </c>
      <c r="G23" s="7">
        <v>4.2878940297731954E-2</v>
      </c>
      <c r="H23" s="13">
        <v>13.29</v>
      </c>
    </row>
    <row r="24" spans="2:8" x14ac:dyDescent="0.45">
      <c r="B24">
        <v>123</v>
      </c>
      <c r="C24" s="3">
        <v>41121</v>
      </c>
      <c r="D24" s="11">
        <v>2927.27</v>
      </c>
      <c r="E24" s="7">
        <v>3.4442111503034001E-2</v>
      </c>
      <c r="F24" s="7">
        <v>4.5399999999999998E-3</v>
      </c>
      <c r="G24" s="7">
        <v>2.9902111503034002E-2</v>
      </c>
      <c r="H24" s="13">
        <v>13.52</v>
      </c>
    </row>
    <row r="25" spans="2:8" x14ac:dyDescent="0.45">
      <c r="B25">
        <v>124</v>
      </c>
      <c r="C25" s="3">
        <v>41213</v>
      </c>
      <c r="D25" s="11">
        <v>3024.4</v>
      </c>
      <c r="E25" s="7">
        <v>2.5119403405018392E-2</v>
      </c>
      <c r="F25" s="7">
        <v>4.3600000000000002E-3</v>
      </c>
      <c r="G25" s="7">
        <v>2.0759403405018393E-2</v>
      </c>
      <c r="H25" s="13">
        <v>13.6</v>
      </c>
    </row>
    <row r="26" spans="2:8" x14ac:dyDescent="0.45">
      <c r="B26">
        <v>120</v>
      </c>
      <c r="C26" s="3">
        <v>40847</v>
      </c>
      <c r="D26" s="11">
        <v>2860.86</v>
      </c>
      <c r="E26" s="7">
        <v>3.7372731118924252E-2</v>
      </c>
      <c r="F26" s="7">
        <v>5.45E-3</v>
      </c>
      <c r="G26" s="7">
        <v>3.1922731118924255E-2</v>
      </c>
      <c r="H26" s="13">
        <v>13.64</v>
      </c>
    </row>
    <row r="27" spans="2:8" x14ac:dyDescent="0.45">
      <c r="B27">
        <v>121</v>
      </c>
      <c r="C27" s="3">
        <v>40939</v>
      </c>
      <c r="D27" s="11">
        <v>2932.91</v>
      </c>
      <c r="E27" s="7">
        <v>3.6363845375256387E-2</v>
      </c>
      <c r="F27" s="7">
        <v>4.8300000000000001E-3</v>
      </c>
      <c r="G27" s="7">
        <v>3.1533845375256386E-2</v>
      </c>
      <c r="H27" s="13">
        <v>13.71</v>
      </c>
    </row>
    <row r="28" spans="2:8" x14ac:dyDescent="0.45">
      <c r="B28">
        <v>122</v>
      </c>
      <c r="C28" s="3">
        <v>41029</v>
      </c>
      <c r="D28" s="11">
        <v>2984.67</v>
      </c>
      <c r="E28" s="7">
        <v>3.4379522311783539E-2</v>
      </c>
      <c r="F28" s="7">
        <v>4.7799999999999995E-3</v>
      </c>
      <c r="G28" s="7">
        <v>2.959952231178354E-2</v>
      </c>
      <c r="H28" s="13">
        <v>13.73</v>
      </c>
    </row>
    <row r="29" spans="2:8" x14ac:dyDescent="0.45">
      <c r="B29">
        <v>10</v>
      </c>
      <c r="C29" s="3">
        <v>30802</v>
      </c>
      <c r="D29" s="11">
        <v>534.79999999999995</v>
      </c>
      <c r="E29" s="7">
        <v>0.11444223416152521</v>
      </c>
      <c r="F29" s="7">
        <v>8.5000000000000006E-2</v>
      </c>
      <c r="G29" s="7">
        <v>2.9442234161525208E-2</v>
      </c>
      <c r="H29" s="13">
        <v>13.86</v>
      </c>
    </row>
    <row r="30" spans="2:8" x14ac:dyDescent="0.45">
      <c r="B30">
        <v>112</v>
      </c>
      <c r="C30" s="3">
        <v>40116</v>
      </c>
      <c r="D30" s="11">
        <v>2584.59</v>
      </c>
      <c r="E30" s="7">
        <v>4.4469456040201027E-2</v>
      </c>
      <c r="F30" s="7">
        <v>4.6500000000000005E-3</v>
      </c>
      <c r="G30" s="7">
        <v>3.9819456040201026E-2</v>
      </c>
      <c r="H30" s="13">
        <v>14.01</v>
      </c>
    </row>
    <row r="31" spans="2:8" x14ac:dyDescent="0.45">
      <c r="B31">
        <v>113</v>
      </c>
      <c r="C31" s="3">
        <v>40207</v>
      </c>
      <c r="D31" s="11">
        <v>2660.49</v>
      </c>
      <c r="E31" s="7">
        <v>4.3108225354342888E-2</v>
      </c>
      <c r="F31" s="7">
        <v>5.1200000000000004E-3</v>
      </c>
      <c r="G31" s="7">
        <v>3.7988225354342889E-2</v>
      </c>
      <c r="H31" s="13">
        <v>14.04</v>
      </c>
    </row>
    <row r="32" spans="2:8" x14ac:dyDescent="0.45">
      <c r="B32">
        <v>12</v>
      </c>
      <c r="C32" s="3">
        <v>30986</v>
      </c>
      <c r="D32" s="11">
        <v>543.5</v>
      </c>
      <c r="E32" s="7">
        <v>0.10950087280740584</v>
      </c>
      <c r="F32" s="7">
        <v>0.1038</v>
      </c>
      <c r="G32" s="7">
        <v>5.7008728074058324E-3</v>
      </c>
      <c r="H32" s="13">
        <v>14.05</v>
      </c>
    </row>
    <row r="33" spans="2:8" x14ac:dyDescent="0.45">
      <c r="B33">
        <v>115</v>
      </c>
      <c r="C33" s="3">
        <v>40389</v>
      </c>
      <c r="D33" s="11">
        <v>2715.36</v>
      </c>
      <c r="E33" s="7">
        <v>1.9134360240888659E-2</v>
      </c>
      <c r="F33" s="7">
        <v>5.4000000000000003E-3</v>
      </c>
      <c r="G33" s="7">
        <v>1.3734360240888659E-2</v>
      </c>
      <c r="H33" s="13">
        <v>14.16</v>
      </c>
    </row>
    <row r="34" spans="2:8" x14ac:dyDescent="0.45">
      <c r="B34">
        <v>36</v>
      </c>
      <c r="C34" s="3">
        <v>33177</v>
      </c>
      <c r="D34" s="11">
        <v>992.7</v>
      </c>
      <c r="E34" s="7">
        <v>0.11981949087877553</v>
      </c>
      <c r="F34" s="7">
        <v>0.13689999999999999</v>
      </c>
      <c r="G34" s="7">
        <v>-1.7080509121224469E-2</v>
      </c>
      <c r="H34" s="13">
        <v>14.21</v>
      </c>
    </row>
    <row r="35" spans="2:8" x14ac:dyDescent="0.45">
      <c r="B35">
        <v>15</v>
      </c>
      <c r="C35" s="3">
        <v>31259</v>
      </c>
      <c r="D35" s="11">
        <v>606.5</v>
      </c>
      <c r="E35" s="7">
        <v>0.10876213044131311</v>
      </c>
      <c r="F35" s="7">
        <v>0.1116</v>
      </c>
      <c r="G35" s="7">
        <v>-2.8378695586868952E-3</v>
      </c>
      <c r="H35" s="15">
        <v>14.32</v>
      </c>
    </row>
    <row r="36" spans="2:8" x14ac:dyDescent="0.45">
      <c r="B36">
        <v>119</v>
      </c>
      <c r="C36" s="3">
        <v>40753</v>
      </c>
      <c r="D36" s="11">
        <v>3026.02</v>
      </c>
      <c r="E36" s="7">
        <v>2.9066226791938155E-2</v>
      </c>
      <c r="F36" s="7">
        <v>5.47E-3</v>
      </c>
      <c r="G36" s="7">
        <v>2.3596226791938155E-2</v>
      </c>
      <c r="H36" s="15">
        <v>14.81</v>
      </c>
    </row>
    <row r="37" spans="2:8" x14ac:dyDescent="0.45">
      <c r="B37">
        <v>37</v>
      </c>
      <c r="C37" s="3">
        <v>33269</v>
      </c>
      <c r="D37" s="11">
        <v>1036.2</v>
      </c>
      <c r="E37" s="7">
        <v>0.11327029400217992</v>
      </c>
      <c r="F37" s="7">
        <v>0.13669999999999999</v>
      </c>
      <c r="G37" s="7">
        <v>-2.3429705997820072E-2</v>
      </c>
      <c r="H37" s="15">
        <v>14.94</v>
      </c>
    </row>
    <row r="38" spans="2:8" x14ac:dyDescent="0.45">
      <c r="B38">
        <v>43</v>
      </c>
      <c r="C38" s="3">
        <v>33816</v>
      </c>
      <c r="D38" s="11">
        <v>1143.0999999999999</v>
      </c>
      <c r="E38" s="7">
        <v>6.0191017100871491E-2</v>
      </c>
      <c r="F38" s="7">
        <v>9.7200000000000009E-2</v>
      </c>
      <c r="G38" s="7">
        <v>-3.7008982899128517E-2</v>
      </c>
      <c r="H38" s="15">
        <v>14.97</v>
      </c>
    </row>
    <row r="39" spans="2:8" x14ac:dyDescent="0.45">
      <c r="B39">
        <v>114</v>
      </c>
      <c r="C39" s="3">
        <v>40298</v>
      </c>
      <c r="D39" s="11">
        <v>2863.35</v>
      </c>
      <c r="E39" s="7">
        <v>1.3135861770941171E-2</v>
      </c>
      <c r="F39" s="7">
        <v>5.1999999999999998E-3</v>
      </c>
      <c r="G39" s="7">
        <v>7.9358617709411709E-3</v>
      </c>
      <c r="H39" s="15">
        <v>15</v>
      </c>
    </row>
    <row r="40" spans="2:8" x14ac:dyDescent="0.45">
      <c r="B40">
        <v>118</v>
      </c>
      <c r="C40" s="3">
        <v>40661</v>
      </c>
      <c r="D40" s="11">
        <v>3155.03</v>
      </c>
      <c r="E40" s="7">
        <v>2.3603079200515076E-2</v>
      </c>
      <c r="F40" s="7">
        <v>5.6299999999999996E-3</v>
      </c>
      <c r="G40" s="7">
        <v>1.7973079200515076E-2</v>
      </c>
      <c r="H40" s="15">
        <v>15.05</v>
      </c>
    </row>
    <row r="41" spans="2:8" x14ac:dyDescent="0.45">
      <c r="B41">
        <v>116</v>
      </c>
      <c r="C41" s="3">
        <v>40480</v>
      </c>
      <c r="D41" s="11">
        <v>2936.15</v>
      </c>
      <c r="E41" s="7">
        <v>7.0870615360663081E-3</v>
      </c>
      <c r="F41" s="7">
        <v>5.5800000000000008E-3</v>
      </c>
      <c r="G41" s="7">
        <v>1.5070615360663073E-3</v>
      </c>
      <c r="H41" s="15">
        <v>15.15</v>
      </c>
    </row>
    <row r="42" spans="2:8" x14ac:dyDescent="0.45">
      <c r="B42">
        <v>14</v>
      </c>
      <c r="C42" s="3">
        <v>31167</v>
      </c>
      <c r="D42" s="11">
        <v>622.1</v>
      </c>
      <c r="E42" s="7">
        <v>9.7599601694408733E-2</v>
      </c>
      <c r="F42" s="7">
        <v>0.12269999999999999</v>
      </c>
      <c r="G42" s="7">
        <v>-2.5100398305591257E-2</v>
      </c>
      <c r="H42" s="15">
        <v>15.17</v>
      </c>
    </row>
    <row r="43" spans="2:8" x14ac:dyDescent="0.45">
      <c r="B43">
        <v>117</v>
      </c>
      <c r="C43" s="3">
        <v>40574</v>
      </c>
      <c r="D43" s="11">
        <v>3044.27</v>
      </c>
      <c r="E43" s="7">
        <v>1.8088841160752489E-2</v>
      </c>
      <c r="F43" s="7">
        <v>5.6200000000000009E-3</v>
      </c>
      <c r="G43" s="7">
        <v>1.2468841160752489E-2</v>
      </c>
      <c r="H43" s="15">
        <v>15.2</v>
      </c>
    </row>
    <row r="44" spans="2:8" x14ac:dyDescent="0.45">
      <c r="B44">
        <v>86</v>
      </c>
      <c r="C44" s="3">
        <v>37741</v>
      </c>
      <c r="D44" s="11">
        <v>1891.5</v>
      </c>
      <c r="E44" s="7">
        <v>6.0087281477717358E-2</v>
      </c>
      <c r="F44" s="7">
        <v>3.6000000000000004E-2</v>
      </c>
      <c r="G44" s="7">
        <v>2.4087281477717354E-2</v>
      </c>
      <c r="H44" s="15">
        <v>15.33</v>
      </c>
    </row>
    <row r="45" spans="2:8" x14ac:dyDescent="0.45">
      <c r="B45">
        <v>107</v>
      </c>
      <c r="C45" s="3">
        <v>39660</v>
      </c>
      <c r="D45" s="11">
        <v>2749.21</v>
      </c>
      <c r="E45" s="7">
        <v>4.4604607635601257E-2</v>
      </c>
      <c r="F45" s="7">
        <v>5.1619999999999999E-2</v>
      </c>
      <c r="G45" s="7">
        <v>-7.0153923643987426E-3</v>
      </c>
      <c r="H45" s="15">
        <v>15.5</v>
      </c>
    </row>
    <row r="46" spans="2:8" x14ac:dyDescent="0.45">
      <c r="B46">
        <v>85</v>
      </c>
      <c r="C46" s="3">
        <v>37652</v>
      </c>
      <c r="D46" s="11">
        <v>1722.28</v>
      </c>
      <c r="E46" s="7">
        <v>6.6779386131097684E-2</v>
      </c>
      <c r="F46" s="7">
        <v>3.8900000000000004E-2</v>
      </c>
      <c r="G46" s="7">
        <v>2.787938613109768E-2</v>
      </c>
      <c r="H46" s="15">
        <v>15.76</v>
      </c>
    </row>
    <row r="47" spans="2:8" x14ac:dyDescent="0.45">
      <c r="B47">
        <v>13</v>
      </c>
      <c r="C47" s="3">
        <v>31078</v>
      </c>
      <c r="D47" s="11">
        <v>613.70000000000005</v>
      </c>
      <c r="E47" s="7">
        <v>9.2064179532560741E-2</v>
      </c>
      <c r="F47" s="7">
        <v>0.1288</v>
      </c>
      <c r="G47" s="7">
        <v>-3.6735820467439256E-2</v>
      </c>
      <c r="H47" s="15">
        <v>15.81</v>
      </c>
    </row>
    <row r="48" spans="2:8" x14ac:dyDescent="0.45">
      <c r="B48">
        <v>16</v>
      </c>
      <c r="C48" s="3">
        <v>31351</v>
      </c>
      <c r="D48" s="11">
        <v>670.6</v>
      </c>
      <c r="E48" s="7">
        <v>9.966666182692685E-2</v>
      </c>
      <c r="F48" s="7">
        <v>0.1133</v>
      </c>
      <c r="G48" s="7">
        <v>-1.3633338173073148E-2</v>
      </c>
      <c r="H48" s="15">
        <v>15.85</v>
      </c>
    </row>
    <row r="49" spans="2:8" x14ac:dyDescent="0.45">
      <c r="B49">
        <v>84</v>
      </c>
      <c r="C49" s="3">
        <v>37560</v>
      </c>
      <c r="D49" s="11">
        <v>1938.71</v>
      </c>
      <c r="E49" s="7">
        <v>4.5472558326133727E-2</v>
      </c>
      <c r="F49" s="7">
        <v>3.85E-2</v>
      </c>
      <c r="G49" s="7">
        <v>6.9725583261337279E-3</v>
      </c>
      <c r="H49" s="15">
        <v>16.239999999999998</v>
      </c>
    </row>
    <row r="50" spans="2:8" x14ac:dyDescent="0.45">
      <c r="B50">
        <v>35</v>
      </c>
      <c r="C50" s="3">
        <v>33085</v>
      </c>
      <c r="D50" s="11">
        <v>1147.0999999999999</v>
      </c>
      <c r="E50" s="7">
        <v>0.10317955727663985</v>
      </c>
      <c r="F50" s="7">
        <v>0.14660000000000001</v>
      </c>
      <c r="G50" s="7">
        <v>-4.3420442723360153E-2</v>
      </c>
      <c r="H50" s="15">
        <v>16.350000000000001</v>
      </c>
    </row>
    <row r="51" spans="2:8" x14ac:dyDescent="0.45">
      <c r="B51">
        <v>17</v>
      </c>
      <c r="C51" s="3">
        <v>31443</v>
      </c>
      <c r="D51" s="11">
        <v>696.4</v>
      </c>
      <c r="E51" s="7">
        <v>0.10215604340470663</v>
      </c>
      <c r="F51" s="7">
        <v>0.1234</v>
      </c>
      <c r="G51" s="7">
        <v>-2.1243956595293365E-2</v>
      </c>
      <c r="H51" s="15">
        <v>16.45</v>
      </c>
    </row>
    <row r="52" spans="2:8" x14ac:dyDescent="0.45">
      <c r="B52">
        <v>87</v>
      </c>
      <c r="C52" s="3">
        <v>37833</v>
      </c>
      <c r="D52" s="11">
        <v>2045.82</v>
      </c>
      <c r="E52" s="7">
        <v>5.5463503323329721E-2</v>
      </c>
      <c r="F52" s="7">
        <v>3.3500000000000002E-2</v>
      </c>
      <c r="G52" s="7">
        <v>2.1963503323329719E-2</v>
      </c>
      <c r="H52" s="15">
        <v>16.489999999999998</v>
      </c>
    </row>
    <row r="53" spans="2:8" x14ac:dyDescent="0.45">
      <c r="B53">
        <v>34</v>
      </c>
      <c r="C53" s="3">
        <v>32993</v>
      </c>
      <c r="D53" s="11">
        <v>1043.2</v>
      </c>
      <c r="E53" s="7">
        <v>0.11148384196896877</v>
      </c>
      <c r="F53" s="7">
        <v>0.14730000000000001</v>
      </c>
      <c r="G53" s="7">
        <v>-3.5816158031031248E-2</v>
      </c>
      <c r="H53" s="15">
        <v>16.5</v>
      </c>
    </row>
    <row r="54" spans="2:8" x14ac:dyDescent="0.45">
      <c r="B54">
        <v>44</v>
      </c>
      <c r="C54" s="3">
        <v>33907</v>
      </c>
      <c r="D54" s="11">
        <v>1256.7</v>
      </c>
      <c r="E54" s="7">
        <v>4.4306842356712339E-2</v>
      </c>
      <c r="F54" s="7">
        <v>7.6499999999999999E-2</v>
      </c>
      <c r="G54" s="7">
        <v>-3.2193157643287659E-2</v>
      </c>
      <c r="H54" s="15">
        <v>16.5</v>
      </c>
    </row>
    <row r="55" spans="2:8" x14ac:dyDescent="0.45">
      <c r="B55">
        <v>41</v>
      </c>
      <c r="C55" s="3">
        <v>33634</v>
      </c>
      <c r="D55" s="11">
        <v>1227.8</v>
      </c>
      <c r="E55" s="7">
        <v>7.35247047308909E-2</v>
      </c>
      <c r="F55" s="7">
        <v>0.1023</v>
      </c>
      <c r="G55" s="7">
        <v>-2.8775295269109102E-2</v>
      </c>
      <c r="H55" s="15">
        <v>16.52</v>
      </c>
    </row>
    <row r="56" spans="2:8" x14ac:dyDescent="0.45">
      <c r="B56">
        <v>32</v>
      </c>
      <c r="C56" s="3">
        <v>32812</v>
      </c>
      <c r="D56" s="11">
        <v>1080.8</v>
      </c>
      <c r="E56" s="7">
        <v>0.10390273704736908</v>
      </c>
      <c r="F56" s="7">
        <v>0.14859999999999998</v>
      </c>
      <c r="G56" s="7">
        <v>-4.4697262952630906E-2</v>
      </c>
      <c r="H56" s="15">
        <v>16.649999999999999</v>
      </c>
    </row>
    <row r="57" spans="2:8" x14ac:dyDescent="0.45">
      <c r="B57">
        <v>28</v>
      </c>
      <c r="C57" s="3">
        <v>32447</v>
      </c>
      <c r="D57" s="11">
        <v>965.5</v>
      </c>
      <c r="E57" s="7">
        <v>0.10002598578015265</v>
      </c>
      <c r="F57" s="7">
        <v>0.11630000000000001</v>
      </c>
      <c r="G57" s="7">
        <v>-1.6274014219847366E-2</v>
      </c>
      <c r="H57" s="15">
        <v>16.670000000000002</v>
      </c>
    </row>
    <row r="58" spans="2:8" x14ac:dyDescent="0.45">
      <c r="B58">
        <v>88</v>
      </c>
      <c r="C58" s="3">
        <v>37925</v>
      </c>
      <c r="D58" s="11">
        <v>2125.37</v>
      </c>
      <c r="E58" s="7">
        <v>5.3681555507475665E-2</v>
      </c>
      <c r="F58" s="7">
        <v>3.7000000000000005E-2</v>
      </c>
      <c r="G58" s="7">
        <v>1.6681555507475659E-2</v>
      </c>
      <c r="H58" s="15">
        <v>16.670000000000002</v>
      </c>
    </row>
    <row r="59" spans="2:8" x14ac:dyDescent="0.45">
      <c r="B59">
        <v>38</v>
      </c>
      <c r="C59" s="3">
        <v>33358</v>
      </c>
      <c r="D59" s="11">
        <v>1202.8</v>
      </c>
      <c r="E59" s="7">
        <v>9.0823080155981506E-2</v>
      </c>
      <c r="F59" s="7">
        <v>0.115</v>
      </c>
      <c r="G59" s="7">
        <v>-2.4176919844018499E-2</v>
      </c>
      <c r="H59" s="15">
        <v>16.77</v>
      </c>
    </row>
    <row r="60" spans="2:8" x14ac:dyDescent="0.45">
      <c r="B60">
        <v>27</v>
      </c>
      <c r="C60" s="3">
        <v>32353</v>
      </c>
      <c r="D60" s="11">
        <v>965.2</v>
      </c>
      <c r="E60" s="7">
        <v>0.10976124758905592</v>
      </c>
      <c r="F60" s="7">
        <v>0.10150000000000001</v>
      </c>
      <c r="G60" s="7">
        <v>8.2612475890559145E-3</v>
      </c>
      <c r="H60" s="17">
        <v>16.8</v>
      </c>
    </row>
    <row r="61" spans="2:8" x14ac:dyDescent="0.45">
      <c r="B61">
        <v>91</v>
      </c>
      <c r="C61" s="3">
        <v>38198</v>
      </c>
      <c r="D61" s="11">
        <v>2192.2199999999998</v>
      </c>
      <c r="E61" s="7">
        <v>5.0432222465271348E-2</v>
      </c>
      <c r="F61" s="7">
        <v>4.6740000000000004E-2</v>
      </c>
      <c r="G61" s="7">
        <v>3.6922224652713442E-3</v>
      </c>
      <c r="H61" s="17">
        <v>16.809999999999999</v>
      </c>
    </row>
    <row r="62" spans="2:8" x14ac:dyDescent="0.45">
      <c r="B62">
        <v>19</v>
      </c>
      <c r="C62" s="3">
        <v>31624</v>
      </c>
      <c r="D62" s="11">
        <v>771.8</v>
      </c>
      <c r="E62" s="7">
        <v>9.0492279798328079E-2</v>
      </c>
      <c r="F62" s="7">
        <v>9.8000000000000004E-2</v>
      </c>
      <c r="G62" s="7">
        <v>-7.5077202016719247E-3</v>
      </c>
      <c r="H62" s="17">
        <v>16.850000000000001</v>
      </c>
    </row>
    <row r="63" spans="2:8" x14ac:dyDescent="0.45">
      <c r="B63">
        <v>39</v>
      </c>
      <c r="C63" s="3">
        <v>33450</v>
      </c>
      <c r="D63" s="11">
        <v>1235.9000000000001</v>
      </c>
      <c r="E63" s="7">
        <v>7.9826011028410804E-2</v>
      </c>
      <c r="F63" s="7">
        <v>0.1079</v>
      </c>
      <c r="G63" s="7">
        <v>-2.8073988971589192E-2</v>
      </c>
      <c r="H63" s="17">
        <v>16.95</v>
      </c>
    </row>
    <row r="64" spans="2:8" x14ac:dyDescent="0.45">
      <c r="B64">
        <v>40</v>
      </c>
      <c r="C64" s="3">
        <v>33542</v>
      </c>
      <c r="D64" s="11">
        <v>1238.5999999999999</v>
      </c>
      <c r="E64" s="7">
        <v>6.8985028350148525E-2</v>
      </c>
      <c r="F64" s="7">
        <v>0.1024</v>
      </c>
      <c r="G64" s="7">
        <v>-3.341497164985148E-2</v>
      </c>
      <c r="H64" s="17">
        <v>16.96</v>
      </c>
    </row>
    <row r="65" spans="2:8" x14ac:dyDescent="0.45">
      <c r="B65">
        <v>90</v>
      </c>
      <c r="C65" s="3">
        <v>38107</v>
      </c>
      <c r="D65" s="11">
        <v>2237.34</v>
      </c>
      <c r="E65" s="7">
        <v>4.9290068460897896E-2</v>
      </c>
      <c r="F65" s="7">
        <v>4.2199999999999994E-2</v>
      </c>
      <c r="G65" s="7">
        <v>7.0900684608979012E-3</v>
      </c>
      <c r="H65" s="17">
        <v>17</v>
      </c>
    </row>
    <row r="66" spans="2:8" x14ac:dyDescent="0.45">
      <c r="B66">
        <v>26</v>
      </c>
      <c r="C66" s="3">
        <v>32262</v>
      </c>
      <c r="D66" s="11">
        <v>928.2</v>
      </c>
      <c r="E66" s="7">
        <v>0.11629900927458614</v>
      </c>
      <c r="F66" s="7">
        <v>7.9100000000000004E-2</v>
      </c>
      <c r="G66" s="7">
        <v>3.7199009274586137E-2</v>
      </c>
      <c r="H66" s="17">
        <v>17.02</v>
      </c>
    </row>
    <row r="67" spans="2:8" x14ac:dyDescent="0.45">
      <c r="B67">
        <v>89</v>
      </c>
      <c r="C67" s="3">
        <v>38016</v>
      </c>
      <c r="D67" s="11">
        <v>2187.1</v>
      </c>
      <c r="E67" s="7">
        <v>4.8036988821904769E-2</v>
      </c>
      <c r="F67" s="7">
        <v>3.9399999999999998E-2</v>
      </c>
      <c r="G67" s="7">
        <v>8.6369888219047716E-3</v>
      </c>
      <c r="H67" s="17">
        <v>17.04</v>
      </c>
    </row>
    <row r="68" spans="2:8" x14ac:dyDescent="0.45">
      <c r="B68">
        <v>42</v>
      </c>
      <c r="C68" s="3">
        <v>33724</v>
      </c>
      <c r="D68" s="11">
        <v>1282.8</v>
      </c>
      <c r="E68" s="7">
        <v>6.9514704421930862E-2</v>
      </c>
      <c r="F68" s="7">
        <v>0.10300000000000001</v>
      </c>
      <c r="G68" s="7">
        <v>-3.3485295578069146E-2</v>
      </c>
      <c r="H68" s="17">
        <v>17.09</v>
      </c>
    </row>
    <row r="69" spans="2:8" x14ac:dyDescent="0.45">
      <c r="B69">
        <v>92</v>
      </c>
      <c r="C69" s="3">
        <v>38289</v>
      </c>
      <c r="D69" s="11">
        <v>2297.66</v>
      </c>
      <c r="E69" s="7">
        <v>4.3088454166588575E-2</v>
      </c>
      <c r="F69" s="7">
        <v>4.7449999999999999E-2</v>
      </c>
      <c r="G69" s="7">
        <v>-4.3615458334114246E-3</v>
      </c>
      <c r="H69" s="17">
        <v>17.149999999999999</v>
      </c>
    </row>
    <row r="70" spans="2:8" x14ac:dyDescent="0.45">
      <c r="B70">
        <v>24</v>
      </c>
      <c r="C70" s="3">
        <v>32080</v>
      </c>
      <c r="D70" s="11">
        <v>887.3</v>
      </c>
      <c r="E70" s="7">
        <v>9.9638234810133453E-2</v>
      </c>
      <c r="F70" s="7">
        <v>9.11E-2</v>
      </c>
      <c r="G70" s="7">
        <v>8.5382348101334521E-3</v>
      </c>
      <c r="H70" s="17">
        <v>17.48</v>
      </c>
    </row>
    <row r="71" spans="2:8" x14ac:dyDescent="0.45">
      <c r="B71">
        <v>20</v>
      </c>
      <c r="C71" s="3">
        <v>31716</v>
      </c>
      <c r="D71" s="11">
        <v>807.3</v>
      </c>
      <c r="E71" s="7">
        <v>9.258030620172919E-2</v>
      </c>
      <c r="F71" s="7">
        <v>0.1074</v>
      </c>
      <c r="G71" s="7">
        <v>-1.4819693798270805E-2</v>
      </c>
      <c r="H71" s="17">
        <v>17.52</v>
      </c>
    </row>
    <row r="72" spans="2:8" x14ac:dyDescent="0.45">
      <c r="B72">
        <v>83</v>
      </c>
      <c r="C72" s="3">
        <v>37468</v>
      </c>
      <c r="D72" s="11">
        <v>2050.81</v>
      </c>
      <c r="E72" s="7">
        <v>3.6224211824063657E-2</v>
      </c>
      <c r="F72" s="7">
        <v>3.8929999999999999E-2</v>
      </c>
      <c r="G72" s="7">
        <v>-2.7057881759363425E-3</v>
      </c>
      <c r="H72" s="17">
        <v>17.52</v>
      </c>
    </row>
    <row r="73" spans="2:8" x14ac:dyDescent="0.45">
      <c r="B73">
        <v>30</v>
      </c>
      <c r="C73" s="3">
        <v>32626</v>
      </c>
      <c r="D73" s="11">
        <v>1090</v>
      </c>
      <c r="E73" s="7">
        <v>0.10758910214010542</v>
      </c>
      <c r="F73" s="7">
        <v>0.12520000000000001</v>
      </c>
      <c r="G73" s="7">
        <v>-1.7610897859894586E-2</v>
      </c>
      <c r="H73" s="17">
        <v>17.61</v>
      </c>
    </row>
    <row r="74" spans="2:8" x14ac:dyDescent="0.45">
      <c r="B74">
        <v>105</v>
      </c>
      <c r="C74" s="3">
        <v>39478</v>
      </c>
      <c r="D74" s="11">
        <v>3000.1</v>
      </c>
      <c r="E74" s="7">
        <v>3.2670734777671351E-2</v>
      </c>
      <c r="F74" s="7">
        <v>5.3280000000000001E-2</v>
      </c>
      <c r="G74" s="7">
        <v>-2.060926522232865E-2</v>
      </c>
      <c r="H74" s="17">
        <v>17.62</v>
      </c>
    </row>
    <row r="75" spans="2:8" x14ac:dyDescent="0.45">
      <c r="B75">
        <v>94</v>
      </c>
      <c r="C75" s="3">
        <v>38471</v>
      </c>
      <c r="D75" s="11">
        <v>2397.0500000000002</v>
      </c>
      <c r="E75" s="7">
        <v>4.6048504175774552E-2</v>
      </c>
      <c r="F75" s="7">
        <v>4.8170000000000004E-2</v>
      </c>
      <c r="G75" s="7">
        <v>-2.1214958242254528E-3</v>
      </c>
      <c r="H75" s="17">
        <v>17.649999999999999</v>
      </c>
    </row>
    <row r="76" spans="2:8" x14ac:dyDescent="0.45">
      <c r="B76">
        <v>106</v>
      </c>
      <c r="C76" s="3">
        <v>39568</v>
      </c>
      <c r="D76" s="11">
        <v>3099.94</v>
      </c>
      <c r="E76" s="7">
        <v>2.9047123896964955E-2</v>
      </c>
      <c r="F76" s="7">
        <v>5.0430000000000003E-2</v>
      </c>
      <c r="G76" s="7">
        <v>-2.1382876103035048E-2</v>
      </c>
      <c r="H76" s="17">
        <v>17.66</v>
      </c>
    </row>
    <row r="77" spans="2:8" x14ac:dyDescent="0.45">
      <c r="B77">
        <v>45</v>
      </c>
      <c r="C77" s="3">
        <v>33998</v>
      </c>
      <c r="D77" s="11">
        <v>1364.3</v>
      </c>
      <c r="E77" s="7">
        <v>2.3574335065833507E-2</v>
      </c>
      <c r="F77" s="7">
        <v>5.74E-2</v>
      </c>
      <c r="G77" s="7">
        <v>-3.3825664934166493E-2</v>
      </c>
      <c r="H77" s="17">
        <v>17.72</v>
      </c>
    </row>
    <row r="78" spans="2:8" x14ac:dyDescent="0.45">
      <c r="B78">
        <v>25</v>
      </c>
      <c r="C78" s="3">
        <v>32171</v>
      </c>
      <c r="D78" s="11">
        <v>915.8</v>
      </c>
      <c r="E78" s="7">
        <v>0.1072520794153371</v>
      </c>
      <c r="F78" s="7">
        <v>8.3499999999999991E-2</v>
      </c>
      <c r="G78" s="7">
        <v>2.3752079415337107E-2</v>
      </c>
      <c r="H78" s="17">
        <v>17.75</v>
      </c>
    </row>
    <row r="79" spans="2:8" x14ac:dyDescent="0.45">
      <c r="B79">
        <v>33</v>
      </c>
      <c r="C79" s="3">
        <v>32904</v>
      </c>
      <c r="D79" s="11">
        <v>1167.2</v>
      </c>
      <c r="E79" s="7">
        <v>9.8112581967834123E-2</v>
      </c>
      <c r="F79" s="7">
        <v>0.14730000000000001</v>
      </c>
      <c r="G79" s="7">
        <v>-4.9187418032165892E-2</v>
      </c>
      <c r="H79" s="17">
        <v>17.75</v>
      </c>
    </row>
    <row r="80" spans="2:8" x14ac:dyDescent="0.45">
      <c r="B80">
        <v>29</v>
      </c>
      <c r="C80" s="3">
        <v>32539</v>
      </c>
      <c r="D80" s="11">
        <v>1055</v>
      </c>
      <c r="E80" s="7">
        <v>9.8362700722939733E-2</v>
      </c>
      <c r="F80" s="7">
        <v>0.12740000000000001</v>
      </c>
      <c r="G80" s="7">
        <v>-2.903729927706028E-2</v>
      </c>
      <c r="H80" s="17">
        <v>17.98</v>
      </c>
    </row>
    <row r="81" spans="2:8" x14ac:dyDescent="0.45">
      <c r="B81">
        <v>93</v>
      </c>
      <c r="C81" s="3">
        <v>38383</v>
      </c>
      <c r="D81" s="11">
        <v>2441.2199999999998</v>
      </c>
      <c r="E81" s="7">
        <v>4.0236085729500104E-2</v>
      </c>
      <c r="F81" s="7">
        <v>4.7560000000000005E-2</v>
      </c>
      <c r="G81" s="7">
        <v>-7.3239142704999011E-3</v>
      </c>
      <c r="H81" s="17">
        <v>18.04</v>
      </c>
    </row>
    <row r="82" spans="2:8" x14ac:dyDescent="0.45">
      <c r="B82">
        <v>53</v>
      </c>
      <c r="C82" s="3">
        <v>34730</v>
      </c>
      <c r="D82" s="11">
        <v>1480.6</v>
      </c>
      <c r="E82" s="7">
        <v>5.1276405657479041E-2</v>
      </c>
      <c r="F82" s="7">
        <v>6.3099999999999989E-2</v>
      </c>
      <c r="G82" s="7">
        <v>-1.1823594342520949E-2</v>
      </c>
      <c r="H82" s="17">
        <v>18.29</v>
      </c>
    </row>
    <row r="83" spans="2:8" x14ac:dyDescent="0.45">
      <c r="B83">
        <v>46</v>
      </c>
      <c r="C83" s="3">
        <v>34089</v>
      </c>
      <c r="D83" s="11">
        <v>1388.9</v>
      </c>
      <c r="E83" s="7">
        <v>3.1367725090822196E-2</v>
      </c>
      <c r="F83" s="7">
        <v>5.0599999999999999E-2</v>
      </c>
      <c r="G83" s="7">
        <v>-1.9232274909177803E-2</v>
      </c>
      <c r="H83" s="17">
        <v>18.309999999999999</v>
      </c>
    </row>
    <row r="84" spans="2:8" x14ac:dyDescent="0.45">
      <c r="B84">
        <v>18</v>
      </c>
      <c r="C84" s="3">
        <v>31532</v>
      </c>
      <c r="D84" s="11">
        <v>816.4</v>
      </c>
      <c r="E84" s="7">
        <v>8.8973987592918746E-2</v>
      </c>
      <c r="F84" s="7">
        <v>0.1038</v>
      </c>
      <c r="G84" s="7">
        <v>-1.4826012407081257E-2</v>
      </c>
      <c r="H84" s="19">
        <v>18.38</v>
      </c>
    </row>
    <row r="85" spans="2:8" x14ac:dyDescent="0.45">
      <c r="B85">
        <v>31</v>
      </c>
      <c r="C85" s="3">
        <v>32720</v>
      </c>
      <c r="D85" s="11">
        <v>1173.3</v>
      </c>
      <c r="E85" s="7">
        <v>9.5654832566291592E-2</v>
      </c>
      <c r="F85" s="7">
        <v>0.13619999999999999</v>
      </c>
      <c r="G85" s="7">
        <v>-4.0545167433708396E-2</v>
      </c>
      <c r="H85" s="19">
        <v>18.38</v>
      </c>
    </row>
    <row r="86" spans="2:8" x14ac:dyDescent="0.45">
      <c r="B86">
        <v>52</v>
      </c>
      <c r="C86" s="3">
        <v>34638</v>
      </c>
      <c r="D86" s="11">
        <v>1536.3</v>
      </c>
      <c r="E86" s="7">
        <v>4.107249664561996E-2</v>
      </c>
      <c r="F86" s="7">
        <v>5.5599999999999997E-2</v>
      </c>
      <c r="G86" s="7">
        <v>-1.4527503354380036E-2</v>
      </c>
      <c r="H86" s="19">
        <v>18.38</v>
      </c>
    </row>
    <row r="87" spans="2:8" x14ac:dyDescent="0.45">
      <c r="B87">
        <v>47</v>
      </c>
      <c r="C87" s="3">
        <v>34180</v>
      </c>
      <c r="D87" s="11">
        <v>1448.8</v>
      </c>
      <c r="E87" s="7">
        <v>3.510855570170679E-2</v>
      </c>
      <c r="F87" s="7">
        <v>5.0599999999999999E-2</v>
      </c>
      <c r="G87" s="7">
        <v>-1.549144429829321E-2</v>
      </c>
      <c r="H87" s="19">
        <v>18.559999999999999</v>
      </c>
    </row>
    <row r="88" spans="2:8" x14ac:dyDescent="0.45">
      <c r="B88">
        <v>96</v>
      </c>
      <c r="C88" s="3">
        <v>38656</v>
      </c>
      <c r="D88" s="11">
        <v>2664.4</v>
      </c>
      <c r="E88" s="7">
        <v>2.7200677599714007E-2</v>
      </c>
      <c r="F88" s="7">
        <v>4.4950000000000004E-2</v>
      </c>
      <c r="G88" s="7">
        <v>-1.7749322400285997E-2</v>
      </c>
      <c r="H88" s="19">
        <v>18.59</v>
      </c>
    </row>
    <row r="89" spans="2:8" x14ac:dyDescent="0.45">
      <c r="B89">
        <v>54</v>
      </c>
      <c r="C89" s="3">
        <v>34817</v>
      </c>
      <c r="D89" s="11">
        <v>1578.7</v>
      </c>
      <c r="E89" s="7">
        <v>4.2648081396692072E-2</v>
      </c>
      <c r="F89" s="7">
        <v>6.5000000000000002E-2</v>
      </c>
      <c r="G89" s="7">
        <v>-2.235191860330793E-2</v>
      </c>
      <c r="H89" s="19">
        <v>18.71</v>
      </c>
    </row>
    <row r="90" spans="2:8" x14ac:dyDescent="0.45">
      <c r="B90">
        <v>51</v>
      </c>
      <c r="C90" s="3">
        <v>34544</v>
      </c>
      <c r="D90" s="11">
        <v>1545.7</v>
      </c>
      <c r="E90" s="7">
        <v>3.5561492746449597E-2</v>
      </c>
      <c r="F90" s="7">
        <v>5.62E-2</v>
      </c>
      <c r="G90" s="7">
        <v>-2.0638507253550403E-2</v>
      </c>
      <c r="H90" s="19">
        <v>18.93</v>
      </c>
    </row>
    <row r="91" spans="2:8" x14ac:dyDescent="0.45">
      <c r="B91">
        <v>95</v>
      </c>
      <c r="C91" s="3">
        <v>38562</v>
      </c>
      <c r="D91" s="11">
        <v>2644.75</v>
      </c>
      <c r="E91" s="7">
        <v>3.2818493637150725E-2</v>
      </c>
      <c r="F91" s="7">
        <v>4.7560000000000005E-2</v>
      </c>
      <c r="G91" s="7">
        <v>-1.474150636284928E-2</v>
      </c>
      <c r="H91" s="19">
        <v>19.09</v>
      </c>
    </row>
    <row r="92" spans="2:8" x14ac:dyDescent="0.45">
      <c r="B92">
        <v>21</v>
      </c>
      <c r="C92" s="3">
        <v>31807</v>
      </c>
      <c r="D92" s="11">
        <v>903.3</v>
      </c>
      <c r="E92" s="7">
        <v>8.7380468113568144E-2</v>
      </c>
      <c r="F92" s="7">
        <v>0.1082</v>
      </c>
      <c r="G92" s="7">
        <v>-2.0819531886431861E-2</v>
      </c>
      <c r="H92" s="19">
        <v>19.39</v>
      </c>
    </row>
    <row r="93" spans="2:8" x14ac:dyDescent="0.45">
      <c r="B93">
        <v>50</v>
      </c>
      <c r="C93" s="3">
        <v>34453</v>
      </c>
      <c r="D93" s="11">
        <v>1580.4</v>
      </c>
      <c r="E93" s="7">
        <v>3.5372192202661745E-2</v>
      </c>
      <c r="F93" s="7">
        <v>5.0599999999999999E-2</v>
      </c>
      <c r="G93" s="7">
        <v>-1.5227807797338254E-2</v>
      </c>
      <c r="H93" s="19">
        <v>19.48</v>
      </c>
    </row>
    <row r="94" spans="2:8" x14ac:dyDescent="0.45">
      <c r="B94">
        <v>56</v>
      </c>
      <c r="C94" s="3">
        <v>35003</v>
      </c>
      <c r="D94" s="11">
        <v>1734.1</v>
      </c>
      <c r="E94" s="7">
        <v>4.388469136190154E-2</v>
      </c>
      <c r="F94" s="7">
        <v>6.2E-2</v>
      </c>
      <c r="G94" s="7">
        <v>-1.811530863809846E-2</v>
      </c>
      <c r="H94" s="19">
        <v>19.66</v>
      </c>
    </row>
    <row r="95" spans="2:8" x14ac:dyDescent="0.45">
      <c r="B95">
        <v>59</v>
      </c>
      <c r="C95" s="3">
        <v>35277</v>
      </c>
      <c r="D95" s="11">
        <v>1835.4</v>
      </c>
      <c r="E95" s="7">
        <v>5.0511879560365847E-2</v>
      </c>
      <c r="F95" s="7">
        <v>5.8099999999999999E-2</v>
      </c>
      <c r="G95" s="7">
        <v>-7.5881204396341523E-3</v>
      </c>
      <c r="H95" s="19">
        <v>19.66</v>
      </c>
    </row>
    <row r="96" spans="2:8" x14ac:dyDescent="0.45">
      <c r="B96">
        <v>55</v>
      </c>
      <c r="C96" s="3">
        <v>34911</v>
      </c>
      <c r="D96" s="11">
        <v>1703</v>
      </c>
      <c r="E96" s="7">
        <v>4.5001701996695287E-2</v>
      </c>
      <c r="F96" s="7">
        <v>6.7500000000000004E-2</v>
      </c>
      <c r="G96" s="7">
        <v>-2.2498298003304718E-2</v>
      </c>
      <c r="H96" s="19">
        <v>19.670000000000002</v>
      </c>
    </row>
    <row r="97" spans="2:8" x14ac:dyDescent="0.45">
      <c r="B97">
        <v>97</v>
      </c>
      <c r="C97" s="3">
        <v>38748</v>
      </c>
      <c r="D97" s="11">
        <v>2928.56</v>
      </c>
      <c r="E97" s="7">
        <v>1.3108226268944367E-2</v>
      </c>
      <c r="F97" s="7">
        <v>4.4930000000000005E-2</v>
      </c>
      <c r="G97" s="7">
        <v>-3.1821773731055637E-2</v>
      </c>
      <c r="H97" s="19">
        <v>19.72</v>
      </c>
    </row>
    <row r="98" spans="2:8" x14ac:dyDescent="0.45">
      <c r="B98">
        <v>102</v>
      </c>
      <c r="C98" s="3">
        <v>39202</v>
      </c>
      <c r="D98" s="11">
        <v>3355.6</v>
      </c>
      <c r="E98" s="7">
        <v>1.6763044184487264E-2</v>
      </c>
      <c r="F98" s="7">
        <v>5.4280000000000002E-2</v>
      </c>
      <c r="G98" s="7">
        <v>-3.7516955815512738E-2</v>
      </c>
      <c r="H98" s="19">
        <v>19.829999999999998</v>
      </c>
    </row>
    <row r="99" spans="2:8" x14ac:dyDescent="0.45">
      <c r="B99">
        <v>48</v>
      </c>
      <c r="C99" s="3">
        <v>34271</v>
      </c>
      <c r="D99" s="11">
        <v>1565.4</v>
      </c>
      <c r="E99" s="7">
        <v>3.1052837230460595E-2</v>
      </c>
      <c r="F99" s="7">
        <v>5.0599999999999999E-2</v>
      </c>
      <c r="G99" s="7">
        <v>-1.9547162769539404E-2</v>
      </c>
      <c r="H99" s="19">
        <v>19.989999999999998</v>
      </c>
    </row>
    <row r="100" spans="2:8" x14ac:dyDescent="0.45">
      <c r="B100">
        <v>100</v>
      </c>
      <c r="C100" s="3">
        <v>39021</v>
      </c>
      <c r="D100" s="11">
        <v>3140.47</v>
      </c>
      <c r="E100" s="7">
        <v>1.8387999651438003E-2</v>
      </c>
      <c r="F100" s="7">
        <v>5.3150000000000003E-2</v>
      </c>
      <c r="G100" s="7">
        <v>-3.4762000348562E-2</v>
      </c>
      <c r="H100" s="19">
        <v>19.989999999999998</v>
      </c>
    </row>
    <row r="101" spans="2:8" x14ac:dyDescent="0.45">
      <c r="B101">
        <v>103</v>
      </c>
      <c r="C101" s="3">
        <v>39294</v>
      </c>
      <c r="D101" s="11">
        <v>3289.12</v>
      </c>
      <c r="E101" s="7">
        <v>2.0931832300991493E-2</v>
      </c>
      <c r="F101" s="7">
        <v>5.7930000000000002E-2</v>
      </c>
      <c r="G101" s="7">
        <v>-3.6998167699008509E-2</v>
      </c>
      <c r="H101" s="19">
        <v>19.989999999999998</v>
      </c>
    </row>
    <row r="102" spans="2:8" x14ac:dyDescent="0.45">
      <c r="B102">
        <v>99</v>
      </c>
      <c r="C102" s="3">
        <v>38929</v>
      </c>
      <c r="D102" s="11">
        <v>3004.28</v>
      </c>
      <c r="E102" s="7">
        <v>1.9766532351094712E-2</v>
      </c>
      <c r="F102" s="7">
        <v>4.4839999999999998E-2</v>
      </c>
      <c r="G102" s="7">
        <v>-2.5073467648905286E-2</v>
      </c>
      <c r="H102" s="19">
        <v>20.02</v>
      </c>
    </row>
    <row r="103" spans="2:8" x14ac:dyDescent="0.45">
      <c r="B103">
        <v>58</v>
      </c>
      <c r="C103" s="3">
        <v>35185</v>
      </c>
      <c r="D103" s="11">
        <v>1914.6</v>
      </c>
      <c r="E103" s="7">
        <v>4.8494734945570661E-2</v>
      </c>
      <c r="F103" s="7">
        <v>5.9000000000000004E-2</v>
      </c>
      <c r="G103" s="7">
        <v>-1.0505265054429343E-2</v>
      </c>
      <c r="H103" s="19">
        <v>20.079999999999998</v>
      </c>
    </row>
    <row r="104" spans="2:8" x14ac:dyDescent="0.45">
      <c r="B104">
        <v>101</v>
      </c>
      <c r="C104" s="3">
        <v>39113</v>
      </c>
      <c r="D104" s="11">
        <v>3211.84</v>
      </c>
      <c r="E104" s="7">
        <v>1.8506423381623449E-2</v>
      </c>
      <c r="F104" s="7">
        <v>5.3150000000000003E-2</v>
      </c>
      <c r="G104" s="7">
        <v>-3.4643576618376554E-2</v>
      </c>
      <c r="H104" s="19">
        <v>20.21</v>
      </c>
    </row>
    <row r="105" spans="2:8" x14ac:dyDescent="0.45">
      <c r="B105">
        <v>104</v>
      </c>
      <c r="C105" s="3">
        <v>39386</v>
      </c>
      <c r="D105" s="11">
        <v>3454.12</v>
      </c>
      <c r="E105" s="7">
        <v>1.7727817512829924E-2</v>
      </c>
      <c r="F105" s="7">
        <v>5.7370000000000004E-2</v>
      </c>
      <c r="G105" s="7">
        <v>-3.964218248717008E-2</v>
      </c>
      <c r="H105" s="19">
        <v>20.38</v>
      </c>
    </row>
    <row r="106" spans="2:8" x14ac:dyDescent="0.45">
      <c r="B106">
        <v>98</v>
      </c>
      <c r="C106" s="3">
        <v>38835</v>
      </c>
      <c r="D106" s="11">
        <v>3074.26</v>
      </c>
      <c r="E106" s="7">
        <v>1.0764909499689335E-2</v>
      </c>
      <c r="F106" s="7">
        <v>4.4950000000000004E-2</v>
      </c>
      <c r="G106" s="7">
        <v>-3.4185090500310669E-2</v>
      </c>
      <c r="H106" s="19">
        <v>20.39</v>
      </c>
    </row>
    <row r="107" spans="2:8" x14ac:dyDescent="0.45">
      <c r="B107">
        <v>57</v>
      </c>
      <c r="C107" s="3">
        <v>35095</v>
      </c>
      <c r="D107" s="11">
        <v>1842</v>
      </c>
      <c r="E107" s="7">
        <v>4.7457594776299405E-2</v>
      </c>
      <c r="F107" s="7">
        <v>6.2E-2</v>
      </c>
      <c r="G107" s="7">
        <v>-1.4542405223700594E-2</v>
      </c>
      <c r="H107" s="19">
        <v>20.78</v>
      </c>
    </row>
    <row r="108" spans="2:8" x14ac:dyDescent="0.45">
      <c r="B108">
        <v>60</v>
      </c>
      <c r="C108" s="3">
        <v>35369</v>
      </c>
      <c r="D108" s="11">
        <v>1956.9</v>
      </c>
      <c r="E108" s="7">
        <v>4.8437633736598817E-2</v>
      </c>
      <c r="F108" s="7">
        <v>6.0599999999999994E-2</v>
      </c>
      <c r="G108" s="7">
        <v>-1.2162366263401177E-2</v>
      </c>
      <c r="H108" s="19">
        <v>20.84</v>
      </c>
    </row>
    <row r="109" spans="2:8" x14ac:dyDescent="0.45">
      <c r="B109">
        <v>22</v>
      </c>
      <c r="C109" s="3">
        <v>31897</v>
      </c>
      <c r="D109" s="11">
        <v>1023.6</v>
      </c>
      <c r="E109" s="7">
        <v>7.629881540841299E-2</v>
      </c>
      <c r="F109" s="7">
        <v>9.3000000000000013E-2</v>
      </c>
      <c r="G109" s="7">
        <v>-1.6701184591587023E-2</v>
      </c>
      <c r="H109" s="10">
        <v>20.97</v>
      </c>
    </row>
    <row r="110" spans="2:8" x14ac:dyDescent="0.45">
      <c r="B110">
        <v>80</v>
      </c>
      <c r="C110" s="3">
        <v>37195</v>
      </c>
      <c r="D110" s="11">
        <v>2413.5</v>
      </c>
      <c r="E110" s="7">
        <v>1.7149828575131476E-2</v>
      </c>
      <c r="F110" s="7">
        <v>4.172E-2</v>
      </c>
      <c r="G110" s="7">
        <v>-2.4570171424868524E-2</v>
      </c>
      <c r="H110" s="10">
        <v>21.24</v>
      </c>
    </row>
    <row r="111" spans="2:8" x14ac:dyDescent="0.45">
      <c r="B111">
        <v>82</v>
      </c>
      <c r="C111" s="3">
        <v>37376</v>
      </c>
      <c r="D111" s="11">
        <v>2512.04</v>
      </c>
      <c r="E111" s="7">
        <v>1.7388857685248338E-2</v>
      </c>
      <c r="F111" s="7">
        <v>3.9699999999999999E-2</v>
      </c>
      <c r="G111" s="7">
        <v>-2.2311142314751661E-2</v>
      </c>
      <c r="H111" s="10">
        <v>21.76</v>
      </c>
    </row>
    <row r="112" spans="2:8" x14ac:dyDescent="0.45">
      <c r="B112">
        <v>62</v>
      </c>
      <c r="C112" s="3">
        <v>35550</v>
      </c>
      <c r="D112" s="11">
        <v>2135.3000000000002</v>
      </c>
      <c r="E112" s="7">
        <v>4.62395387808896E-2</v>
      </c>
      <c r="F112" s="7">
        <v>6.1799999999999994E-2</v>
      </c>
      <c r="G112" s="7">
        <v>-1.5560461219110394E-2</v>
      </c>
      <c r="H112" s="10">
        <v>21.81</v>
      </c>
    </row>
    <row r="113" spans="2:8" x14ac:dyDescent="0.45">
      <c r="B113">
        <v>81</v>
      </c>
      <c r="C113" s="3">
        <v>37287</v>
      </c>
      <c r="D113" s="11">
        <v>2496.02</v>
      </c>
      <c r="E113" s="7">
        <v>1.626055097821788E-2</v>
      </c>
      <c r="F113" s="7">
        <v>3.9100000000000003E-2</v>
      </c>
      <c r="G113" s="7">
        <v>-2.2839449021782122E-2</v>
      </c>
      <c r="H113" s="10">
        <v>22.01</v>
      </c>
    </row>
    <row r="114" spans="2:8" x14ac:dyDescent="0.45">
      <c r="B114">
        <v>61</v>
      </c>
      <c r="C114" s="3">
        <v>35461</v>
      </c>
      <c r="D114" s="11">
        <v>2087.6</v>
      </c>
      <c r="E114" s="7">
        <v>4.4024430538522008E-2</v>
      </c>
      <c r="F114" s="7">
        <v>6.1200000000000004E-2</v>
      </c>
      <c r="G114" s="7">
        <v>-1.7175569461477996E-2</v>
      </c>
      <c r="H114" s="10">
        <v>22.02</v>
      </c>
    </row>
    <row r="115" spans="2:8" x14ac:dyDescent="0.45">
      <c r="B115">
        <v>49</v>
      </c>
      <c r="C115" s="3">
        <v>34365</v>
      </c>
      <c r="D115" s="11">
        <v>1745.9</v>
      </c>
      <c r="E115" s="7">
        <v>2.2786359930821787E-2</v>
      </c>
      <c r="F115" s="7">
        <v>5.0599999999999999E-2</v>
      </c>
      <c r="G115" s="7">
        <v>-2.7813640069178212E-2</v>
      </c>
      <c r="H115" s="10">
        <v>22.04</v>
      </c>
    </row>
    <row r="116" spans="2:8" x14ac:dyDescent="0.45">
      <c r="B116">
        <v>64</v>
      </c>
      <c r="C116" s="3">
        <v>35734</v>
      </c>
      <c r="D116" s="11">
        <v>2293.87</v>
      </c>
      <c r="E116" s="7">
        <v>4.1782030212474286E-2</v>
      </c>
      <c r="F116" s="7">
        <v>7.0449999999999999E-2</v>
      </c>
      <c r="G116" s="7">
        <v>-2.8667969787525713E-2</v>
      </c>
      <c r="H116" s="10">
        <v>23.35</v>
      </c>
    </row>
    <row r="117" spans="2:8" x14ac:dyDescent="0.45">
      <c r="B117">
        <v>79</v>
      </c>
      <c r="C117" s="3">
        <v>37103</v>
      </c>
      <c r="D117" s="11">
        <v>2663.92</v>
      </c>
      <c r="E117" s="7">
        <v>1.2826513268920703E-2</v>
      </c>
      <c r="F117" s="7">
        <v>5.1210000000000006E-2</v>
      </c>
      <c r="G117" s="7">
        <v>-3.8383486731079303E-2</v>
      </c>
      <c r="H117" s="10">
        <v>23.5</v>
      </c>
    </row>
    <row r="118" spans="2:8" x14ac:dyDescent="0.45">
      <c r="B118">
        <v>23</v>
      </c>
      <c r="C118" s="3">
        <v>31989</v>
      </c>
      <c r="D118" s="11">
        <v>1202.2</v>
      </c>
      <c r="E118" s="7">
        <v>6.6803375446403912E-2</v>
      </c>
      <c r="F118" s="7">
        <v>8.7400000000000005E-2</v>
      </c>
      <c r="G118" s="7">
        <v>-2.0596624553596093E-2</v>
      </c>
      <c r="H118" s="10">
        <v>23.72</v>
      </c>
    </row>
    <row r="119" spans="2:8" x14ac:dyDescent="0.45">
      <c r="B119">
        <v>78</v>
      </c>
      <c r="C119" s="3">
        <v>37011</v>
      </c>
      <c r="D119" s="11">
        <v>2869.04</v>
      </c>
      <c r="E119" s="7">
        <v>9.5473403924539735E-3</v>
      </c>
      <c r="F119" s="7">
        <v>5.3079999999999995E-2</v>
      </c>
      <c r="G119" s="7">
        <v>-4.3532659607546022E-2</v>
      </c>
      <c r="H119" s="10">
        <v>23.75</v>
      </c>
    </row>
    <row r="120" spans="2:8" x14ac:dyDescent="0.45">
      <c r="B120">
        <v>63</v>
      </c>
      <c r="C120" s="3">
        <v>35642</v>
      </c>
      <c r="D120" s="11">
        <v>2295.1999999999998</v>
      </c>
      <c r="E120" s="7">
        <v>3.6635120434540092E-2</v>
      </c>
      <c r="F120" s="7">
        <v>6.7930000000000004E-2</v>
      </c>
      <c r="G120" s="7">
        <v>-3.1294879565459913E-2</v>
      </c>
      <c r="H120" s="10">
        <v>23.85</v>
      </c>
    </row>
    <row r="121" spans="2:8" x14ac:dyDescent="0.45">
      <c r="B121">
        <v>65</v>
      </c>
      <c r="C121" s="3">
        <v>35825</v>
      </c>
      <c r="D121" s="11">
        <v>2536.6799999999998</v>
      </c>
      <c r="E121" s="7">
        <v>1.6920505371156302E-2</v>
      </c>
      <c r="F121" s="7">
        <v>7.288E-2</v>
      </c>
      <c r="G121" s="7">
        <v>-5.5959494628843698E-2</v>
      </c>
      <c r="H121" s="10">
        <v>24.37</v>
      </c>
    </row>
    <row r="122" spans="2:8" x14ac:dyDescent="0.45">
      <c r="B122">
        <v>68</v>
      </c>
      <c r="C122" s="3">
        <v>36098</v>
      </c>
      <c r="D122" s="11">
        <v>2504.85</v>
      </c>
      <c r="E122" s="7">
        <v>-1.3627567005929597E-2</v>
      </c>
      <c r="F122" s="7">
        <v>7.0250000000000007E-2</v>
      </c>
      <c r="G122" s="7">
        <v>-8.3877567005929604E-2</v>
      </c>
      <c r="H122" s="10">
        <v>24.61</v>
      </c>
    </row>
    <row r="123" spans="2:8" x14ac:dyDescent="0.45">
      <c r="B123">
        <v>67</v>
      </c>
      <c r="C123" s="3">
        <v>36007</v>
      </c>
      <c r="D123" s="11">
        <v>2734.72</v>
      </c>
      <c r="E123" s="7">
        <v>5.2859402131000266E-4</v>
      </c>
      <c r="F123" s="7">
        <v>7.4900000000000008E-2</v>
      </c>
      <c r="G123" s="7">
        <v>-7.4371405978690006E-2</v>
      </c>
      <c r="H123" s="10">
        <v>26.56</v>
      </c>
    </row>
    <row r="124" spans="2:8" x14ac:dyDescent="0.45">
      <c r="B124">
        <v>69</v>
      </c>
      <c r="C124" s="3">
        <v>36189</v>
      </c>
      <c r="D124" s="11">
        <v>2695.94</v>
      </c>
      <c r="E124" s="7">
        <v>-2.5655012023298673E-2</v>
      </c>
      <c r="F124" s="7">
        <v>5.7849999999999999E-2</v>
      </c>
      <c r="G124" s="7">
        <v>-8.3505012023298672E-2</v>
      </c>
      <c r="H124" s="10">
        <v>26.59</v>
      </c>
    </row>
    <row r="125" spans="2:8" x14ac:dyDescent="0.45">
      <c r="B125">
        <v>73</v>
      </c>
      <c r="C125" s="3">
        <v>36556</v>
      </c>
      <c r="D125" s="11">
        <v>2975.87</v>
      </c>
      <c r="E125" s="7">
        <v>-1.1140096096010299E-2</v>
      </c>
      <c r="F125" s="7">
        <v>5.8040000000000001E-2</v>
      </c>
      <c r="G125" s="7">
        <v>-6.9180096096010307E-2</v>
      </c>
      <c r="H125" s="10">
        <v>26.83</v>
      </c>
    </row>
    <row r="126" spans="2:8" x14ac:dyDescent="0.45">
      <c r="B126">
        <v>74</v>
      </c>
      <c r="C126" s="3">
        <v>36644</v>
      </c>
      <c r="D126" s="11">
        <v>3001.92</v>
      </c>
      <c r="E126" s="7">
        <v>-4.7148317128750117E-3</v>
      </c>
      <c r="F126" s="7">
        <v>5.8739999999999994E-2</v>
      </c>
      <c r="G126" s="7">
        <v>-6.3454831712874998E-2</v>
      </c>
      <c r="H126" s="10">
        <v>26.89</v>
      </c>
    </row>
    <row r="127" spans="2:8" x14ac:dyDescent="0.45">
      <c r="B127">
        <v>77</v>
      </c>
      <c r="C127" s="3">
        <v>36922</v>
      </c>
      <c r="D127" s="11">
        <v>3030.05</v>
      </c>
      <c r="E127" s="7">
        <v>4.6831103446609568E-4</v>
      </c>
      <c r="F127" s="7">
        <v>5.7750000000000003E-2</v>
      </c>
      <c r="G127" s="7">
        <v>-5.7281688965533907E-2</v>
      </c>
      <c r="H127" s="10">
        <v>26.91</v>
      </c>
    </row>
    <row r="128" spans="2:8" x14ac:dyDescent="0.45">
      <c r="B128">
        <v>75</v>
      </c>
      <c r="C128" s="3">
        <v>36738</v>
      </c>
      <c r="D128" s="11">
        <v>3062.41</v>
      </c>
      <c r="E128" s="7">
        <v>-1.1955720212940779E-2</v>
      </c>
      <c r="F128" s="7">
        <v>5.9130000000000002E-2</v>
      </c>
      <c r="G128" s="7">
        <v>-7.1085720212940781E-2</v>
      </c>
      <c r="H128" s="10">
        <v>27.41</v>
      </c>
    </row>
    <row r="129" spans="2:8" x14ac:dyDescent="0.45">
      <c r="B129">
        <v>76</v>
      </c>
      <c r="C129" s="3">
        <v>36830</v>
      </c>
      <c r="D129" s="11">
        <v>3078.21</v>
      </c>
      <c r="E129" s="7">
        <v>-4.7137611758293341E-3</v>
      </c>
      <c r="F129" s="7">
        <v>5.8789999999999995E-2</v>
      </c>
      <c r="G129" s="7">
        <v>-6.3503761175829329E-2</v>
      </c>
      <c r="H129" s="10">
        <v>27.42</v>
      </c>
    </row>
    <row r="130" spans="2:8" x14ac:dyDescent="0.45">
      <c r="B130">
        <v>72</v>
      </c>
      <c r="C130" s="3">
        <v>36462</v>
      </c>
      <c r="D130" s="11">
        <v>2904.38</v>
      </c>
      <c r="E130" s="7">
        <v>-1.1597529559189912E-2</v>
      </c>
      <c r="F130" s="7">
        <v>5.3099999999999994E-2</v>
      </c>
      <c r="G130" s="7">
        <v>-6.4697529559189906E-2</v>
      </c>
      <c r="H130" s="10">
        <v>27.5</v>
      </c>
    </row>
    <row r="131" spans="2:8" x14ac:dyDescent="0.45">
      <c r="B131">
        <v>66</v>
      </c>
      <c r="C131" s="3">
        <v>35915</v>
      </c>
      <c r="D131" s="11">
        <v>2788.99</v>
      </c>
      <c r="E131" s="7">
        <v>1.062638656312398E-2</v>
      </c>
      <c r="F131" s="7">
        <v>7.2929999999999995E-2</v>
      </c>
      <c r="G131" s="7">
        <v>-6.2303613436876015E-2</v>
      </c>
      <c r="H131" s="10">
        <v>27.72</v>
      </c>
    </row>
    <row r="132" spans="2:8" x14ac:dyDescent="0.45">
      <c r="B132">
        <v>71</v>
      </c>
      <c r="C132" s="3">
        <v>36371</v>
      </c>
      <c r="D132" s="11">
        <v>2925.14</v>
      </c>
      <c r="E132" s="7">
        <v>-2.1510429435496969E-2</v>
      </c>
      <c r="F132" s="7">
        <v>4.8789999999999993E-2</v>
      </c>
      <c r="G132" s="7">
        <v>-7.0300429435496969E-2</v>
      </c>
      <c r="H132" s="10">
        <v>28.01</v>
      </c>
    </row>
    <row r="133" spans="2:8" x14ac:dyDescent="0.45">
      <c r="B133">
        <v>70</v>
      </c>
      <c r="C133" s="3">
        <v>36280</v>
      </c>
      <c r="D133" s="11">
        <v>3028.4</v>
      </c>
      <c r="E133" s="7">
        <v>-3.2645072904435968E-2</v>
      </c>
      <c r="F133" s="7">
        <v>5.1409999999999997E-2</v>
      </c>
      <c r="G133" s="7">
        <v>-8.4055072904435965E-2</v>
      </c>
      <c r="H133" s="10">
        <v>28.39</v>
      </c>
    </row>
  </sheetData>
  <autoFilter ref="B9:I133" xr:uid="{D7ABCDD0-28AD-44F2-93C5-FD30653BACB0}">
    <sortState xmlns:xlrd2="http://schemas.microsoft.com/office/spreadsheetml/2017/richdata2" ref="B10:I133">
      <sortCondition ref="H9:H1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Quarter_Data#1</vt:lpstr>
      <vt:lpstr>Quarter_Data#Chart1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2023-06-03T00:35:40Z</dcterms:modified>
</cp:coreProperties>
</file>