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N:\PhanTan_NhomDyLan_DHKTPM18A_QuanLyHieuThuocTay\data\"/>
    </mc:Choice>
  </mc:AlternateContent>
  <xr:revisionPtr revIDLastSave="0" documentId="13_ncr:1_{D36698B0-BBB6-45B4-97CB-4B8E0329E389}" xr6:coauthVersionLast="47" xr6:coauthVersionMax="47" xr10:uidLastSave="{00000000-0000-0000-0000-000000000000}"/>
  <bookViews>
    <workbookView xWindow="-105" yWindow="0" windowWidth="14610" windowHeight="17385" xr2:uid="{79161267-99B2-4805-9FCF-DEFACE54B3EF}"/>
  </bookViews>
  <sheets>
    <sheet name="DANHMUCTHUOC" sheetId="1" r:id="rId1"/>
    <sheet name="DON_V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</calcChain>
</file>

<file path=xl/sharedStrings.xml><?xml version="1.0" encoding="utf-8"?>
<sst xmlns="http://schemas.openxmlformats.org/spreadsheetml/2006/main" count="334" uniqueCount="174">
  <si>
    <t>STT</t>
  </si>
  <si>
    <t>SO_DANG_KY</t>
  </si>
  <si>
    <t>TEN_THUOC</t>
  </si>
  <si>
    <t>MORIHEPAMIN</t>
  </si>
  <si>
    <t>Optimox Sterile eye Drops</t>
  </si>
  <si>
    <t>Oxaliplatin</t>
  </si>
  <si>
    <t>STULCER</t>
  </si>
  <si>
    <t>Tenovir</t>
  </si>
  <si>
    <t>Cyclogest</t>
  </si>
  <si>
    <t>NIVALIN</t>
  </si>
  <si>
    <t>Saidarcin 5</t>
  </si>
  <si>
    <t>Saidarcin 10</t>
  </si>
  <si>
    <t>Luotai</t>
  </si>
  <si>
    <t>DAKTARIN Oral gel</t>
  </si>
  <si>
    <t>NIZORAL SAMPOO</t>
  </si>
  <si>
    <t>CAPECELLE</t>
  </si>
  <si>
    <t>Digoxin</t>
  </si>
  <si>
    <t>Misulone</t>
  </si>
  <si>
    <t>Methotrexate</t>
  </si>
  <si>
    <t>Nimotop</t>
  </si>
  <si>
    <t>Refresh Plus</t>
  </si>
  <si>
    <t>THUE</t>
  </si>
  <si>
    <t>LOAI_SAN_PHAM</t>
  </si>
  <si>
    <t>NHA_CUNG_CAP</t>
  </si>
  <si>
    <t>VDVN001</t>
  </si>
  <si>
    <t>GIA_NHAP</t>
  </si>
  <si>
    <t>NGAY_HET_HAN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</si>
  <si>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</si>
  <si>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</si>
  <si>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</si>
  <si>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</si>
  <si>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</si>
  <si>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</si>
  <si>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</si>
  <si>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</si>
  <si>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</si>
  <si>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</si>
  <si>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</si>
  <si>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</si>
  <si>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</si>
  <si>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</si>
  <si>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</si>
  <si>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CA016</t>
  </si>
  <si>
    <t>CA017</t>
  </si>
  <si>
    <t>CA018</t>
  </si>
  <si>
    <t>CA019</t>
  </si>
  <si>
    <t>CA020</t>
  </si>
  <si>
    <t>VDVN002</t>
  </si>
  <si>
    <t>VDVN003</t>
  </si>
  <si>
    <t>Beroglobin</t>
  </si>
  <si>
    <t>TEN_NCC</t>
  </si>
  <si>
    <t>Công ty CP Dược Phẩm Agimexpharm</t>
  </si>
  <si>
    <t>Công ty CP Dược Phẩm Savi</t>
  </si>
  <si>
    <t>Công ty CP Dược Phẩm Khánh Hòa</t>
  </si>
  <si>
    <t>Băng gạc</t>
  </si>
  <si>
    <t>NUM_TYPE</t>
  </si>
  <si>
    <t>M</t>
  </si>
  <si>
    <t>MS</t>
  </si>
  <si>
    <t>FF</t>
  </si>
  <si>
    <t>administrationID</t>
  </si>
  <si>
    <t>administraionName</t>
  </si>
  <si>
    <t>Uống</t>
  </si>
  <si>
    <t>HOAT_CHAT</t>
  </si>
  <si>
    <t>Paracetamol</t>
  </si>
  <si>
    <t>Ibuprofen</t>
  </si>
  <si>
    <t>Amoxiciliin</t>
  </si>
  <si>
    <t>CHAT_DINH _DUONG_CHINH</t>
  </si>
  <si>
    <t>Protein</t>
  </si>
  <si>
    <t>THANH_PHAN_BO_SUNG</t>
  </si>
  <si>
    <t>SWEETENERS</t>
  </si>
  <si>
    <t>QUOC_GIA</t>
  </si>
  <si>
    <t>Việt Nam</t>
  </si>
  <si>
    <t>TEN_LOAI</t>
  </si>
  <si>
    <t>Nhóm thuốc giảm đau, hạ sốt</t>
  </si>
  <si>
    <t>Nhóm thuốc kháng viêm</t>
  </si>
  <si>
    <t>Nhóm thuốc kháng virus</t>
  </si>
  <si>
    <t>Nhóm thuốc ho và long đờm</t>
  </si>
  <si>
    <t>Nhóm thuốc dạ dày</t>
  </si>
  <si>
    <t>Nhóm thuốc tiêu hóa</t>
  </si>
  <si>
    <t>Nhóm thuốc trị rối loạn kinh nguyệt</t>
  </si>
  <si>
    <t>Nhóm thuốc điều trị rối loạn lipid máu</t>
  </si>
  <si>
    <t>Nhóm thuốc tránh thai</t>
  </si>
  <si>
    <t>Nhóm thuốc kháng nấm</t>
  </si>
  <si>
    <t>Nhóm thuốc cải thiện tuần hoàn máu não, chóng mặt</t>
  </si>
  <si>
    <t>Nhóm thuốc điều trị các bệnh về gan</t>
  </si>
  <si>
    <t>Nhóm thuốc điều trị bệnh sỏi thận</t>
  </si>
  <si>
    <t>Nhóm thuốc xổ giun</t>
  </si>
  <si>
    <t>Nhóm thuốc nhỏ mắt</t>
  </si>
  <si>
    <t>Nhóm thuốc dùng ngoài</t>
  </si>
  <si>
    <t>Nhóm vật tư y tế</t>
  </si>
  <si>
    <t>Nhóm thực phẩm chức năng</t>
  </si>
  <si>
    <t>Nhóm thuốc kháng sinh</t>
  </si>
  <si>
    <t>Nhóm thuốc huyết áp - tim mạch</t>
  </si>
  <si>
    <t>1.01</t>
  </si>
  <si>
    <t>DANH_MUC_VTYT</t>
  </si>
  <si>
    <t>4.232.000123</t>
  </si>
  <si>
    <t>SO_LUONG</t>
  </si>
  <si>
    <t>U01</t>
  </si>
  <si>
    <t>U06</t>
  </si>
  <si>
    <t>U02</t>
  </si>
  <si>
    <t>U03</t>
  </si>
  <si>
    <t>U04</t>
  </si>
  <si>
    <t>U05</t>
  </si>
  <si>
    <t>HỘP</t>
  </si>
  <si>
    <t>VỈ</t>
  </si>
  <si>
    <t>VIÊN</t>
  </si>
  <si>
    <t>GÓI</t>
  </si>
  <si>
    <t>ỐNG</t>
  </si>
  <si>
    <t>THÙNG</t>
  </si>
  <si>
    <t>SO_DINH_DANH</t>
  </si>
  <si>
    <t>DON_VI</t>
  </si>
  <si>
    <t>DON_VI_NHAP</t>
  </si>
  <si>
    <t>QUY_DOI</t>
  </si>
  <si>
    <t>MA_DON_VI</t>
  </si>
  <si>
    <t>U07</t>
  </si>
  <si>
    <t>U08</t>
  </si>
  <si>
    <t>U09</t>
  </si>
  <si>
    <t>U10</t>
  </si>
  <si>
    <t>U11</t>
  </si>
  <si>
    <t>U12</t>
  </si>
  <si>
    <t>PILL</t>
  </si>
  <si>
    <t>BLISTER PACK</t>
  </si>
  <si>
    <t>PACK</t>
  </si>
  <si>
    <t>BOTTLE</t>
  </si>
  <si>
    <t>JAR</t>
  </si>
  <si>
    <t>BAG</t>
  </si>
  <si>
    <t>TUBE</t>
  </si>
  <si>
    <t>AMPOULE</t>
  </si>
  <si>
    <t>SPRAY BOTTLE</t>
  </si>
  <si>
    <t>AEROSOL CAN</t>
  </si>
  <si>
    <t>KIT</t>
  </si>
  <si>
    <t>BIN</t>
  </si>
  <si>
    <t>MO_TA</t>
  </si>
  <si>
    <t>CHAI</t>
  </si>
  <si>
    <t>LỌ</t>
  </si>
  <si>
    <t>TUÝT</t>
  </si>
  <si>
    <t>TÚI</t>
  </si>
  <si>
    <t>CHAI XỊT</t>
  </si>
  <si>
    <t>LỌ XỊT</t>
  </si>
  <si>
    <t>BỘ KIT</t>
  </si>
  <si>
    <t>U13</t>
  </si>
  <si>
    <t>BOX</t>
  </si>
  <si>
    <t>BIN(150), BOX(24)</t>
  </si>
  <si>
    <t>BIN(100), PACK(20)</t>
  </si>
  <si>
    <t>BOX(293), BLISTER_PACK(10), PILL(6)</t>
  </si>
  <si>
    <t>BOX(234), BLISTER_PACK(6), PILL(4)</t>
  </si>
  <si>
    <t>BOX(234), BLISTER_PACK(2), PILL(8)</t>
  </si>
  <si>
    <t>BOX(223), BLISTER_PACK(10), PILL(6)</t>
  </si>
  <si>
    <t>BOX(242), BLISTER_PACK(6), PILL(4)</t>
  </si>
  <si>
    <t>BOX(334), BLISTER_PACK(2), PILL(8)</t>
  </si>
  <si>
    <t>BOX(443), BLISTER_PACK(6), PILL(4)</t>
  </si>
  <si>
    <t>BOX(223), BLISTER_PACK(2), PILL(8)</t>
  </si>
  <si>
    <t>BOX(342), BLISTER_PACK(6), PILL(4)</t>
  </si>
  <si>
    <t>10040.KD.13.600</t>
  </si>
  <si>
    <t>10040.KD.13.601</t>
  </si>
  <si>
    <t>10040.KD.13.602</t>
  </si>
  <si>
    <t>10040.KD.13.603</t>
  </si>
  <si>
    <t>10040.KD.13.604</t>
  </si>
  <si>
    <t>10040.KD.13.605</t>
  </si>
  <si>
    <t>10040.KD.13.606</t>
  </si>
  <si>
    <t>10040.KD.13.607</t>
  </si>
  <si>
    <t>10040.KD.13.608</t>
  </si>
  <si>
    <t>10040.KD.13.609</t>
  </si>
  <si>
    <t>10040.KD.13.610</t>
  </si>
  <si>
    <t>10040.KD.13.611</t>
  </si>
  <si>
    <t>10040.KD.13.612</t>
  </si>
  <si>
    <t>10040.KD.13.613</t>
  </si>
  <si>
    <t>10040.KD.13.614</t>
  </si>
  <si>
    <t>10040.KD.13.615</t>
  </si>
  <si>
    <t>10040.KD.13.616</t>
  </si>
  <si>
    <t>10040.KD.13.617</t>
  </si>
  <si>
    <t>10040.KD.13.618</t>
  </si>
  <si>
    <t>10040.KD.13.619</t>
  </si>
  <si>
    <t>10040.KD.13.620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</si>
</sst>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9C0006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14" fontId="0" fillId="0" borderId="0" xfId="0" applyNumberFormat="1"/>
    <xf numFmtId="0" fontId="2" fillId="2" borderId="0" xfId="1"/>
    <xf numFmtId="0" fontId="3" fillId="3" borderId="1" xfId="2" applyBorder="1"/>
    <xf numFmtId="0" fontId="3" fillId="3" borderId="0" xfId="2" applyBorder="1"/>
    <xf numFmtId="0" fontId="4" fillId="4" borderId="2" xfId="3"/>
    <xf numFmtId="0" fontId="4" fillId="4" borderId="2" xfId="3" applyAlignment="1">
      <alignment wrapText="1"/>
    </xf>
    <xf numFmtId="0" fontId="5" fillId="5" borderId="0" xfId="4" applyBorder="1"/>
  </cellXfs>
  <cellStyles count="5">
    <cellStyle name="Bad" xfId="4" builtinId="27"/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3278-D32E-4AD8-8802-1B8E0AA81EC6}">
  <dimension ref="A1:U22"/>
  <sheetViews>
    <sheetView tabSelected="1" topLeftCell="B1" zoomScale="117" zoomScaleNormal="100" workbookViewId="0">
      <selection activeCell="E25" sqref="E25"/>
    </sheetView>
  </sheetViews>
  <sheetFormatPr defaultRowHeight="14.25" x14ac:dyDescent="0.2"/>
  <cols>
    <col min="1" max="1" width="18" customWidth="1"/>
    <col min="2" max="2" width="19.625" customWidth="1"/>
    <col min="3" max="3" width="19.25" customWidth="1"/>
    <col min="4" max="4" width="21.125" customWidth="1"/>
    <col min="5" max="5" width="32.25" customWidth="1"/>
    <col min="6" max="6" width="24.125" customWidth="1"/>
    <col min="7" max="7" width="20.375" customWidth="1"/>
    <col min="8" max="8" width="18.875" customWidth="1"/>
    <col min="9" max="10" width="33" customWidth="1"/>
    <col min="11" max="11" width="16.875" customWidth="1"/>
    <col min="12" max="12" width="12.625" customWidth="1"/>
    <col min="13" max="13" width="39.25" customWidth="1"/>
    <col min="14" max="14" width="15.625" customWidth="1"/>
    <col min="15" max="15" width="20.5" customWidth="1"/>
    <col min="16" max="16" width="14.625" customWidth="1"/>
    <col min="17" max="17" width="18.625" customWidth="1"/>
    <col min="18" max="18" width="23.625" customWidth="1"/>
    <col min="19" max="19" width="23.125" customWidth="1"/>
    <col min="20" max="20" width="19.875" customWidth="1"/>
    <col min="21" max="21" width="34.625" customWidth="1"/>
  </cols>
  <sheetData>
    <row r="1" spans="1:21" ht="16.5" thickTop="1" thickBot="1" x14ac:dyDescent="0.3">
      <c r="A1" s="7" t="s">
        <v>109</v>
      </c>
      <c r="B1" s="7" t="s">
        <v>2</v>
      </c>
      <c r="C1" s="7" t="s">
        <v>1</v>
      </c>
      <c r="D1" s="7" t="s">
        <v>96</v>
      </c>
      <c r="E1" s="7" t="s">
        <v>25</v>
      </c>
      <c r="F1" s="8" t="s">
        <v>21</v>
      </c>
      <c r="G1" s="7" t="s">
        <v>26</v>
      </c>
      <c r="H1" s="7" t="s">
        <v>23</v>
      </c>
      <c r="I1" s="7" t="s">
        <v>50</v>
      </c>
      <c r="J1" s="7" t="s">
        <v>70</v>
      </c>
      <c r="K1" s="7" t="s">
        <v>22</v>
      </c>
      <c r="L1" s="7" t="s">
        <v>55</v>
      </c>
      <c r="M1" s="7" t="s">
        <v>72</v>
      </c>
      <c r="N1" s="5" t="s">
        <v>62</v>
      </c>
      <c r="O1" s="5" t="s">
        <v>111</v>
      </c>
      <c r="P1" s="5" t="s">
        <v>59</v>
      </c>
      <c r="Q1" s="5" t="s">
        <v>60</v>
      </c>
      <c r="R1" s="4" t="s">
        <v>66</v>
      </c>
      <c r="S1" s="4" t="s">
        <v>68</v>
      </c>
      <c r="T1" s="6" t="s">
        <v>94</v>
      </c>
      <c r="U1" s="9" t="s">
        <v>112</v>
      </c>
    </row>
    <row r="2" spans="1:21" ht="15" thickTop="1" x14ac:dyDescent="0.2">
      <c r="A2">
        <v>1</v>
      </c>
      <c r="B2" t="s">
        <v>3</v>
      </c>
      <c r="C2" t="s">
        <v>153</v>
      </c>
      <c r="D2">
        <v>293</v>
      </c>
      <c r="E2">
        <f ca="1">RANDBETWEEN(1, 1000)*1000</f>
        <v>771000</v>
      </c>
      <c r="F2">
        <v>0.05</v>
      </c>
      <c r="G2" s="3">
        <v>45658</v>
      </c>
      <c r="H2" t="s">
        <v>24</v>
      </c>
      <c r="I2" t="s">
        <v>51</v>
      </c>
      <c r="J2" t="s">
        <v>71</v>
      </c>
      <c r="K2" t="s">
        <v>27</v>
      </c>
      <c r="L2" t="s">
        <v>56</v>
      </c>
      <c r="M2" t="s">
        <v>73</v>
      </c>
      <c r="N2" t="s">
        <v>63</v>
      </c>
      <c r="O2" t="s">
        <v>141</v>
      </c>
      <c r="P2" s="2" t="s">
        <v>93</v>
      </c>
      <c r="Q2" t="s">
        <v>61</v>
      </c>
      <c r="U2" t="s">
        <v>144</v>
      </c>
    </row>
    <row r="3" spans="1:21" x14ac:dyDescent="0.2">
      <c r="A3">
        <v>2</v>
      </c>
      <c r="B3" t="s">
        <v>4</v>
      </c>
      <c r="C3" t="s">
        <v>154</v>
      </c>
      <c r="D3">
        <v>234</v>
      </c>
      <c r="E3">
        <f t="shared" ref="E3:E22" ca="1" si="0">RANDBETWEEN(1, 1000)*1000</f>
        <v>829000</v>
      </c>
      <c r="F3">
        <v>0.05</v>
      </c>
      <c r="G3" s="3">
        <v>45659</v>
      </c>
      <c r="H3" t="s">
        <v>47</v>
      </c>
      <c r="I3" t="s">
        <v>52</v>
      </c>
      <c r="J3" t="s">
        <v>71</v>
      </c>
      <c r="K3" t="s">
        <v>28</v>
      </c>
      <c r="L3" t="s">
        <v>56</v>
      </c>
      <c r="M3" s="1" t="s">
        <v>91</v>
      </c>
      <c r="N3" t="s">
        <v>64</v>
      </c>
      <c r="O3" t="s">
        <v>141</v>
      </c>
      <c r="P3" s="2" t="s">
        <v>93</v>
      </c>
      <c r="Q3" t="s">
        <v>61</v>
      </c>
      <c r="U3" t="s">
        <v>145</v>
      </c>
    </row>
    <row r="4" spans="1:21" x14ac:dyDescent="0.2">
      <c r="A4">
        <v>3</v>
      </c>
      <c r="B4" t="s">
        <v>5</v>
      </c>
      <c r="C4" t="s">
        <v>155</v>
      </c>
      <c r="D4">
        <v>234</v>
      </c>
      <c r="E4">
        <f t="shared" ca="1" si="0"/>
        <v>74000</v>
      </c>
      <c r="F4">
        <v>0.05</v>
      </c>
      <c r="G4" s="3">
        <v>45660</v>
      </c>
      <c r="H4" t="s">
        <v>48</v>
      </c>
      <c r="I4" t="s">
        <v>53</v>
      </c>
      <c r="J4" t="s">
        <v>71</v>
      </c>
      <c r="K4" t="s">
        <v>29</v>
      </c>
      <c r="L4" t="s">
        <v>56</v>
      </c>
      <c r="M4" t="s">
        <v>74</v>
      </c>
      <c r="N4" t="s">
        <v>65</v>
      </c>
      <c r="O4" t="s">
        <v>141</v>
      </c>
      <c r="P4" s="2" t="s">
        <v>93</v>
      </c>
      <c r="Q4" t="s">
        <v>61</v>
      </c>
      <c r="U4" t="s">
        <v>146</v>
      </c>
    </row>
    <row r="5" spans="1:21" x14ac:dyDescent="0.2">
      <c r="A5">
        <v>4</v>
      </c>
      <c r="B5" t="s">
        <v>6</v>
      </c>
      <c r="C5" t="s">
        <v>156</v>
      </c>
      <c r="D5">
        <v>223</v>
      </c>
      <c r="E5">
        <f t="shared" ca="1" si="0"/>
        <v>291000</v>
      </c>
      <c r="F5">
        <v>0.05</v>
      </c>
      <c r="G5" s="3">
        <v>45661</v>
      </c>
      <c r="H5" t="s">
        <v>24</v>
      </c>
      <c r="I5" t="s">
        <v>51</v>
      </c>
      <c r="J5" t="s">
        <v>71</v>
      </c>
      <c r="K5" t="s">
        <v>30</v>
      </c>
      <c r="L5" t="s">
        <v>56</v>
      </c>
      <c r="M5" t="s">
        <v>75</v>
      </c>
      <c r="N5" t="s">
        <v>63</v>
      </c>
      <c r="O5" t="s">
        <v>141</v>
      </c>
      <c r="P5" s="2" t="s">
        <v>93</v>
      </c>
      <c r="Q5" t="s">
        <v>61</v>
      </c>
      <c r="U5" t="s">
        <v>147</v>
      </c>
    </row>
    <row r="6" spans="1:21" x14ac:dyDescent="0.2">
      <c r="A6">
        <v>5</v>
      </c>
      <c r="B6" t="s">
        <v>7</v>
      </c>
      <c r="C6" t="s">
        <v>157</v>
      </c>
      <c r="D6">
        <v>342</v>
      </c>
      <c r="E6">
        <f t="shared" ca="1" si="0"/>
        <v>606000</v>
      </c>
      <c r="F6">
        <v>0.05</v>
      </c>
      <c r="G6" s="3">
        <v>45662</v>
      </c>
      <c r="H6" t="s">
        <v>47</v>
      </c>
      <c r="I6" t="s">
        <v>52</v>
      </c>
      <c r="J6" t="s">
        <v>71</v>
      </c>
      <c r="K6" t="s">
        <v>31</v>
      </c>
      <c r="L6" t="s">
        <v>56</v>
      </c>
      <c r="M6" t="s">
        <v>76</v>
      </c>
      <c r="N6" t="s">
        <v>64</v>
      </c>
      <c r="O6" t="s">
        <v>141</v>
      </c>
      <c r="P6" s="2" t="s">
        <v>93</v>
      </c>
      <c r="Q6" t="s">
        <v>61</v>
      </c>
      <c r="U6" t="s">
        <v>148</v>
      </c>
    </row>
    <row r="7" spans="1:21" x14ac:dyDescent="0.2">
      <c r="A7">
        <v>6</v>
      </c>
      <c r="B7" t="s">
        <v>8</v>
      </c>
      <c r="C7" t="s">
        <v>158</v>
      </c>
      <c r="D7">
        <v>334</v>
      </c>
      <c r="E7">
        <f t="shared" ca="1" si="0"/>
        <v>491000</v>
      </c>
      <c r="F7">
        <v>0.05</v>
      </c>
      <c r="G7" s="3">
        <v>45663</v>
      </c>
      <c r="H7" t="s">
        <v>48</v>
      </c>
      <c r="I7" t="s">
        <v>53</v>
      </c>
      <c r="J7" t="s">
        <v>71</v>
      </c>
      <c r="K7" t="s">
        <v>32</v>
      </c>
      <c r="L7" t="s">
        <v>56</v>
      </c>
      <c r="M7" t="s">
        <v>77</v>
      </c>
      <c r="N7" t="s">
        <v>65</v>
      </c>
      <c r="O7" t="s">
        <v>141</v>
      </c>
      <c r="P7" s="2" t="s">
        <v>93</v>
      </c>
      <c r="Q7" t="s">
        <v>61</v>
      </c>
      <c r="U7" t="s">
        <v>149</v>
      </c>
    </row>
    <row r="8" spans="1:21" x14ac:dyDescent="0.2">
      <c r="A8">
        <v>7</v>
      </c>
      <c r="B8" t="s">
        <v>9</v>
      </c>
      <c r="C8" t="s">
        <v>159</v>
      </c>
      <c r="D8">
        <v>223</v>
      </c>
      <c r="E8">
        <f t="shared" ca="1" si="0"/>
        <v>896000</v>
      </c>
      <c r="F8">
        <v>0.05</v>
      </c>
      <c r="G8" s="3">
        <v>45664</v>
      </c>
      <c r="H8" t="s">
        <v>24</v>
      </c>
      <c r="I8" t="s">
        <v>51</v>
      </c>
      <c r="J8" t="s">
        <v>71</v>
      </c>
      <c r="K8" t="s">
        <v>33</v>
      </c>
      <c r="L8" t="s">
        <v>56</v>
      </c>
      <c r="M8" t="s">
        <v>78</v>
      </c>
      <c r="N8" t="s">
        <v>63</v>
      </c>
      <c r="O8" t="s">
        <v>141</v>
      </c>
      <c r="P8" s="2" t="s">
        <v>93</v>
      </c>
      <c r="Q8" t="s">
        <v>61</v>
      </c>
      <c r="U8" t="s">
        <v>147</v>
      </c>
    </row>
    <row r="9" spans="1:21" x14ac:dyDescent="0.2">
      <c r="A9">
        <v>8</v>
      </c>
      <c r="B9" t="s">
        <v>9</v>
      </c>
      <c r="C9" t="s">
        <v>160</v>
      </c>
      <c r="D9">
        <v>443</v>
      </c>
      <c r="E9">
        <f t="shared" ca="1" si="0"/>
        <v>829000</v>
      </c>
      <c r="F9">
        <v>0.05</v>
      </c>
      <c r="G9" s="3">
        <v>45665</v>
      </c>
      <c r="H9" t="s">
        <v>47</v>
      </c>
      <c r="I9" t="s">
        <v>52</v>
      </c>
      <c r="J9" t="s">
        <v>71</v>
      </c>
      <c r="K9" t="s">
        <v>34</v>
      </c>
      <c r="L9" t="s">
        <v>56</v>
      </c>
      <c r="M9" t="s">
        <v>79</v>
      </c>
      <c r="N9" t="s">
        <v>64</v>
      </c>
      <c r="O9" t="s">
        <v>141</v>
      </c>
      <c r="P9" s="2" t="s">
        <v>93</v>
      </c>
      <c r="Q9" t="s">
        <v>61</v>
      </c>
      <c r="U9" t="s">
        <v>150</v>
      </c>
    </row>
    <row r="10" spans="1:21" x14ac:dyDescent="0.2">
      <c r="A10">
        <v>9</v>
      </c>
      <c r="B10" t="s">
        <v>10</v>
      </c>
      <c r="C10" t="s">
        <v>161</v>
      </c>
      <c r="D10">
        <v>223</v>
      </c>
      <c r="E10">
        <f t="shared" ca="1" si="0"/>
        <v>433000</v>
      </c>
      <c r="F10">
        <v>0.05</v>
      </c>
      <c r="G10" s="3">
        <v>45666</v>
      </c>
      <c r="H10" t="s">
        <v>48</v>
      </c>
      <c r="I10" t="s">
        <v>53</v>
      </c>
      <c r="J10" t="s">
        <v>71</v>
      </c>
      <c r="K10" t="s">
        <v>35</v>
      </c>
      <c r="L10" t="s">
        <v>56</v>
      </c>
      <c r="M10" t="s">
        <v>92</v>
      </c>
      <c r="N10" t="s">
        <v>65</v>
      </c>
      <c r="O10" t="s">
        <v>141</v>
      </c>
      <c r="P10" s="2" t="s">
        <v>93</v>
      </c>
      <c r="Q10" t="s">
        <v>61</v>
      </c>
      <c r="U10" t="s">
        <v>151</v>
      </c>
    </row>
    <row r="11" spans="1:21" x14ac:dyDescent="0.2">
      <c r="A11">
        <v>10</v>
      </c>
      <c r="B11" t="s">
        <v>11</v>
      </c>
      <c r="C11" t="s">
        <v>162</v>
      </c>
      <c r="D11">
        <v>293</v>
      </c>
      <c r="E11">
        <f t="shared" ca="1" si="0"/>
        <v>820000</v>
      </c>
      <c r="F11">
        <v>0.05</v>
      </c>
      <c r="G11" s="3">
        <v>45667</v>
      </c>
      <c r="H11" t="s">
        <v>24</v>
      </c>
      <c r="I11" t="s">
        <v>51</v>
      </c>
      <c r="J11" t="s">
        <v>71</v>
      </c>
      <c r="K11" t="s">
        <v>36</v>
      </c>
      <c r="L11" t="s">
        <v>56</v>
      </c>
      <c r="M11" t="s">
        <v>80</v>
      </c>
      <c r="N11" t="s">
        <v>63</v>
      </c>
      <c r="O11" t="s">
        <v>141</v>
      </c>
      <c r="P11" s="2" t="s">
        <v>93</v>
      </c>
      <c r="Q11" t="s">
        <v>61</v>
      </c>
      <c r="U11" t="s">
        <v>144</v>
      </c>
    </row>
    <row r="12" spans="1:21" x14ac:dyDescent="0.2">
      <c r="A12">
        <v>11</v>
      </c>
      <c r="B12" t="s">
        <v>12</v>
      </c>
      <c r="C12" t="s">
        <v>163</v>
      </c>
      <c r="D12">
        <v>234</v>
      </c>
      <c r="E12">
        <f t="shared" ca="1" si="0"/>
        <v>319000</v>
      </c>
      <c r="F12">
        <v>0.05</v>
      </c>
      <c r="G12" s="3">
        <v>45668</v>
      </c>
      <c r="H12" t="s">
        <v>47</v>
      </c>
      <c r="I12" t="s">
        <v>52</v>
      </c>
      <c r="J12" t="s">
        <v>71</v>
      </c>
      <c r="K12" t="s">
        <v>37</v>
      </c>
      <c r="L12" t="s">
        <v>56</v>
      </c>
      <c r="M12" t="s">
        <v>81</v>
      </c>
      <c r="N12" t="s">
        <v>64</v>
      </c>
      <c r="O12" t="s">
        <v>141</v>
      </c>
      <c r="P12" s="2" t="s">
        <v>93</v>
      </c>
      <c r="Q12" t="s">
        <v>61</v>
      </c>
      <c r="U12" t="s">
        <v>145</v>
      </c>
    </row>
    <row r="13" spans="1:21" x14ac:dyDescent="0.2">
      <c r="A13">
        <v>12</v>
      </c>
      <c r="B13" t="s">
        <v>13</v>
      </c>
      <c r="C13" t="s">
        <v>164</v>
      </c>
      <c r="D13">
        <v>234</v>
      </c>
      <c r="E13">
        <f t="shared" ca="1" si="0"/>
        <v>126000</v>
      </c>
      <c r="F13">
        <v>0.05</v>
      </c>
      <c r="G13" s="3">
        <v>45669</v>
      </c>
      <c r="H13" t="s">
        <v>48</v>
      </c>
      <c r="I13" t="s">
        <v>53</v>
      </c>
      <c r="J13" t="s">
        <v>71</v>
      </c>
      <c r="K13" t="s">
        <v>38</v>
      </c>
      <c r="L13" t="s">
        <v>56</v>
      </c>
      <c r="M13" t="s">
        <v>82</v>
      </c>
      <c r="N13" t="s">
        <v>65</v>
      </c>
      <c r="O13" t="s">
        <v>141</v>
      </c>
      <c r="P13" s="2" t="s">
        <v>93</v>
      </c>
      <c r="Q13" t="s">
        <v>61</v>
      </c>
      <c r="U13" t="s">
        <v>146</v>
      </c>
    </row>
    <row r="14" spans="1:21" x14ac:dyDescent="0.2">
      <c r="A14">
        <v>13</v>
      </c>
      <c r="B14" t="s">
        <v>14</v>
      </c>
      <c r="C14" t="s">
        <v>165</v>
      </c>
      <c r="D14">
        <v>223</v>
      </c>
      <c r="E14">
        <f t="shared" ca="1" si="0"/>
        <v>598000</v>
      </c>
      <c r="F14">
        <v>0.05</v>
      </c>
      <c r="G14" s="3">
        <v>45670</v>
      </c>
      <c r="H14" t="s">
        <v>24</v>
      </c>
      <c r="I14" t="s">
        <v>51</v>
      </c>
      <c r="J14" t="s">
        <v>71</v>
      </c>
      <c r="K14" t="s">
        <v>39</v>
      </c>
      <c r="L14" t="s">
        <v>56</v>
      </c>
      <c r="M14" t="s">
        <v>83</v>
      </c>
      <c r="N14" t="s">
        <v>63</v>
      </c>
      <c r="O14" t="s">
        <v>141</v>
      </c>
      <c r="P14" s="2" t="s">
        <v>93</v>
      </c>
      <c r="Q14" t="s">
        <v>61</v>
      </c>
      <c r="U14" t="s">
        <v>147</v>
      </c>
    </row>
    <row r="15" spans="1:21" x14ac:dyDescent="0.2">
      <c r="A15">
        <v>14</v>
      </c>
      <c r="B15" t="s">
        <v>15</v>
      </c>
      <c r="C15" t="s">
        <v>166</v>
      </c>
      <c r="D15">
        <v>342</v>
      </c>
      <c r="E15">
        <f t="shared" ca="1" si="0"/>
        <v>666000</v>
      </c>
      <c r="F15">
        <v>0.05</v>
      </c>
      <c r="G15" s="3">
        <v>45671</v>
      </c>
      <c r="H15" t="s">
        <v>47</v>
      </c>
      <c r="I15" t="s">
        <v>52</v>
      </c>
      <c r="J15" t="s">
        <v>71</v>
      </c>
      <c r="K15" t="s">
        <v>40</v>
      </c>
      <c r="L15" t="s">
        <v>56</v>
      </c>
      <c r="M15" t="s">
        <v>84</v>
      </c>
      <c r="N15" t="s">
        <v>64</v>
      </c>
      <c r="O15" t="s">
        <v>141</v>
      </c>
      <c r="P15" s="2" t="s">
        <v>93</v>
      </c>
      <c r="Q15" t="s">
        <v>61</v>
      </c>
      <c r="U15" t="s">
        <v>152</v>
      </c>
    </row>
    <row r="16" spans="1:21" x14ac:dyDescent="0.2">
      <c r="A16">
        <v>15</v>
      </c>
      <c r="B16" t="s">
        <v>16</v>
      </c>
      <c r="C16" t="s">
        <v>167</v>
      </c>
      <c r="D16">
        <v>334</v>
      </c>
      <c r="E16">
        <f t="shared" ca="1" si="0"/>
        <v>54000</v>
      </c>
      <c r="F16">
        <v>0.05</v>
      </c>
      <c r="G16" s="3">
        <v>45672</v>
      </c>
      <c r="H16" t="s">
        <v>48</v>
      </c>
      <c r="I16" t="s">
        <v>53</v>
      </c>
      <c r="J16" t="s">
        <v>71</v>
      </c>
      <c r="K16" t="s">
        <v>41</v>
      </c>
      <c r="L16" t="s">
        <v>56</v>
      </c>
      <c r="M16" t="s">
        <v>85</v>
      </c>
      <c r="N16" t="s">
        <v>65</v>
      </c>
      <c r="O16" t="s">
        <v>141</v>
      </c>
      <c r="P16" s="2" t="s">
        <v>93</v>
      </c>
      <c r="Q16" t="s">
        <v>61</v>
      </c>
      <c r="U16" t="s">
        <v>149</v>
      </c>
    </row>
    <row r="17" spans="1:21" x14ac:dyDescent="0.2">
      <c r="A17">
        <v>16</v>
      </c>
      <c r="B17" t="s">
        <v>17</v>
      </c>
      <c r="C17" t="s">
        <v>168</v>
      </c>
      <c r="D17">
        <v>223</v>
      </c>
      <c r="E17">
        <f t="shared" ca="1" si="0"/>
        <v>253000</v>
      </c>
      <c r="F17">
        <v>0.05</v>
      </c>
      <c r="G17" s="3">
        <v>45673</v>
      </c>
      <c r="H17" t="s">
        <v>24</v>
      </c>
      <c r="I17" t="s">
        <v>51</v>
      </c>
      <c r="J17" t="s">
        <v>71</v>
      </c>
      <c r="K17" t="s">
        <v>42</v>
      </c>
      <c r="L17" t="s">
        <v>56</v>
      </c>
      <c r="M17" t="s">
        <v>86</v>
      </c>
      <c r="N17" t="s">
        <v>63</v>
      </c>
      <c r="O17" t="s">
        <v>141</v>
      </c>
      <c r="P17" s="2" t="s">
        <v>93</v>
      </c>
      <c r="Q17" t="s">
        <v>61</v>
      </c>
      <c r="U17" t="s">
        <v>147</v>
      </c>
    </row>
    <row r="18" spans="1:21" x14ac:dyDescent="0.2">
      <c r="A18">
        <v>17</v>
      </c>
      <c r="B18" t="s">
        <v>18</v>
      </c>
      <c r="C18" t="s">
        <v>169</v>
      </c>
      <c r="D18">
        <v>443</v>
      </c>
      <c r="E18">
        <f t="shared" ca="1" si="0"/>
        <v>528000</v>
      </c>
      <c r="F18">
        <v>0.05</v>
      </c>
      <c r="G18" s="3">
        <v>45674</v>
      </c>
      <c r="H18" t="s">
        <v>47</v>
      </c>
      <c r="I18" t="s">
        <v>52</v>
      </c>
      <c r="J18" t="s">
        <v>71</v>
      </c>
      <c r="K18" t="s">
        <v>43</v>
      </c>
      <c r="L18" t="s">
        <v>56</v>
      </c>
      <c r="M18" t="s">
        <v>87</v>
      </c>
      <c r="N18" t="s">
        <v>64</v>
      </c>
      <c r="O18" t="s">
        <v>141</v>
      </c>
      <c r="P18" s="2" t="s">
        <v>93</v>
      </c>
      <c r="Q18" t="s">
        <v>61</v>
      </c>
      <c r="U18" t="s">
        <v>150</v>
      </c>
    </row>
    <row r="19" spans="1:21" x14ac:dyDescent="0.2">
      <c r="A19">
        <v>18</v>
      </c>
      <c r="B19" t="s">
        <v>19</v>
      </c>
      <c r="C19" t="s">
        <v>170</v>
      </c>
      <c r="D19">
        <v>223</v>
      </c>
      <c r="E19">
        <f t="shared" ca="1" si="0"/>
        <v>430000</v>
      </c>
      <c r="F19">
        <v>0.05</v>
      </c>
      <c r="G19" s="3">
        <v>45675</v>
      </c>
      <c r="H19" t="s">
        <v>48</v>
      </c>
      <c r="I19" t="s">
        <v>53</v>
      </c>
      <c r="J19" t="s">
        <v>71</v>
      </c>
      <c r="K19" t="s">
        <v>44</v>
      </c>
      <c r="L19" t="s">
        <v>56</v>
      </c>
      <c r="M19" t="s">
        <v>88</v>
      </c>
      <c r="N19" t="s">
        <v>65</v>
      </c>
      <c r="O19" t="s">
        <v>141</v>
      </c>
      <c r="P19" s="2" t="s">
        <v>93</v>
      </c>
      <c r="Q19" t="s">
        <v>61</v>
      </c>
      <c r="U19" t="s">
        <v>151</v>
      </c>
    </row>
    <row r="20" spans="1:21" x14ac:dyDescent="0.2">
      <c r="A20">
        <v>19</v>
      </c>
      <c r="B20" t="s">
        <v>20</v>
      </c>
      <c r="C20" t="s">
        <v>171</v>
      </c>
      <c r="D20">
        <v>223</v>
      </c>
      <c r="E20">
        <f t="shared" ca="1" si="0"/>
        <v>325000</v>
      </c>
      <c r="F20">
        <v>0.05</v>
      </c>
      <c r="G20" s="3">
        <v>45676</v>
      </c>
      <c r="H20" t="s">
        <v>48</v>
      </c>
      <c r="I20" t="s">
        <v>53</v>
      </c>
      <c r="J20" t="s">
        <v>71</v>
      </c>
      <c r="K20" t="s">
        <v>27</v>
      </c>
      <c r="L20" t="s">
        <v>56</v>
      </c>
      <c r="M20" t="s">
        <v>73</v>
      </c>
      <c r="N20" t="s">
        <v>63</v>
      </c>
      <c r="O20" t="s">
        <v>141</v>
      </c>
      <c r="P20" s="2" t="s">
        <v>93</v>
      </c>
      <c r="Q20" t="s">
        <v>61</v>
      </c>
      <c r="U20" t="s">
        <v>147</v>
      </c>
    </row>
    <row r="21" spans="1:21" x14ac:dyDescent="0.2">
      <c r="A21">
        <v>20</v>
      </c>
      <c r="B21" t="s">
        <v>49</v>
      </c>
      <c r="C21" t="s">
        <v>172</v>
      </c>
      <c r="D21">
        <v>150</v>
      </c>
      <c r="E21">
        <f t="shared" ca="1" si="0"/>
        <v>140000</v>
      </c>
      <c r="F21">
        <v>0.1</v>
      </c>
      <c r="G21" s="3">
        <v>45677</v>
      </c>
      <c r="H21" t="s">
        <v>48</v>
      </c>
      <c r="I21" t="s">
        <v>53</v>
      </c>
      <c r="J21" t="s">
        <v>71</v>
      </c>
      <c r="K21" t="s">
        <v>46</v>
      </c>
      <c r="L21" t="s">
        <v>58</v>
      </c>
      <c r="M21" t="s">
        <v>90</v>
      </c>
      <c r="O21" t="s">
        <v>131</v>
      </c>
      <c r="R21" t="s">
        <v>67</v>
      </c>
      <c r="S21" t="s">
        <v>69</v>
      </c>
      <c r="U21" t="s">
        <v>142</v>
      </c>
    </row>
    <row r="22" spans="1:21" x14ac:dyDescent="0.2">
      <c r="A22">
        <v>21</v>
      </c>
      <c r="B22" t="s">
        <v>54</v>
      </c>
      <c r="C22" t="s">
        <v>173</v>
      </c>
      <c r="D22">
        <v>100</v>
      </c>
      <c r="E22">
        <f t="shared" ca="1" si="0"/>
        <v>74000</v>
      </c>
      <c r="F22">
        <v>0.05</v>
      </c>
      <c r="G22" s="3">
        <v>45678</v>
      </c>
      <c r="H22" t="s">
        <v>48</v>
      </c>
      <c r="I22" t="s">
        <v>53</v>
      </c>
      <c r="J22" t="s">
        <v>71</v>
      </c>
      <c r="K22" t="s">
        <v>45</v>
      </c>
      <c r="L22" t="s">
        <v>57</v>
      </c>
      <c r="M22" t="s">
        <v>89</v>
      </c>
      <c r="O22" t="s">
        <v>131</v>
      </c>
      <c r="T22" t="s">
        <v>95</v>
      </c>
      <c r="U22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0F21-51C5-45CD-B8A3-5D352FF49390}">
  <dimension ref="A1:D14"/>
  <sheetViews>
    <sheetView workbookViewId="0">
      <selection activeCell="D14" sqref="B2:D14"/>
    </sheetView>
  </sheetViews>
  <sheetFormatPr defaultRowHeight="14.25" x14ac:dyDescent="0.2"/>
  <cols>
    <col min="2" max="2" width="15.375" customWidth="1"/>
    <col min="3" max="3" width="20.75" customWidth="1"/>
    <col min="4" max="4" width="28.5" customWidth="1"/>
  </cols>
  <sheetData>
    <row r="1" spans="1:4" ht="16.5" thickTop="1" thickBot="1" x14ac:dyDescent="0.3">
      <c r="A1" s="7" t="s">
        <v>0</v>
      </c>
      <c r="B1" s="7" t="s">
        <v>113</v>
      </c>
      <c r="C1" s="7" t="s">
        <v>110</v>
      </c>
      <c r="D1" s="7" t="s">
        <v>132</v>
      </c>
    </row>
    <row r="2" spans="1:4" ht="15" thickTop="1" x14ac:dyDescent="0.2">
      <c r="A2">
        <v>1</v>
      </c>
      <c r="B2" t="s">
        <v>97</v>
      </c>
      <c r="C2" t="s">
        <v>120</v>
      </c>
      <c r="D2" t="s">
        <v>105</v>
      </c>
    </row>
    <row r="3" spans="1:4" x14ac:dyDescent="0.2">
      <c r="A3">
        <v>2</v>
      </c>
      <c r="B3" t="s">
        <v>99</v>
      </c>
      <c r="C3" t="s">
        <v>121</v>
      </c>
      <c r="D3" t="s">
        <v>104</v>
      </c>
    </row>
    <row r="4" spans="1:4" x14ac:dyDescent="0.2">
      <c r="A4">
        <v>3</v>
      </c>
      <c r="B4" t="s">
        <v>100</v>
      </c>
      <c r="C4" t="s">
        <v>122</v>
      </c>
      <c r="D4" t="s">
        <v>106</v>
      </c>
    </row>
    <row r="5" spans="1:4" x14ac:dyDescent="0.2">
      <c r="A5">
        <v>4</v>
      </c>
      <c r="B5" t="s">
        <v>101</v>
      </c>
      <c r="C5" t="s">
        <v>123</v>
      </c>
      <c r="D5" t="s">
        <v>133</v>
      </c>
    </row>
    <row r="6" spans="1:4" x14ac:dyDescent="0.2">
      <c r="A6">
        <v>5</v>
      </c>
      <c r="B6" t="s">
        <v>102</v>
      </c>
      <c r="C6" t="s">
        <v>124</v>
      </c>
      <c r="D6" t="s">
        <v>134</v>
      </c>
    </row>
    <row r="7" spans="1:4" x14ac:dyDescent="0.2">
      <c r="A7">
        <v>6</v>
      </c>
      <c r="B7" t="s">
        <v>98</v>
      </c>
      <c r="C7" t="s">
        <v>126</v>
      </c>
      <c r="D7" t="s">
        <v>135</v>
      </c>
    </row>
    <row r="8" spans="1:4" x14ac:dyDescent="0.2">
      <c r="A8">
        <v>7</v>
      </c>
      <c r="B8" t="s">
        <v>114</v>
      </c>
      <c r="C8" t="s">
        <v>125</v>
      </c>
      <c r="D8" t="s">
        <v>136</v>
      </c>
    </row>
    <row r="9" spans="1:4" x14ac:dyDescent="0.2">
      <c r="A9">
        <v>8</v>
      </c>
      <c r="B9" t="s">
        <v>115</v>
      </c>
      <c r="C9" t="s">
        <v>127</v>
      </c>
      <c r="D9" t="s">
        <v>107</v>
      </c>
    </row>
    <row r="10" spans="1:4" x14ac:dyDescent="0.2">
      <c r="A10">
        <v>9</v>
      </c>
      <c r="B10" t="s">
        <v>116</v>
      </c>
      <c r="C10" t="s">
        <v>128</v>
      </c>
      <c r="D10" t="s">
        <v>137</v>
      </c>
    </row>
    <row r="11" spans="1:4" x14ac:dyDescent="0.2">
      <c r="A11">
        <v>10</v>
      </c>
      <c r="B11" t="s">
        <v>117</v>
      </c>
      <c r="C11" t="s">
        <v>129</v>
      </c>
      <c r="D11" t="s">
        <v>138</v>
      </c>
    </row>
    <row r="12" spans="1:4" x14ac:dyDescent="0.2">
      <c r="A12">
        <v>11</v>
      </c>
      <c r="B12" t="s">
        <v>118</v>
      </c>
      <c r="C12" t="s">
        <v>130</v>
      </c>
      <c r="D12" t="s">
        <v>139</v>
      </c>
    </row>
    <row r="13" spans="1:4" x14ac:dyDescent="0.2">
      <c r="A13">
        <v>12</v>
      </c>
      <c r="B13" t="s">
        <v>119</v>
      </c>
      <c r="C13" t="s">
        <v>131</v>
      </c>
      <c r="D13" t="s">
        <v>108</v>
      </c>
    </row>
    <row r="14" spans="1:4" x14ac:dyDescent="0.2">
      <c r="A14">
        <v>13</v>
      </c>
      <c r="B14" t="s">
        <v>140</v>
      </c>
      <c r="C14" t="s">
        <v>141</v>
      </c>
      <c r="D14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DANHMUCTHUOC</vt:lpstr>
      <vt:lpstr>DON_VI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Phước Hiệp</dc:creator>
  <cp:lastModifiedBy>Quang Nhan Ho</cp:lastModifiedBy>
  <dcterms:created xsi:type="dcterms:W3CDTF">2024-10-26T12:38:14Z</dcterms:created>
  <dcterms:modified xsi:type="dcterms:W3CDTF">2025-04-28T06:36:15Z</dcterms:modified>
</cp:coreProperties>
</file>