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hidePivotFieldList="1"/>
  <xr:revisionPtr revIDLastSave="0" documentId="13_ncr:1_{C8BB868D-BF56-4029-8BA8-9459C6383B86}" xr6:coauthVersionLast="34" xr6:coauthVersionMax="34" xr10:uidLastSave="{00000000-0000-0000-0000-000000000000}"/>
  <bookViews>
    <workbookView xWindow="0" yWindow="0" windowWidth="28800" windowHeight="12225" tabRatio="670" firstSheet="8" activeTab="14" xr2:uid="{00000000-000D-0000-FFFF-FFFF00000000}"/>
  </bookViews>
  <sheets>
    <sheet name="ghn - tariff" sheetId="7" state="hidden" r:id="rId1"/>
    <sheet name="ghn - route" sheetId="5" state="hidden" r:id="rId2"/>
    <sheet name="ghn - coverage" sheetId="2" state="hidden" r:id="rId3"/>
    <sheet name="ghtk - coverage" sheetId="3" state="hidden" r:id="rId4"/>
    <sheet name="ghtk_new_tariff" sheetId="13" state="hidden" r:id="rId5"/>
    <sheet name="vtp - coverage" sheetId="4" state="hidden" r:id="rId6"/>
    <sheet name="vtp - tariff" sheetId="8" state="hidden" r:id="rId7"/>
    <sheet name="vtp - route" sheetId="6" state="hidden" r:id="rId8"/>
    <sheet name="1st ex" sheetId="35" r:id="rId9"/>
    <sheet name="1st data" sheetId="37" r:id="rId10"/>
    <sheet name="1st cons" sheetId="41" r:id="rId11"/>
    <sheet name="2nd ex" sheetId="36" r:id="rId12"/>
    <sheet name="2nd data" sheetId="40" r:id="rId13"/>
    <sheet name="2nd cons" sheetId="39" r:id="rId14"/>
    <sheet name="3rd data" sheetId="43" r:id="rId15"/>
    <sheet name="3rd cons" sheetId="44" r:id="rId16"/>
    <sheet name="Sheet2" sheetId="32" state="hidden" r:id="rId17"/>
  </sheets>
  <definedNames>
    <definedName name="_xlnm._FilterDatabase" localSheetId="2" hidden="1">'ghn - coverage'!$A$1:$F$757</definedName>
    <definedName name="_xlnm._FilterDatabase" localSheetId="1" hidden="1">'ghn - route'!$A$1:$B$34</definedName>
    <definedName name="_xlnm._FilterDatabase" localSheetId="3" hidden="1">'ghtk - coverage'!$A$1:$F$785</definedName>
    <definedName name="ExternalData_1" localSheetId="14" hidden="1">'3rd data'!$A$1:$E$51</definedName>
    <definedName name="ExternalData_2" localSheetId="15" hidden="1">'3rd cons'!$A$1:$D$50</definedName>
  </definedNames>
  <calcPr calcId="179017" calcOnSave="0"/>
  <pivotCaches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43" l="1"/>
  <c r="C51" i="43"/>
  <c r="D51" i="43"/>
  <c r="E21" i="40" l="1"/>
  <c r="E21" i="37" l="1"/>
  <c r="J48" i="36" l="1"/>
  <c r="L49" i="36"/>
  <c r="L47" i="36"/>
  <c r="L44" i="36"/>
  <c r="L43" i="36"/>
  <c r="L42" i="36"/>
  <c r="J45" i="36"/>
  <c r="K46" i="36"/>
  <c r="J41" i="36"/>
  <c r="L39" i="36"/>
  <c r="J37" i="36"/>
  <c r="J38" i="36"/>
  <c r="L32" i="36"/>
  <c r="L36" i="36"/>
  <c r="J34" i="36"/>
  <c r="J33" i="36"/>
  <c r="J31" i="36"/>
  <c r="G25" i="36"/>
  <c r="K51" i="35"/>
  <c r="J51" i="35"/>
  <c r="I51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32" i="35"/>
  <c r="D51" i="35"/>
  <c r="K32" i="35" s="1"/>
  <c r="M32" i="35" s="1"/>
  <c r="C51" i="35"/>
  <c r="B51" i="35"/>
  <c r="K33" i="35" s="1"/>
  <c r="J34" i="35" l="1"/>
  <c r="J38" i="35"/>
  <c r="M38" i="35" s="1"/>
  <c r="I33" i="35"/>
  <c r="I52" i="35" s="1"/>
  <c r="K50" i="35"/>
  <c r="M50" i="35" s="1"/>
  <c r="K45" i="35"/>
  <c r="M45" i="35" s="1"/>
  <c r="M34" i="35"/>
  <c r="J35" i="35"/>
  <c r="M35" i="35" s="1"/>
  <c r="K44" i="35"/>
  <c r="M44" i="35" s="1"/>
  <c r="K43" i="35"/>
  <c r="M43" i="35" s="1"/>
  <c r="J42" i="35"/>
  <c r="M42" i="35" s="1"/>
  <c r="K41" i="35"/>
  <c r="M41" i="35" s="1"/>
  <c r="J49" i="35"/>
  <c r="M49" i="35" s="1"/>
  <c r="K39" i="35"/>
  <c r="M39" i="35" s="1"/>
  <c r="K48" i="35"/>
  <c r="M48" i="35" s="1"/>
  <c r="K40" i="35"/>
  <c r="M40" i="35" s="1"/>
  <c r="K47" i="35"/>
  <c r="M47" i="35" s="1"/>
  <c r="K37" i="35"/>
  <c r="M37" i="35" s="1"/>
  <c r="K46" i="35"/>
  <c r="M46" i="35" s="1"/>
  <c r="E62" i="35"/>
  <c r="D59" i="35"/>
  <c r="D61" i="35"/>
  <c r="C63" i="35"/>
  <c r="C62" i="35"/>
  <c r="C61" i="35"/>
  <c r="C59" i="35"/>
  <c r="C74" i="36"/>
  <c r="C72" i="36"/>
  <c r="C71" i="36"/>
  <c r="C68" i="36"/>
  <c r="C69" i="36"/>
  <c r="C67" i="36"/>
  <c r="C65" i="36"/>
  <c r="C64" i="36"/>
  <c r="C61" i="36"/>
  <c r="C57" i="36"/>
  <c r="D73" i="36"/>
  <c r="D74" i="36"/>
  <c r="D72" i="36"/>
  <c r="D67" i="36"/>
  <c r="D68" i="36"/>
  <c r="D69" i="36"/>
  <c r="D70" i="36"/>
  <c r="D66" i="36"/>
  <c r="E73" i="36"/>
  <c r="E71" i="36"/>
  <c r="E70" i="36"/>
  <c r="E66" i="36"/>
  <c r="E63" i="36"/>
  <c r="E62" i="36"/>
  <c r="E59" i="36"/>
  <c r="E58" i="36"/>
  <c r="E56" i="36"/>
  <c r="D57" i="36"/>
  <c r="D58" i="36"/>
  <c r="D59" i="36"/>
  <c r="D60" i="36"/>
  <c r="D61" i="36"/>
  <c r="D62" i="36"/>
  <c r="D63" i="36"/>
  <c r="D64" i="36"/>
  <c r="D56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O31" i="36"/>
  <c r="L50" i="36"/>
  <c r="K50" i="36"/>
  <c r="J50" i="36"/>
  <c r="O23" i="36"/>
  <c r="O22" i="36"/>
  <c r="O21" i="36"/>
  <c r="O18" i="36"/>
  <c r="O20" i="36"/>
  <c r="O19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33" i="35"/>
  <c r="O34" i="35"/>
  <c r="O35" i="35"/>
  <c r="O37" i="35"/>
  <c r="O39" i="35"/>
  <c r="O40" i="35"/>
  <c r="O42" i="35"/>
  <c r="O44" i="35"/>
  <c r="O45" i="35"/>
  <c r="O48" i="35"/>
  <c r="O49" i="35"/>
  <c r="O32" i="35"/>
  <c r="N59" i="35"/>
  <c r="N60" i="35"/>
  <c r="N61" i="35"/>
  <c r="N62" i="35"/>
  <c r="N63" i="35"/>
  <c r="N64" i="35"/>
  <c r="N65" i="35"/>
  <c r="N66" i="35"/>
  <c r="N67" i="35"/>
  <c r="N68" i="35"/>
  <c r="N69" i="35"/>
  <c r="N70" i="35"/>
  <c r="N71" i="35"/>
  <c r="N72" i="35"/>
  <c r="N73" i="35"/>
  <c r="N74" i="35"/>
  <c r="N75" i="35"/>
  <c r="N76" i="35"/>
  <c r="N58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6" i="35"/>
  <c r="D63" i="35"/>
  <c r="E69" i="35"/>
  <c r="D66" i="35"/>
  <c r="D67" i="35"/>
  <c r="D68" i="35"/>
  <c r="D70" i="35"/>
  <c r="D71" i="35"/>
  <c r="D72" i="35"/>
  <c r="D73" i="35"/>
  <c r="D74" i="35"/>
  <c r="D75" i="35"/>
  <c r="D76" i="35"/>
  <c r="D77" i="35"/>
  <c r="D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64" i="35"/>
  <c r="O50" i="35" l="1"/>
  <c r="O26" i="35"/>
  <c r="O38" i="35"/>
  <c r="O47" i="35"/>
  <c r="M33" i="35"/>
  <c r="O50" i="36"/>
  <c r="O25" i="36"/>
  <c r="O46" i="35"/>
  <c r="O43" i="35"/>
  <c r="O41" i="35"/>
  <c r="K52" i="35"/>
  <c r="N77" i="35"/>
  <c r="G26" i="35"/>
  <c r="M36" i="35"/>
  <c r="O36" i="35"/>
  <c r="J52" i="35"/>
  <c r="O52" i="3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028823-7C57-43A2-AF62-1FD0F457D1B0}" keepAlive="1" name="Query - 3pl_optimization csv" description="Connection to the '3pl_optimization csv' query in the workbook." type="5" refreshedVersion="6" background="1">
    <dbPr connection="Provider=Microsoft.Mashup.OleDb.1;Data Source=$Workbook$;Location=3pl_optimization csv;Extended Properties=&quot;&quot;" command="SELECT * FROM [3pl_optimization csv]"/>
  </connection>
  <connection id="2" xr16:uid="{3145707F-5678-43B8-9A49-406692612081}" keepAlive="1" name="Query - cons" description="Connection to the 'cons' query in the workbook." type="5" refreshedVersion="6" background="1" saveData="1">
    <dbPr connection="Provider=Microsoft.Mashup.OleDb.1;Data Source=$Workbook$;Location=cons;Extended Properties=&quot;&quot;" command="SELECT * FROM [cons]"/>
  </connection>
  <connection id="3" xr16:uid="{8C17F331-FC49-4A60-ABB4-CCA5A8DC9E83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<sst xmlns="http://schemas.openxmlformats.org/spreadsheetml/2006/main" count="15626" uniqueCount="6013">
  <si>
    <t>Town</t>
  </si>
  <si>
    <t>State</t>
  </si>
  <si>
    <t>Urban/Rural</t>
  </si>
  <si>
    <t>Area</t>
  </si>
  <si>
    <t>Pickup</t>
  </si>
  <si>
    <t>Delivery</t>
  </si>
  <si>
    <t>Center/Rural</t>
  </si>
  <si>
    <t>Delivery?</t>
  </si>
  <si>
    <t>Pickup?</t>
  </si>
  <si>
    <t>State code</t>
  </si>
  <si>
    <t>Location</t>
  </si>
  <si>
    <t>Code</t>
  </si>
  <si>
    <t>Route</t>
  </si>
  <si>
    <t>Fee</t>
  </si>
  <si>
    <t>Extra fee</t>
  </si>
  <si>
    <t>Thành phố Long Xuyên</t>
  </si>
  <si>
    <t>An Giang</t>
  </si>
  <si>
    <t>Urban</t>
  </si>
  <si>
    <t>South</t>
  </si>
  <si>
    <t>Huyện An Phú</t>
  </si>
  <si>
    <t>Rural</t>
  </si>
  <si>
    <t>Yes</t>
  </si>
  <si>
    <t>No</t>
  </si>
  <si>
    <t>HUYỆN AN PHÚ</t>
  </si>
  <si>
    <t>AN GIANG</t>
  </si>
  <si>
    <t>AGG</t>
  </si>
  <si>
    <t>HN-HCM</t>
  </si>
  <si>
    <t>BGG-BGG</t>
  </si>
  <si>
    <t>0--Urban</t>
  </si>
  <si>
    <t>Huyện Châu Thành</t>
  </si>
  <si>
    <t>Rural 1</t>
  </si>
  <si>
    <t>Huyện Châu Phú</t>
  </si>
  <si>
    <t>HUYỆN CHÂU PHÚ</t>
  </si>
  <si>
    <t>HN-DN</t>
  </si>
  <si>
    <t>BKN-BKN</t>
  </si>
  <si>
    <t>0--Rural</t>
  </si>
  <si>
    <t>Thành phố Châu Đốc</t>
  </si>
  <si>
    <t>Center2</t>
  </si>
  <si>
    <t>HUYỆN CHÂU THÀNH</t>
  </si>
  <si>
    <t>HCM-DN</t>
  </si>
  <si>
    <t>CBG-CBG</t>
  </si>
  <si>
    <t>1--2</t>
  </si>
  <si>
    <t>Rural 2</t>
  </si>
  <si>
    <t>Huyện Chợ Mới</t>
  </si>
  <si>
    <t>HUYỆN CHỢ MỚI</t>
  </si>
  <si>
    <t>HCM-HN</t>
  </si>
  <si>
    <t>HGG-HGG</t>
  </si>
  <si>
    <t>1--1.5</t>
  </si>
  <si>
    <t>Huyện Tân Châu</t>
  </si>
  <si>
    <t>Huyện Phú Tân</t>
  </si>
  <si>
    <t>HUYỆN PHÚ TÂN</t>
  </si>
  <si>
    <t>HCM-South</t>
  </si>
  <si>
    <t>LSN-LSN</t>
  </si>
  <si>
    <t>1--1</t>
  </si>
  <si>
    <t>HUYỆN THOẠI SƠN</t>
  </si>
  <si>
    <t>HN-North</t>
  </si>
  <si>
    <t>TNN-TNN</t>
  </si>
  <si>
    <t>1--0.5</t>
  </si>
  <si>
    <t>Huyện Tịnh Biên</t>
  </si>
  <si>
    <t>Huyện Thoại Sơn</t>
  </si>
  <si>
    <t>HUYỆN TỊNH BIÊN</t>
  </si>
  <si>
    <t>DN-Mid</t>
  </si>
  <si>
    <t>TQG-TQG</t>
  </si>
  <si>
    <t>1--0.25</t>
  </si>
  <si>
    <t>Huyện Tri Tôn</t>
  </si>
  <si>
    <t>Huyện Tinh Biên</t>
  </si>
  <si>
    <t>HUYỆN TRI TÔN</t>
  </si>
  <si>
    <t>South-HCM</t>
  </si>
  <si>
    <t>DBN-DBN</t>
  </si>
  <si>
    <t>1--0.1</t>
  </si>
  <si>
    <t>THÀNH PHỐ LONG XUYÊN</t>
  </si>
  <si>
    <t>South-South</t>
  </si>
  <si>
    <t>LCI-LCI</t>
  </si>
  <si>
    <t>1--0.05</t>
  </si>
  <si>
    <t>THỊ XÃ CHÂU ĐỐC</t>
  </si>
  <si>
    <t>North-HN</t>
  </si>
  <si>
    <t>LCU-LCU</t>
  </si>
  <si>
    <t>2--2</t>
  </si>
  <si>
    <t>THỊ XÃ TÂN CHÂU</t>
  </si>
  <si>
    <t>North-North</t>
  </si>
  <si>
    <t>PHO-PHO</t>
  </si>
  <si>
    <t>2--1.5</t>
  </si>
  <si>
    <t>Thành phố Vũng Tàu</t>
  </si>
  <si>
    <t>Bà Rịa - Vũng Tàu</t>
  </si>
  <si>
    <t>Center1</t>
  </si>
  <si>
    <t>HUYỆN CHÂU ĐỨC</t>
  </si>
  <si>
    <t>BÀ RỊA - VŨNG TÀU</t>
  </si>
  <si>
    <t>VTU</t>
  </si>
  <si>
    <t>Mid-DN</t>
  </si>
  <si>
    <t>SLA-SLA</t>
  </si>
  <si>
    <t>2--1</t>
  </si>
  <si>
    <t>Thành phố Bà Rịa</t>
  </si>
  <si>
    <t>Thị Xã Tân Châu</t>
  </si>
  <si>
    <t>HUYỆN CÔN ĐẢO</t>
  </si>
  <si>
    <t>Mid-Mid</t>
  </si>
  <si>
    <t>VPC-VPC</t>
  </si>
  <si>
    <t>2--0.5</t>
  </si>
  <si>
    <t>Huyện Xuyên Mộc</t>
  </si>
  <si>
    <t>Huyện Châu Đức</t>
  </si>
  <si>
    <t>HUYỆN ĐẤT ĐỎ</t>
  </si>
  <si>
    <t>North-South</t>
  </si>
  <si>
    <t>YBN-YBN</t>
  </si>
  <si>
    <t>2--0.25</t>
  </si>
  <si>
    <t>Huyện Long Điền</t>
  </si>
  <si>
    <t>Huyện Côn Đảo</t>
  </si>
  <si>
    <t>HUYỆN LONG ĐIỀN</t>
  </si>
  <si>
    <t>North-Mid</t>
  </si>
  <si>
    <t>BNH-BNH</t>
  </si>
  <si>
    <t>2--0.1</t>
  </si>
  <si>
    <t>Huyện đảo Côn Đảo</t>
  </si>
  <si>
    <t>Huyện Đất Đỏ</t>
  </si>
  <si>
    <t>HUYỆN LONG THÀNH</t>
  </si>
  <si>
    <t>Mid-North</t>
  </si>
  <si>
    <t>HBH-HBH</t>
  </si>
  <si>
    <t>2--0.05</t>
  </si>
  <si>
    <t>Huyện Tân Thành</t>
  </si>
  <si>
    <t>HUYỆN TÂN THÀNH</t>
  </si>
  <si>
    <t>Mid-South</t>
  </si>
  <si>
    <t>HDG-HDG</t>
  </si>
  <si>
    <t>3--2</t>
  </si>
  <si>
    <t>Huyện Long Thành</t>
  </si>
  <si>
    <t>-</t>
  </si>
  <si>
    <t>HUYỆN XUYÊN MỘC</t>
  </si>
  <si>
    <t>South-Mid</t>
  </si>
  <si>
    <t>HNM-HNM</t>
  </si>
  <si>
    <t>3--1.5</t>
  </si>
  <si>
    <t>THÀNH PHỐ BÀ RỊA</t>
  </si>
  <si>
    <t>South-North</t>
  </si>
  <si>
    <t>HPG-HPG</t>
  </si>
  <si>
    <t>3--1</t>
  </si>
  <si>
    <t>THÀNH PHỐ VŨNG TÀU</t>
  </si>
  <si>
    <t>South-HN</t>
  </si>
  <si>
    <t>HNI-HNI</t>
  </si>
  <si>
    <t>3--0.5</t>
  </si>
  <si>
    <t>Thành Phố Bà Rịa</t>
  </si>
  <si>
    <t>HUYỆN HIỆP HÒA</t>
  </si>
  <si>
    <t>BẮC GIANG</t>
  </si>
  <si>
    <t>BGG</t>
  </si>
  <si>
    <t>South-DN</t>
  </si>
  <si>
    <t>HYN-HYN</t>
  </si>
  <si>
    <t>3--0.25</t>
  </si>
  <si>
    <t>Thành phố Bắc Giang</t>
  </si>
  <si>
    <t>Bắc Giang</t>
  </si>
  <si>
    <t>North</t>
  </si>
  <si>
    <t>HUYỆN LẠNG GIANG</t>
  </si>
  <si>
    <t>North-DN</t>
  </si>
  <si>
    <t>NDH-NDH</t>
  </si>
  <si>
    <t>3--0.1</t>
  </si>
  <si>
    <t>Huyện Yên Thế</t>
  </si>
  <si>
    <t>HUYỆN LỤC NAM</t>
  </si>
  <si>
    <t>North-HCM</t>
  </si>
  <si>
    <t>QNH-QNH</t>
  </si>
  <si>
    <t>3--0.05</t>
  </si>
  <si>
    <t>Huyện Lục Ngạn</t>
  </si>
  <si>
    <t>Huyện Hiệp Hòa</t>
  </si>
  <si>
    <t>HUYỆN LỤC NGẠN</t>
  </si>
  <si>
    <t>Mid-HN</t>
  </si>
  <si>
    <t>TBH-TBH</t>
  </si>
  <si>
    <t>4--2</t>
  </si>
  <si>
    <t>Huyện Sơn Động</t>
  </si>
  <si>
    <t>Huyện Lạng Giang</t>
  </si>
  <si>
    <t>HUYỆN SƠN ĐỘNG</t>
  </si>
  <si>
    <t>Mid-HCM</t>
  </si>
  <si>
    <t>HTH-HTH</t>
  </si>
  <si>
    <t>4--1.5</t>
  </si>
  <si>
    <t>Huyện Lục Nam</t>
  </si>
  <si>
    <t>HUYỆN TÂN YÊN</t>
  </si>
  <si>
    <t>HCM-North</t>
  </si>
  <si>
    <t>NAN-NAN</t>
  </si>
  <si>
    <t>4--1</t>
  </si>
  <si>
    <t>Huyện Tân Yên</t>
  </si>
  <si>
    <t>HUYỆN VIỆT YÊN</t>
  </si>
  <si>
    <t>HCM-Mid</t>
  </si>
  <si>
    <t>NBH-NBH</t>
  </si>
  <si>
    <t>4--0.5</t>
  </si>
  <si>
    <t>HUYỆN YÊN DŨNG</t>
  </si>
  <si>
    <t>HN-South</t>
  </si>
  <si>
    <t>QBH-QBH</t>
  </si>
  <si>
    <t>4--0.25</t>
  </si>
  <si>
    <t>HUYỆN YÊN THẾ</t>
  </si>
  <si>
    <t>HN-Mid</t>
  </si>
  <si>
    <t>THA-THA</t>
  </si>
  <si>
    <t>4--0.1</t>
  </si>
  <si>
    <t>Huyện Việt Yên</t>
  </si>
  <si>
    <t>THÀNH PHỐ BẮC GIANG</t>
  </si>
  <si>
    <t>DN-South</t>
  </si>
  <si>
    <t>DNG-DNG</t>
  </si>
  <si>
    <t>4--0.05</t>
  </si>
  <si>
    <t>Huyện Yên Dũng</t>
  </si>
  <si>
    <t>HUYỆN BA BỂ</t>
  </si>
  <si>
    <t>BẮC KẠN</t>
  </si>
  <si>
    <t>BKN</t>
  </si>
  <si>
    <t>DN-North</t>
  </si>
  <si>
    <t>HUE-HUE</t>
  </si>
  <si>
    <t>5--2</t>
  </si>
  <si>
    <t>Thành phố Bắc Kạn</t>
  </si>
  <si>
    <t>Bắc Kạn</t>
  </si>
  <si>
    <t>HUYỆN BẠCH THÔNG</t>
  </si>
  <si>
    <t>DN-HCM</t>
  </si>
  <si>
    <t>KTM-KTM</t>
  </si>
  <si>
    <t>5--1.5</t>
  </si>
  <si>
    <t>Huyện Chợ Đồn</t>
  </si>
  <si>
    <t>HUYỆN CHỢ ĐỒN</t>
  </si>
  <si>
    <t>DN-HN</t>
  </si>
  <si>
    <t>QNI-QNI</t>
  </si>
  <si>
    <t>5--1</t>
  </si>
  <si>
    <t>Huyện Bạch Thông</t>
  </si>
  <si>
    <t>Huyện Ba Bể</t>
  </si>
  <si>
    <t>QNM-QNM</t>
  </si>
  <si>
    <t>5--0.5</t>
  </si>
  <si>
    <t>Huyện Na Rì</t>
  </si>
  <si>
    <t>HUYỆN NA RÌ</t>
  </si>
  <si>
    <t>QTI-QTI</t>
  </si>
  <si>
    <t>5--0.25</t>
  </si>
  <si>
    <t>Huyện Ngân Sơn</t>
  </si>
  <si>
    <t>HUYỆN NGÂN SƠN</t>
  </si>
  <si>
    <t>BDH-BDH</t>
  </si>
  <si>
    <t>5--0.1</t>
  </si>
  <si>
    <t>HUYỆN PẮC NẶM</t>
  </si>
  <si>
    <t>BTN-BTN</t>
  </si>
  <si>
    <t>5--0.05</t>
  </si>
  <si>
    <t>THỊ XÃ BẮC KẠN</t>
  </si>
  <si>
    <t>Huyện Pác Nặm</t>
  </si>
  <si>
    <t>HUYỆN ĐÔNG HẢI</t>
  </si>
  <si>
    <t>BẠC LIÊU</t>
  </si>
  <si>
    <t>BLU</t>
  </si>
  <si>
    <t>DKG-DKG</t>
  </si>
  <si>
    <t>Huyện Pắc Nặm</t>
  </si>
  <si>
    <t>HUYỆN HÒA BÌNH</t>
  </si>
  <si>
    <t>DLK-DLK</t>
  </si>
  <si>
    <t>Thành phố Bạc Liêu</t>
  </si>
  <si>
    <t>Bạc Liêu</t>
  </si>
  <si>
    <t>Thành Phố Bắc Kạn</t>
  </si>
  <si>
    <t>HUYỆN HỒNG DÂN</t>
  </si>
  <si>
    <t>GLI-GLI</t>
  </si>
  <si>
    <t>Huyện Vĩnh Lợi</t>
  </si>
  <si>
    <t>HUYỆN PHƯỚC LONG</t>
  </si>
  <si>
    <t>KHA-KHA</t>
  </si>
  <si>
    <t>Huyện Hồng Dân</t>
  </si>
  <si>
    <t>Huyện Đông Hải</t>
  </si>
  <si>
    <t>HUYỆN VĨNH LỢI</t>
  </si>
  <si>
    <t>NTN-NTN</t>
  </si>
  <si>
    <t>Huyện Giá Rai</t>
  </si>
  <si>
    <t>Huyện Hòa Bình</t>
  </si>
  <si>
    <t>THÀNH PHỐ BẠC LIÊU</t>
  </si>
  <si>
    <t>PYN-PYN</t>
  </si>
  <si>
    <t>Huyện Phước Long</t>
  </si>
  <si>
    <t>THỊ XÃ GIÁ RAI</t>
  </si>
  <si>
    <t>BDG-BDG</t>
  </si>
  <si>
    <t>HUYỆN GIA BÌNH</t>
  </si>
  <si>
    <t>BẮC NINH</t>
  </si>
  <si>
    <t>BNH</t>
  </si>
  <si>
    <t>BPC-BPC</t>
  </si>
  <si>
    <t>HUYỆN LƯƠNG TÀI</t>
  </si>
  <si>
    <t>BTE-BTE</t>
  </si>
  <si>
    <t>Thành phố Bắc Ninh</t>
  </si>
  <si>
    <t>Bắc Ninh</t>
  </si>
  <si>
    <t>HUYỆN QUẾ VÕ</t>
  </si>
  <si>
    <t>DNI-DNI</t>
  </si>
  <si>
    <t>Huyện Tiên Du</t>
  </si>
  <si>
    <t>Thị xã Giá Rai</t>
  </si>
  <si>
    <t>HUYỆN THUẬN THÀNH</t>
  </si>
  <si>
    <t>HCM-HCM</t>
  </si>
  <si>
    <t>Thị xã Từ Sơn</t>
  </si>
  <si>
    <t>Huyện Gia Bình</t>
  </si>
  <si>
    <t>HUYỆN TIÊN DU</t>
  </si>
  <si>
    <t>LAN-LAN</t>
  </si>
  <si>
    <t>Huyện Thuận Thành</t>
  </si>
  <si>
    <t>Huyện Lương Tài</t>
  </si>
  <si>
    <t>HUYỆN YÊN PHONG</t>
  </si>
  <si>
    <t>LDG-LDG</t>
  </si>
  <si>
    <t>Huyện Yên Phong</t>
  </si>
  <si>
    <t>Huyện Quế Võ</t>
  </si>
  <si>
    <t>THÀNH PHỐ BẮC NINH</t>
  </si>
  <si>
    <t>TGG-TGG</t>
  </si>
  <si>
    <t>THỊ XÃ TỪ SƠN</t>
  </si>
  <si>
    <t>TNH-TNH</t>
  </si>
  <si>
    <t>HUYỆN BA TRI</t>
  </si>
  <si>
    <t>BẾN TRE</t>
  </si>
  <si>
    <t>BTE</t>
  </si>
  <si>
    <t>VTU-VTU</t>
  </si>
  <si>
    <t>HUYỆN BÌNH ĐẠI</t>
  </si>
  <si>
    <t>AGG-AGG</t>
  </si>
  <si>
    <t>Thành phố Bến Tre</t>
  </si>
  <si>
    <t>Bến Tre</t>
  </si>
  <si>
    <t>BLU-BLU</t>
  </si>
  <si>
    <t>HUYỆN CHỢ LÁCH</t>
  </si>
  <si>
    <t>CMU-CMU</t>
  </si>
  <si>
    <t>Huyện Chợ Lách</t>
  </si>
  <si>
    <t>Huyện Ba Tri</t>
  </si>
  <si>
    <t>HUYỆN GIỒNG TRÔM</t>
  </si>
  <si>
    <t>CTO-CTO</t>
  </si>
  <si>
    <t>Huyện Mỏ Cày Bắc</t>
  </si>
  <si>
    <t>Huyện Bình Đại</t>
  </si>
  <si>
    <t>HUYỆN MỎ CÀY BẮC</t>
  </si>
  <si>
    <t>DTP-DTP</t>
  </si>
  <si>
    <t>Huyện Giồng Trôm</t>
  </si>
  <si>
    <t>HUYỆN MỎ CÀY NAM</t>
  </si>
  <si>
    <t>HUG-HUG</t>
  </si>
  <si>
    <t>HUYỆN THẠNH PHÚ</t>
  </si>
  <si>
    <t>KGG-KGG</t>
  </si>
  <si>
    <t>THÀNH PHỐ BẾN TRE</t>
  </si>
  <si>
    <t>STG-STG</t>
  </si>
  <si>
    <t>Huyện Thạnh Phú</t>
  </si>
  <si>
    <t>HUYỆN AN LÃO</t>
  </si>
  <si>
    <t>BÌNH ĐỊNH</t>
  </si>
  <si>
    <t>BDH</t>
  </si>
  <si>
    <t>TVH-TVH</t>
  </si>
  <si>
    <t>Huyện Mỏ Cày Nam</t>
  </si>
  <si>
    <t>HUYỆN AN NHƠN</t>
  </si>
  <si>
    <t>VLG-VLG</t>
  </si>
  <si>
    <t>Thành phố Quy Nhơn</t>
  </si>
  <si>
    <t>Bình Định</t>
  </si>
  <si>
    <t>Mid</t>
  </si>
  <si>
    <t>HUYỆN HOÀI ÂN</t>
  </si>
  <si>
    <t>BGG-BKN</t>
  </si>
  <si>
    <t>Huyện An Lão</t>
  </si>
  <si>
    <t>HUYỆN HOÀI NHƠN</t>
  </si>
  <si>
    <t>BKN-CBG</t>
  </si>
  <si>
    <t>Huyện Hoài Ân</t>
  </si>
  <si>
    <t>HUYỆN PHÙ CÁT</t>
  </si>
  <si>
    <t>CBG-HGG</t>
  </si>
  <si>
    <t>Huyện Hoài Nhơn</t>
  </si>
  <si>
    <t>HUYỆN PHÙ MỸ</t>
  </si>
  <si>
    <t>HGG-LSN</t>
  </si>
  <si>
    <t>Huyện Phù Mỹ</t>
  </si>
  <si>
    <t>HUYỆN TÂY SƠN</t>
  </si>
  <si>
    <t>LSN-TNN</t>
  </si>
  <si>
    <t>Huyện Phù Cát</t>
  </si>
  <si>
    <t>HUYỆN TUY PHƯỚC</t>
  </si>
  <si>
    <t>TNN-TQG</t>
  </si>
  <si>
    <t>Huyện Vĩnh Thạnh</t>
  </si>
  <si>
    <t>HUYỆN VÂN CANH</t>
  </si>
  <si>
    <t>TQG-DBN</t>
  </si>
  <si>
    <t>Huyện Tây Sơn</t>
  </si>
  <si>
    <t>HUYỆN VĨNH THẠNH</t>
  </si>
  <si>
    <t>DBN-LCI</t>
  </si>
  <si>
    <t>Huyện Vân Canh</t>
  </si>
  <si>
    <t>Huyện Tuy Phước</t>
  </si>
  <si>
    <t>THÀNH PHỐ QUY NHƠN</t>
  </si>
  <si>
    <t>LCI-LCU</t>
  </si>
  <si>
    <t>Thị xã An Nhơn</t>
  </si>
  <si>
    <t>HUYỆN BẮC TÂN UYÊN</t>
  </si>
  <si>
    <t>BÌNH DƯƠNG</t>
  </si>
  <si>
    <t>BDG</t>
  </si>
  <si>
    <t>LCU-PHO</t>
  </si>
  <si>
    <t>HUYỆN BÀU BÀNG</t>
  </si>
  <si>
    <t>PHO-SLA</t>
  </si>
  <si>
    <t>Thành phố Thủ Dầu Một</t>
  </si>
  <si>
    <t>Bình Dương</t>
  </si>
  <si>
    <t>HUYỆN DẦU TIẾNG</t>
  </si>
  <si>
    <t>SLA-VPC</t>
  </si>
  <si>
    <t>Thị xã Dĩ An</t>
  </si>
  <si>
    <t>Thị Xã An Nhơn</t>
  </si>
  <si>
    <t>HUYỆN PHÚ GIÁO</t>
  </si>
  <si>
    <t>VPC-YBN</t>
  </si>
  <si>
    <t>Thị xã Thuận An</t>
  </si>
  <si>
    <t>Huyện Bắc Tân Uyên</t>
  </si>
  <si>
    <t>THÀNH PHỐ THỦ DẦU MỘT</t>
  </si>
  <si>
    <t>YBN-BNH</t>
  </si>
  <si>
    <t>Thị xã Bến Cát</t>
  </si>
  <si>
    <t>Huyện Bàu Bàng</t>
  </si>
  <si>
    <t>THỊ XÃ BẾN CÁT</t>
  </si>
  <si>
    <t>BNH-HBH</t>
  </si>
  <si>
    <t>Thị xã Tân Uyên</t>
  </si>
  <si>
    <t>Huyện Dầu Tiếng</t>
  </si>
  <si>
    <t>THỊ XÃ DĨ AN</t>
  </si>
  <si>
    <t>HBH-HDG</t>
  </si>
  <si>
    <t>Huyện Phú Giáo</t>
  </si>
  <si>
    <t>THỊ XÃ TÂN UYÊN</t>
  </si>
  <si>
    <t>HDG-HNM</t>
  </si>
  <si>
    <t>THỊ XÃ THUẬN AN</t>
  </si>
  <si>
    <t>HNM-HPG</t>
  </si>
  <si>
    <t>Thành Phố Thủ Dầu Một</t>
  </si>
  <si>
    <t>HUYỆN BÙ ĐĂNG</t>
  </si>
  <si>
    <t>BÌNH PHƯỚC</t>
  </si>
  <si>
    <t>BPC</t>
  </si>
  <si>
    <t>HPG-HNI</t>
  </si>
  <si>
    <t>HUYỆN BÙ ĐỐP</t>
  </si>
  <si>
    <t>HNI-HYN</t>
  </si>
  <si>
    <t>Thị xã Đồng Xoài</t>
  </si>
  <si>
    <t>Bình Phước</t>
  </si>
  <si>
    <t>Thị Xã Dĩ An</t>
  </si>
  <si>
    <t>HUYỆN BÙ GIA MẬP</t>
  </si>
  <si>
    <t>HYN-NDH</t>
  </si>
  <si>
    <t>Huyện Đồng Phú</t>
  </si>
  <si>
    <t>HUYỆN CHƠN THÀNH</t>
  </si>
  <si>
    <t>NDH-QNH</t>
  </si>
  <si>
    <t>Huyện Chơn Thành</t>
  </si>
  <si>
    <t>Thị Xã Thuận An</t>
  </si>
  <si>
    <t>HUYỆN ĐỒNG PHÚ</t>
  </si>
  <si>
    <t>QNH-TBH</t>
  </si>
  <si>
    <t>Thị xã Bình Long</t>
  </si>
  <si>
    <t>Huyện Bù Đăng</t>
  </si>
  <si>
    <t>HUYỆN HỚN QUẢN</t>
  </si>
  <si>
    <t>TBH-HTH</t>
  </si>
  <si>
    <t>Huyện Lộc Ninh</t>
  </si>
  <si>
    <t>Huyện Bù Đốp</t>
  </si>
  <si>
    <t>HUYỆN LỘC NINH</t>
  </si>
  <si>
    <t>HTH-NAN</t>
  </si>
  <si>
    <t>Huyện Bù Gia Mập</t>
  </si>
  <si>
    <t>HUYỆN PHÚ RIỀNG</t>
  </si>
  <si>
    <t>NAN-NBH</t>
  </si>
  <si>
    <t>Thị xã Phước Long</t>
  </si>
  <si>
    <t>THỊ XÃ BÌNH LONG</t>
  </si>
  <si>
    <t>NBH-QBH</t>
  </si>
  <si>
    <t>THỊ XÃ ĐỒNG XOÀI</t>
  </si>
  <si>
    <t>QBH-THA</t>
  </si>
  <si>
    <t>Huyện Hớn Quản</t>
  </si>
  <si>
    <t>THỊ XÃ PHƯỚC LONG</t>
  </si>
  <si>
    <t>THA-DNG</t>
  </si>
  <si>
    <t>HÀM THUẬN NAM</t>
  </si>
  <si>
    <t>BÌNH THUẬN</t>
  </si>
  <si>
    <t>BTN</t>
  </si>
  <si>
    <t>DNG-HUE</t>
  </si>
  <si>
    <t>Huyện Phú Riềng</t>
  </si>
  <si>
    <t>BÌNH THUẬN</t>
  </si>
  <si>
    <t>HUE-KTM</t>
  </si>
  <si>
    <t>Thành phố Phan Thiết</t>
  </si>
  <si>
    <t>Thị Xã Bình Long</t>
  </si>
  <si>
    <t>HUYỆN BẮC BÌNH</t>
  </si>
  <si>
    <t>KTM-QNI</t>
  </si>
  <si>
    <t>Huyện Tuy Phong</t>
  </si>
  <si>
    <t>QNI-QNM</t>
  </si>
  <si>
    <t>Huyện Bắc Bình</t>
  </si>
  <si>
    <t>HUYỆN ĐỨC LINH</t>
  </si>
  <si>
    <t>QNM-QTI</t>
  </si>
  <si>
    <t>Huyện Hàm Thuận Bắc</t>
  </si>
  <si>
    <t>Bình Thuận</t>
  </si>
  <si>
    <t>QTI-BDH</t>
  </si>
  <si>
    <t>Huyện Hàm Thuận Nam</t>
  </si>
  <si>
    <t>HUYỆN HÀM TÂN</t>
  </si>
  <si>
    <t>BDH-BTN</t>
  </si>
  <si>
    <t>Huyện Hàm Tân</t>
  </si>
  <si>
    <t>Bình Thuận</t>
  </si>
  <si>
    <t>Huyện Đức Linh</t>
  </si>
  <si>
    <t>HUYỆN HÀM THUẬN BẮC</t>
  </si>
  <si>
    <t>BTN-DKG</t>
  </si>
  <si>
    <t>Huyện Tánh Linh</t>
  </si>
  <si>
    <t>DKG-DLK</t>
  </si>
  <si>
    <t>Huyện đảo Phú Quý</t>
  </si>
  <si>
    <t>HUYỆN PHÚ QUÝ</t>
  </si>
  <si>
    <t>DLK-GLI</t>
  </si>
  <si>
    <t>Thị xã La Gi</t>
  </si>
  <si>
    <t>GLI-KHA</t>
  </si>
  <si>
    <t>Thành Phố Phan Thiết</t>
  </si>
  <si>
    <t>HUYỆN TÁNH LINH</t>
  </si>
  <si>
    <t>KHA-NTN</t>
  </si>
  <si>
    <t>Thị Xã La Gi</t>
  </si>
  <si>
    <t>NTN-PYN</t>
  </si>
  <si>
    <t>Huyện Phú Quý</t>
  </si>
  <si>
    <t>HUYỆN TUY PHONG</t>
  </si>
  <si>
    <t>PYN-BDG</t>
  </si>
  <si>
    <t>BDG-BPC</t>
  </si>
  <si>
    <t>THÀNH PHỐ PHAN THIẾT</t>
  </si>
  <si>
    <t>BPC-BTE</t>
  </si>
  <si>
    <t>BTE-DNI</t>
  </si>
  <si>
    <t>THỊ XÃ LA GI</t>
  </si>
  <si>
    <t>DNI-HCM</t>
  </si>
  <si>
    <t>HCM-LAN</t>
  </si>
  <si>
    <t>HUYỆN CÁI NƯỚC</t>
  </si>
  <si>
    <t>CÀ MAU</t>
  </si>
  <si>
    <t>CMU</t>
  </si>
  <si>
    <t>LAN-LDG</t>
  </si>
  <si>
    <t>HUYỆN ĐẦM DƠI</t>
  </si>
  <si>
    <t>LDG-TGG</t>
  </si>
  <si>
    <t>HUYỆN NĂM CĂN</t>
  </si>
  <si>
    <t>TGG-TNH</t>
  </si>
  <si>
    <t>Thành phố Cà Mau</t>
  </si>
  <si>
    <t>Cà Mau</t>
  </si>
  <si>
    <t>HUYỆN NGỌC HIỂN</t>
  </si>
  <si>
    <t>TNH-VTU</t>
  </si>
  <si>
    <t>Huyện Thới Bình</t>
  </si>
  <si>
    <t>VTU-AGG</t>
  </si>
  <si>
    <t>Huyện U Minh</t>
  </si>
  <si>
    <t>Tp Phan Thiết</t>
  </si>
  <si>
    <t>HUYỆN THỚI BÌNH</t>
  </si>
  <si>
    <t>AGG-BLU</t>
  </si>
  <si>
    <t>Huyện Trần Văn Thời</t>
  </si>
  <si>
    <t>Huyện Cái Nước</t>
  </si>
  <si>
    <t>HUYỆN TRẦN VĂN THỜI</t>
  </si>
  <si>
    <t>BLU-CMU</t>
  </si>
  <si>
    <t>Huyện Đầm Dơi</t>
  </si>
  <si>
    <t>HUYỆN U MINH</t>
  </si>
  <si>
    <t>CMU-CTO</t>
  </si>
  <si>
    <t>Huyện Năm Căn</t>
  </si>
  <si>
    <t>THÀNH PHỐ CÀ MAU</t>
  </si>
  <si>
    <t>CTO-DTP</t>
  </si>
  <si>
    <t>Huyện Ngọc Hiển</t>
  </si>
  <si>
    <t>HUYỆN CỜ ĐỎ</t>
  </si>
  <si>
    <t>CẦN THƠ</t>
  </si>
  <si>
    <t>CTO</t>
  </si>
  <si>
    <t>DTP-HUG</t>
  </si>
  <si>
    <t>HUYỆN PHONG ĐIỀN</t>
  </si>
  <si>
    <t>HUG-KGG</t>
  </si>
  <si>
    <t>HUYỆN THỚI LAI</t>
  </si>
  <si>
    <t>KGG-STG</t>
  </si>
  <si>
    <t>Quận Ninh Kiều</t>
  </si>
  <si>
    <t>Cần Thơ</t>
  </si>
  <si>
    <t>STG-TVH</t>
  </si>
  <si>
    <t>Quận Bình Thủy</t>
  </si>
  <si>
    <t>Ngã Bảy</t>
  </si>
  <si>
    <t>TVH-VLG</t>
  </si>
  <si>
    <t>Quận Cái Răng</t>
  </si>
  <si>
    <t>Phụng Hiệp</t>
  </si>
  <si>
    <t>VLG-BGG</t>
  </si>
  <si>
    <t>Quận Ô Môn</t>
  </si>
  <si>
    <t>Huyện Cờ Đỏ</t>
  </si>
  <si>
    <t>QUẬN BÌNH THỦY</t>
  </si>
  <si>
    <t>BGG-CBG</t>
  </si>
  <si>
    <t>Huyện Phong Điền</t>
  </si>
  <si>
    <t>QUẬN CÁI RĂNG</t>
  </si>
  <si>
    <t>BKN-HGG</t>
  </si>
  <si>
    <t>Huyện Phụng Hiệp</t>
  </si>
  <si>
    <t>QUẬN NINH KIỀU</t>
  </si>
  <si>
    <t>CBG-LSN</t>
  </si>
  <si>
    <t>Huyện Thới Lai</t>
  </si>
  <si>
    <t>QUẬN Ô MÔN</t>
  </si>
  <si>
    <t>HGG-TNN</t>
  </si>
  <si>
    <t>Quận Thốt Nốt</t>
  </si>
  <si>
    <t>QUẬN THỐT NỐT</t>
  </si>
  <si>
    <t>LSN-TQG</t>
  </si>
  <si>
    <t>HUYỆN BẢO LẠC</t>
  </si>
  <si>
    <t>CAO BẰNG</t>
  </si>
  <si>
    <t>CBG</t>
  </si>
  <si>
    <t>TNN-DBN</t>
  </si>
  <si>
    <t>HUYỆN BẢO LÂM</t>
  </si>
  <si>
    <t>TQG-LCI</t>
  </si>
  <si>
    <t>Thành phố Cao Bằng</t>
  </si>
  <si>
    <t>Cao Bằng</t>
  </si>
  <si>
    <t>HUYỆN HẠ LANG</t>
  </si>
  <si>
    <t>DBN-LCU</t>
  </si>
  <si>
    <t>Huyện Bảo Lạc</t>
  </si>
  <si>
    <t>HUYỆN HÀ QUẢNG</t>
  </si>
  <si>
    <t>LCI-PHO</t>
  </si>
  <si>
    <t>Huyện Thông Nông</t>
  </si>
  <si>
    <t>HUYỆN HÒA AN</t>
  </si>
  <si>
    <t>LCU-SLA</t>
  </si>
  <si>
    <t>Huyện Hà Quảng</t>
  </si>
  <si>
    <t>HUYỆN NGUYÊN BÌNH</t>
  </si>
  <si>
    <t>PHO-VPC</t>
  </si>
  <si>
    <t>Huyện Trà Lĩnh</t>
  </si>
  <si>
    <t>Huyện Bảo Lâm</t>
  </si>
  <si>
    <t>HUYỆN PHỤC HÒA</t>
  </si>
  <si>
    <t>SLA-YBN</t>
  </si>
  <si>
    <t>Huyện Trùng Khánh</t>
  </si>
  <si>
    <t>Huyện Hạ Lang</t>
  </si>
  <si>
    <t>HUYỆN QUẢNG UYÊN</t>
  </si>
  <si>
    <t>VPC-BNH</t>
  </si>
  <si>
    <t>Huyện Nguyên Bình</t>
  </si>
  <si>
    <t>HUYỆN THẠCH AN</t>
  </si>
  <si>
    <t>YBN-HBH</t>
  </si>
  <si>
    <t>Huyện Hòa An</t>
  </si>
  <si>
    <t>HUYỆN THÔNG NÔNG</t>
  </si>
  <si>
    <t>BNH-HDG</t>
  </si>
  <si>
    <t>Huyện Quảng Uyên</t>
  </si>
  <si>
    <t>HUYỆN TRÀ LĨNH</t>
  </si>
  <si>
    <t>HBH-HNM</t>
  </si>
  <si>
    <t>Huyện Thạch An</t>
  </si>
  <si>
    <t>Huyện Phục Hòa</t>
  </si>
  <si>
    <t>HUYỆN TRÙNG KHÁNH</t>
  </si>
  <si>
    <t>HDG-HPG</t>
  </si>
  <si>
    <t>THÀNH PHỐ CAO BẰNG</t>
  </si>
  <si>
    <t>HNM-HNI</t>
  </si>
  <si>
    <t>HUYỆN HÒA VANG</t>
  </si>
  <si>
    <t>ĐÀ NẴNG</t>
  </si>
  <si>
    <t>DNG</t>
  </si>
  <si>
    <t>HPG-HYN</t>
  </si>
  <si>
    <t>HUYỆN HOÀNG SA</t>
  </si>
  <si>
    <t>HNI-NDH</t>
  </si>
  <si>
    <t>Quận Hải Châu</t>
  </si>
  <si>
    <t>Đà Nẵng</t>
  </si>
  <si>
    <t>DN</t>
  </si>
  <si>
    <t>QUẬN CẨM LỆ</t>
  </si>
  <si>
    <t>HYN-QNH</t>
  </si>
  <si>
    <t>Quận Thanh Khê</t>
  </si>
  <si>
    <t>QUẬN HẢI CHÂU</t>
  </si>
  <si>
    <t>NDH-TBH</t>
  </si>
  <si>
    <t>Quận Sơn Trà</t>
  </si>
  <si>
    <t>Thành Phố Cao Bằng</t>
  </si>
  <si>
    <t>QUẬN LIÊN CHIỂU</t>
  </si>
  <si>
    <t>QNH-HTH</t>
  </si>
  <si>
    <t>Quận Ngũ Hành Sơn</t>
  </si>
  <si>
    <t>Huyện Hòa Vang</t>
  </si>
  <si>
    <t>QUẬN NGŨ HÀNH SƠN</t>
  </si>
  <si>
    <t>TBH-NAN</t>
  </si>
  <si>
    <t>Quận Liên Chiểu</t>
  </si>
  <si>
    <t>Huyện Hoàng Sa</t>
  </si>
  <si>
    <t>QUẬN SƠN TRÀ</t>
  </si>
  <si>
    <t>HTH-NBH</t>
  </si>
  <si>
    <t>Quận Cẩm Lệ</t>
  </si>
  <si>
    <t>QUẬN THANH KHÊ</t>
  </si>
  <si>
    <t>NAN-QBH</t>
  </si>
  <si>
    <t>HUYỆN BUÔN ĐÔN</t>
  </si>
  <si>
    <t>ĐẮK LẮK</t>
  </si>
  <si>
    <t>DLK</t>
  </si>
  <si>
    <t>NBH-THA</t>
  </si>
  <si>
    <t>HUYỆN CƯ KUIN</t>
  </si>
  <si>
    <t>QBH-DNG</t>
  </si>
  <si>
    <t>Thành phố Buôn Ma Thuột</t>
  </si>
  <si>
    <t>Đắk Lắk</t>
  </si>
  <si>
    <t>HUYỆN CƯ M'GAR</t>
  </si>
  <si>
    <t>THA-HUE</t>
  </si>
  <si>
    <t>Huyện Ea H leo</t>
  </si>
  <si>
    <t>HUYỆN EA H'LEO</t>
  </si>
  <si>
    <t>DNG-KTM</t>
  </si>
  <si>
    <t>Huyện Krông Búk</t>
  </si>
  <si>
    <t>HUYỆN EA KAR</t>
  </si>
  <si>
    <t>HUE-QNI</t>
  </si>
  <si>
    <t>Huyện Krông Năng</t>
  </si>
  <si>
    <t>Huyện Buôn Đôn</t>
  </si>
  <si>
    <t>HUYỆN EA SÚP</t>
  </si>
  <si>
    <t>KTM-QNM</t>
  </si>
  <si>
    <t>Huyện Ea Súp</t>
  </si>
  <si>
    <t>Huyện Cư Kuin</t>
  </si>
  <si>
    <t>HUYỆN KRÔNG A NA</t>
  </si>
  <si>
    <t>QNI-QTI</t>
  </si>
  <si>
    <t>Huyện Cư M gar</t>
  </si>
  <si>
    <t>Huyện Cư M'gar</t>
  </si>
  <si>
    <t>HUYỆN KRÔNG BÔNG</t>
  </si>
  <si>
    <t>QNM-BDH</t>
  </si>
  <si>
    <t>Huyện Krông Pắc</t>
  </si>
  <si>
    <t>Huyện Ea H'Leo</t>
  </si>
  <si>
    <t>HUYỆN KRÔNG BÚK</t>
  </si>
  <si>
    <t>QTI-BTN</t>
  </si>
  <si>
    <t>Huyện Ea Kar</t>
  </si>
  <si>
    <t>HUYỆN KRÔNG NĂNG</t>
  </si>
  <si>
    <t>Huyện M đrắk</t>
  </si>
  <si>
    <t>HUYỆN KRÔNG PẮK</t>
  </si>
  <si>
    <t>Huyện Krông Ana</t>
  </si>
  <si>
    <t>Huyện Krông A Na</t>
  </si>
  <si>
    <t>HUYỆN LẮK</t>
  </si>
  <si>
    <t>BTN-DLK</t>
  </si>
  <si>
    <t>Huyện Krông Bông</t>
  </si>
  <si>
    <t>HUYỆN M'ĐRẮK</t>
  </si>
  <si>
    <t>DKG-GLI</t>
  </si>
  <si>
    <t>Huyện Lắk</t>
  </si>
  <si>
    <t>THÀNH PHỐ BUÔN MA THUỘT</t>
  </si>
  <si>
    <t>DLK-KHA</t>
  </si>
  <si>
    <t>Huyện Buôn Ðôn</t>
  </si>
  <si>
    <t>THỊ XÃ BUÔN HỒ</t>
  </si>
  <si>
    <t>GLI-NTN</t>
  </si>
  <si>
    <t>HUYỆN CƯ JÚT</t>
  </si>
  <si>
    <t>ĐẮK NÔNG</t>
  </si>
  <si>
    <t>DKG</t>
  </si>
  <si>
    <t>KHA-PYN</t>
  </si>
  <si>
    <t>Thị xã Buôn Hồ</t>
  </si>
  <si>
    <t>Huyện Krông Pắk</t>
  </si>
  <si>
    <t>HUYỆN ĐẮK GLONG</t>
  </si>
  <si>
    <t>NTN-BDG</t>
  </si>
  <si>
    <t>HUYỆN ĐẮK MIL</t>
  </si>
  <si>
    <t>PYN-BPC</t>
  </si>
  <si>
    <t>Huyện M'Đrắk</t>
  </si>
  <si>
    <t>HUYỆN ĐẮK RLẤP</t>
  </si>
  <si>
    <t>BDG-BTE</t>
  </si>
  <si>
    <t>HUYỆN ĐẮK SONG</t>
  </si>
  <si>
    <t>BPC-DNI</t>
  </si>
  <si>
    <t>Huyện Cư M'Gar</t>
  </si>
  <si>
    <t>Thị Xã Buôn Hồ</t>
  </si>
  <si>
    <t>HUYỆN KRÔNG NÔ</t>
  </si>
  <si>
    <t>BTE-HCM</t>
  </si>
  <si>
    <t>Đắk Nông</t>
  </si>
  <si>
    <t>Huyện Cư Jút</t>
  </si>
  <si>
    <t>HUYỆN TUY ĐỨC</t>
  </si>
  <si>
    <t>DNI-LAN</t>
  </si>
  <si>
    <t>Huyện Đắk Glong</t>
  </si>
  <si>
    <t>THỊ XÃ GIA NGHĨA</t>
  </si>
  <si>
    <t>HCM-LDG</t>
  </si>
  <si>
    <t>Thị xã Gia Nghĩa</t>
  </si>
  <si>
    <t>Huyện Đắk Mil</t>
  </si>
  <si>
    <t>HUYỆN ĐIỆN BIÊN</t>
  </si>
  <si>
    <t>ĐIỆN BIÊN</t>
  </si>
  <si>
    <t>DBN</t>
  </si>
  <si>
    <t>LAN-TGG</t>
  </si>
  <si>
    <t>Huyện Đắk R lấp</t>
  </si>
  <si>
    <t>Huyện Đắk Rlấp</t>
  </si>
  <si>
    <t>HUYỆN ĐIỆN BIÊN ĐÔNG</t>
  </si>
  <si>
    <t>LDG-TNH</t>
  </si>
  <si>
    <t>Huyện Đắk R'lấp</t>
  </si>
  <si>
    <t>HUYỆN MƯỜNG ÁNG</t>
  </si>
  <si>
    <t>TGG-VTU</t>
  </si>
  <si>
    <t>Huyện Đắk Song</t>
  </si>
  <si>
    <t>HUYỆN MƯỜNG CHÀ</t>
  </si>
  <si>
    <t>TNH-AGG</t>
  </si>
  <si>
    <t>Huyện Krông Nô</t>
  </si>
  <si>
    <t>HUYỆN MƯỜNG NHÉ</t>
  </si>
  <si>
    <t>VTU-BLU</t>
  </si>
  <si>
    <t>Huyện Tuy Đức</t>
  </si>
  <si>
    <t>HUYỆN NẬM PỒ</t>
  </si>
  <si>
    <t>AGG-CMU</t>
  </si>
  <si>
    <t>HUYỆN TỦA CHÙA</t>
  </si>
  <si>
    <t>BLU-CTO</t>
  </si>
  <si>
    <t>Điện Biên</t>
  </si>
  <si>
    <t>Huyện Điện Biên</t>
  </si>
  <si>
    <t>HUYỆN TUẦN GIÁO</t>
  </si>
  <si>
    <t>CMU-DTP</t>
  </si>
  <si>
    <t>Huyện Điện Biên Đông</t>
  </si>
  <si>
    <t>THÀNH PHỐ ĐIỆN BIÊN PHỦ</t>
  </si>
  <si>
    <t>CTO-HUG</t>
  </si>
  <si>
    <t>Thành phố Điện Biên Phủ</t>
  </si>
  <si>
    <t>Huyện Mường Áng</t>
  </si>
  <si>
    <t>THỊ XÃ MƯỜNG LAY</t>
  </si>
  <si>
    <t>DTP-KGG</t>
  </si>
  <si>
    <t>Thị xã Mường Lay</t>
  </si>
  <si>
    <t>Huyện Mường Chà</t>
  </si>
  <si>
    <t>HUYỆN CẨM MỸ</t>
  </si>
  <si>
    <t>ĐỒNG NAI</t>
  </si>
  <si>
    <t>DNI</t>
  </si>
  <si>
    <t>HUG-STG</t>
  </si>
  <si>
    <t>Huyện Mường Nhé</t>
  </si>
  <si>
    <t>HUYỆN ĐỊNH QUÁN</t>
  </si>
  <si>
    <t>KGG-TVH</t>
  </si>
  <si>
    <t>Huyện Tuần Giáo</t>
  </si>
  <si>
    <t>Huyện Nậm Pồ</t>
  </si>
  <si>
    <t>STG-VLG</t>
  </si>
  <si>
    <t>Huyện Tủa Chùa</t>
  </si>
  <si>
    <t>HUYỆN NHƠN TRẠCH</t>
  </si>
  <si>
    <t>TVH-BGG</t>
  </si>
  <si>
    <t>HUYỆN TÂN PHÚ</t>
  </si>
  <si>
    <t>VLG-BKN</t>
  </si>
  <si>
    <t>Thành phố Điện Biên</t>
  </si>
  <si>
    <t>HUYỆN THỐNG NHẤT</t>
  </si>
  <si>
    <t>BGG-HGG</t>
  </si>
  <si>
    <t>Thành Phố Điện Biên Phủ</t>
  </si>
  <si>
    <t>HUYỆN TRẢNG BOM</t>
  </si>
  <si>
    <t>BKN-LSN</t>
  </si>
  <si>
    <t>Huyện Mường Ảng</t>
  </si>
  <si>
    <t>Thị Xã Mường Lay</t>
  </si>
  <si>
    <t>HUYỆN VĨNH CỬU</t>
  </si>
  <si>
    <t>CBG-TNN</t>
  </si>
  <si>
    <t>Đồng Nai</t>
  </si>
  <si>
    <t>Huyện Cẩm Mỹ</t>
  </si>
  <si>
    <t>HUYỆN XUÂN LỘC</t>
  </si>
  <si>
    <t>HGG-TQG</t>
  </si>
  <si>
    <t>Huyện Định Quán</t>
  </si>
  <si>
    <t>THÀNH PHỐ BIÊN HÒA</t>
  </si>
  <si>
    <t>LSN-DBN</t>
  </si>
  <si>
    <t>Thành phố Biên Hòa</t>
  </si>
  <si>
    <t>THỊ XÃ LONG KHÁNH</t>
  </si>
  <si>
    <t>TNN-LCI</t>
  </si>
  <si>
    <t>Huyện Vĩnh Cửu</t>
  </si>
  <si>
    <t>Huyện Nhơn Trạch</t>
  </si>
  <si>
    <t>HUYỆN CAO LÃNH</t>
  </si>
  <si>
    <t>ĐỒNG THÁP</t>
  </si>
  <si>
    <t>DTP</t>
  </si>
  <si>
    <t>TQG-LCU</t>
  </si>
  <si>
    <t>Huyện Tân Phú</t>
  </si>
  <si>
    <t>DBN-PHO</t>
  </si>
  <si>
    <t>Huyện Thống Nhất</t>
  </si>
  <si>
    <t>HUYỆN HỒNG NGỰ</t>
  </si>
  <si>
    <t>LCI-SLA</t>
  </si>
  <si>
    <t>Huyện Trảng Bom</t>
  </si>
  <si>
    <t>HUYỆN LAI VUNG</t>
  </si>
  <si>
    <t>LCU-VPC</t>
  </si>
  <si>
    <t>Thị xã Long Khánh</t>
  </si>
  <si>
    <t>HUYỆN LẤP VÒ</t>
  </si>
  <si>
    <t>PHO-YBN</t>
  </si>
  <si>
    <t>Huyện Xuân Lộc</t>
  </si>
  <si>
    <t>HUYỆN TAM NÔNG</t>
  </si>
  <si>
    <t>SLA-BNH</t>
  </si>
  <si>
    <t>HUYỆN TÂN HỒNG</t>
  </si>
  <si>
    <t>VPC-HBH</t>
  </si>
  <si>
    <t>Thị Xã Long Khánh</t>
  </si>
  <si>
    <t>HUYỆN THANH BÌNH</t>
  </si>
  <si>
    <t>YBN-HDG</t>
  </si>
  <si>
    <t>Đồng Tháp</t>
  </si>
  <si>
    <t>Huyện Cao Lãnh</t>
  </si>
  <si>
    <t>HUYỆN THÁP MƯỜI</t>
  </si>
  <si>
    <t>BNH-HNM</t>
  </si>
  <si>
    <t>THÀNH PHỐ CAO LÃNH</t>
  </si>
  <si>
    <t>HBH-HPG</t>
  </si>
  <si>
    <t>Thành phố Cao Lãnh</t>
  </si>
  <si>
    <t>Huyện Hồng Ngự</t>
  </si>
  <si>
    <t>THÀNH PHỐ SA ĐÉC</t>
  </si>
  <si>
    <t>HDG-HNI</t>
  </si>
  <si>
    <t>Thành phố Sa Đéc</t>
  </si>
  <si>
    <t>Huyện Lai Vung</t>
  </si>
  <si>
    <t>THỊ XÃ HỒNG NGỰ</t>
  </si>
  <si>
    <t>HNM-HYN</t>
  </si>
  <si>
    <t>Huyện Tân Hồng</t>
  </si>
  <si>
    <t>Huyện Lấp Vò</t>
  </si>
  <si>
    <t>HUYỆN CHƯ PĂH</t>
  </si>
  <si>
    <t>GIA LAI</t>
  </si>
  <si>
    <t>GLI</t>
  </si>
  <si>
    <t>HPG-NDH</t>
  </si>
  <si>
    <t>Huyện Tam Nông</t>
  </si>
  <si>
    <t>HUYỆN CHƯ PRÔNG</t>
  </si>
  <si>
    <t>HNI-QNH</t>
  </si>
  <si>
    <t>HUYỆN CHƯ PƯH</t>
  </si>
  <si>
    <t>HYN-TBH</t>
  </si>
  <si>
    <t>Huyện Thanh Bình</t>
  </si>
  <si>
    <t>HUYỆN CHƯ SÊ</t>
  </si>
  <si>
    <t>NDH-HTH</t>
  </si>
  <si>
    <t>Huyện Tháp Mười</t>
  </si>
  <si>
    <t>HUYỆN ĐĂK ĐOA</t>
  </si>
  <si>
    <t>QNH-NAN</t>
  </si>
  <si>
    <t>HUYỆN ĐĂK PƠ</t>
  </si>
  <si>
    <t>TBH-NBH</t>
  </si>
  <si>
    <t>HUYỆN ĐỨC CƠ</t>
  </si>
  <si>
    <t>HTH-QBH</t>
  </si>
  <si>
    <t>Thị xã Hồng Ngự</t>
  </si>
  <si>
    <t>HUYỆN IA GRAI</t>
  </si>
  <si>
    <t>NAN-THA</t>
  </si>
  <si>
    <t>Gia Lai</t>
  </si>
  <si>
    <t>Huyện Chư Păh</t>
  </si>
  <si>
    <t>HUYỆN IA PA</t>
  </si>
  <si>
    <t>NBH-DNG</t>
  </si>
  <si>
    <t>Huyện Chư Prông</t>
  </si>
  <si>
    <t>HUYỆN KBANG</t>
  </si>
  <si>
    <t>QBH-HUE</t>
  </si>
  <si>
    <t>Thành phố Pleiku</t>
  </si>
  <si>
    <t>Huyện Chư Pưh</t>
  </si>
  <si>
    <t>HUYỆN KÔNG CHRO</t>
  </si>
  <si>
    <t>THA-KTM</t>
  </si>
  <si>
    <t>Huyện Chư Sê</t>
  </si>
  <si>
    <t>HUYỆN KRÔNG PA</t>
  </si>
  <si>
    <t>DNG-QNI</t>
  </si>
  <si>
    <t>Huyện Mang Yang</t>
  </si>
  <si>
    <t>Huyện Đăk Đoa</t>
  </si>
  <si>
    <t>HUYỆN MANG YANG</t>
  </si>
  <si>
    <t>HUE-QNM</t>
  </si>
  <si>
    <t>Huyện Kbang</t>
  </si>
  <si>
    <t>Huyện Đắk Đoa</t>
  </si>
  <si>
    <t>HUYỆN PHÚ THIỆN</t>
  </si>
  <si>
    <t>KTM-QTI</t>
  </si>
  <si>
    <t>Thị xã An Khê</t>
  </si>
  <si>
    <t>Huyện Đăk Pơ</t>
  </si>
  <si>
    <t>THÀNH PHỐ PLEIKU</t>
  </si>
  <si>
    <t>QNI-BDH</t>
  </si>
  <si>
    <t>Huyện Kông Chro</t>
  </si>
  <si>
    <t>Huyện Đức Cơ</t>
  </si>
  <si>
    <t>THỊ XÃ AN KHÊ</t>
  </si>
  <si>
    <t>QNM-BTN</t>
  </si>
  <si>
    <t>Huyện Ia Grai</t>
  </si>
  <si>
    <t>THỊ XÃ AYUN PA</t>
  </si>
  <si>
    <t>Huyện Ia Pa</t>
  </si>
  <si>
    <t>HUYỆN BẮC MÊ</t>
  </si>
  <si>
    <t>HÀ GIANG</t>
  </si>
  <si>
    <t>HGG</t>
  </si>
  <si>
    <t>BDH-DKG</t>
  </si>
  <si>
    <t>HUYỆN BẮC QUANG</t>
  </si>
  <si>
    <t>Thị xã Ayun Pa</t>
  </si>
  <si>
    <t>HUYỆN ĐỒNG VĂN</t>
  </si>
  <si>
    <t>BTN-GLI</t>
  </si>
  <si>
    <t>Huyện Krông Pa</t>
  </si>
  <si>
    <t>HUYỆN HOÀNG SU PHÌ</t>
  </si>
  <si>
    <t>DKG-KHA</t>
  </si>
  <si>
    <t>HUYỆN MÈO VẠC</t>
  </si>
  <si>
    <t>DLK-NTN</t>
  </si>
  <si>
    <t>Huyện Phú Thiện</t>
  </si>
  <si>
    <t>HUYỆN QUẢN BẠ</t>
  </si>
  <si>
    <t>GLI-PYN</t>
  </si>
  <si>
    <t>HUYỆN QUANG BÌNH</t>
  </si>
  <si>
    <t>KHA-BDG</t>
  </si>
  <si>
    <t>Huyện Đắk Pơ</t>
  </si>
  <si>
    <t>Thị Xã An Khê</t>
  </si>
  <si>
    <t>HUYỆN VỊ XUYÊN</t>
  </si>
  <si>
    <t>NTN-BPC</t>
  </si>
  <si>
    <t>Thị Xã Ayun Pa</t>
  </si>
  <si>
    <t>HUYỆN XÍN MẦN</t>
  </si>
  <si>
    <t>PYN-BTE</t>
  </si>
  <si>
    <t>Hà Giang</t>
  </si>
  <si>
    <t>Huyện Bắc Mê</t>
  </si>
  <si>
    <t>HUYỆN YÊN MINH</t>
  </si>
  <si>
    <t>BDG-DNI</t>
  </si>
  <si>
    <t>Huyện Bắc Quang</t>
  </si>
  <si>
    <t>THÀNH PHỐ HÀ GIANG</t>
  </si>
  <si>
    <t>BPC-HCM</t>
  </si>
  <si>
    <t>Huyện Đồng Văn</t>
  </si>
  <si>
    <t>HUYỆN BÌNH LỤC</t>
  </si>
  <si>
    <t>HÀ NAM</t>
  </si>
  <si>
    <t>HNM</t>
  </si>
  <si>
    <t>BTE-LAN</t>
  </si>
  <si>
    <t>Thành phố Hà Giang</t>
  </si>
  <si>
    <t>Huyện Hoàng Su Phì</t>
  </si>
  <si>
    <t>HUYỆN DUY TIÊN</t>
  </si>
  <si>
    <t>DNI-LDG</t>
  </si>
  <si>
    <t>Huyện Mèo Vạc</t>
  </si>
  <si>
    <t>HUYỆN KIM BẢNG</t>
  </si>
  <si>
    <t>HCM-TGG</t>
  </si>
  <si>
    <t>Huyện Quản Bạ</t>
  </si>
  <si>
    <t>HUYỆN LÝ NHÂN</t>
  </si>
  <si>
    <t>LAN-TNH</t>
  </si>
  <si>
    <t>Huyện Yên Minh</t>
  </si>
  <si>
    <t>Huyện Quang Bình</t>
  </si>
  <si>
    <t>HUYỆN THANH LIÊM</t>
  </si>
  <si>
    <t>LDG-VTU</t>
  </si>
  <si>
    <t>Huyện Vị Xuyên</t>
  </si>
  <si>
    <t>THÀNH PHỐ PHỦ LÝ</t>
  </si>
  <si>
    <t>TGG-AGG</t>
  </si>
  <si>
    <t>Huyện Xín Mần</t>
  </si>
  <si>
    <t>HUYỆN BA VÌ</t>
  </si>
  <si>
    <t>HÀ NỘI</t>
  </si>
  <si>
    <t>HNI</t>
  </si>
  <si>
    <t>TNH-BLU</t>
  </si>
  <si>
    <t>HUYỆN CHƯƠNG MỸ</t>
  </si>
  <si>
    <t>VTU-CMU</t>
  </si>
  <si>
    <t>HUYỆN ĐAN PHƯỢNG</t>
  </si>
  <si>
    <t>AGG-CTO</t>
  </si>
  <si>
    <t>Hà Nam</t>
  </si>
  <si>
    <t>Huyện Bình Lục</t>
  </si>
  <si>
    <t>HUYỆN ĐÔNG ANH</t>
  </si>
  <si>
    <t>BLU-DTP</t>
  </si>
  <si>
    <t>Huyện Duy Tiên</t>
  </si>
  <si>
    <t>HUYỆN GIA LÂM</t>
  </si>
  <si>
    <t>CMU-HUG</t>
  </si>
  <si>
    <t>Huyện Kim Bảng</t>
  </si>
  <si>
    <t>HUYỆN HOÀI ĐỨC</t>
  </si>
  <si>
    <t>CTO-KGG</t>
  </si>
  <si>
    <t>Thành phố Phủ Lý</t>
  </si>
  <si>
    <t>Huyện Lý Nhân</t>
  </si>
  <si>
    <t>HUYỆN MÊ LINH</t>
  </si>
  <si>
    <t>DTP-STG</t>
  </si>
  <si>
    <t>Huyện Thanh Liêm</t>
  </si>
  <si>
    <t>HUYỆN MỸ ĐỨC</t>
  </si>
  <si>
    <t>HUG-TVH</t>
  </si>
  <si>
    <t>HUYỆN PHÚ XUYÊN</t>
  </si>
  <si>
    <t>KGG-VLG</t>
  </si>
  <si>
    <t>Hà Nội</t>
  </si>
  <si>
    <t>Huyện Ba Vì</t>
  </si>
  <si>
    <t>HUYỆN PHÚC THỌ</t>
  </si>
  <si>
    <t>STG-BGG</t>
  </si>
  <si>
    <t>Huyện Chương Mỹ</t>
  </si>
  <si>
    <t>HUYỆN QUỐC OAI</t>
  </si>
  <si>
    <t>TVH-BKN</t>
  </si>
  <si>
    <t>Huyện Đan Phượng</t>
  </si>
  <si>
    <t>HUYỆN SÓC SƠN</t>
  </si>
  <si>
    <t>VLG-CBG</t>
  </si>
  <si>
    <t>Quận Hà Đông</t>
  </si>
  <si>
    <t>HN</t>
  </si>
  <si>
    <t>Huyện Đông Anh</t>
  </si>
  <si>
    <t>HUYỆN THẠCH THẤT</t>
  </si>
  <si>
    <t>BGG-LSN</t>
  </si>
  <si>
    <t>Quận Bắc Từ Liêm</t>
  </si>
  <si>
    <t>Huyện Gia Lâm</t>
  </si>
  <si>
    <t>HUYỆN THANH OAI</t>
  </si>
  <si>
    <t>BKN-TNN</t>
  </si>
  <si>
    <t>Quận Ba Đình</t>
  </si>
  <si>
    <t>Huyện Hoài Đức</t>
  </si>
  <si>
    <t>HUYỆN THANH TRÌ</t>
  </si>
  <si>
    <t>CBG-TQG</t>
  </si>
  <si>
    <t>Quận Cầu Giấy</t>
  </si>
  <si>
    <t>Huyện Mê Linh</t>
  </si>
  <si>
    <t>HUYỆN THƯỜNG TÍN</t>
  </si>
  <si>
    <t>HGG-DBN</t>
  </si>
  <si>
    <t>Quận Đống Đa</t>
  </si>
  <si>
    <t>Huyện Mỹ Đức</t>
  </si>
  <si>
    <t>HUYỆN ỨNG HÒA</t>
  </si>
  <si>
    <t>LSN-LCI</t>
  </si>
  <si>
    <t>Quận Hai Bà Trưng</t>
  </si>
  <si>
    <t>Huyện Phú Xuyên</t>
  </si>
  <si>
    <t>QUẬN BA ĐÌNH</t>
  </si>
  <si>
    <t>TNN-LCU</t>
  </si>
  <si>
    <t>Quận Hoàn Kiếm</t>
  </si>
  <si>
    <t>Huyện Phúc Thọ</t>
  </si>
  <si>
    <t>QUẬN BẮC TỪ LIÊM</t>
  </si>
  <si>
    <t>TQG-PHO</t>
  </si>
  <si>
    <t>Quận Hoàng Mai</t>
  </si>
  <si>
    <t>Huyện Quốc Oai</t>
  </si>
  <si>
    <t>QUẬN CẦU GIẤY</t>
  </si>
  <si>
    <t>DBN-SLA</t>
  </si>
  <si>
    <t>Quận Long Biên</t>
  </si>
  <si>
    <t>Huyện Sóc Sơn</t>
  </si>
  <si>
    <t>QUẬN ĐỐNG ĐA</t>
  </si>
  <si>
    <t>LCI-VPC</t>
  </si>
  <si>
    <t>Quận Tây Hồ</t>
  </si>
  <si>
    <t>Huyện Thạch Thất</t>
  </si>
  <si>
    <t>QUẬN HAI BÀ TRƯNG</t>
  </si>
  <si>
    <t>LCU-YBN</t>
  </si>
  <si>
    <t>Quận Thanh Xuân</t>
  </si>
  <si>
    <t>Huyện Thanh Oai</t>
  </si>
  <si>
    <t>QUẬN HOÀN KIẾM</t>
  </si>
  <si>
    <t>PHO-BNH</t>
  </si>
  <si>
    <t>Huyện Thanh Trì</t>
  </si>
  <si>
    <t>QUẬN HOÀNG MAI</t>
  </si>
  <si>
    <t>SLA-HBH</t>
  </si>
  <si>
    <t>Huyện Thường Tín</t>
  </si>
  <si>
    <t>QUẬN LONG BIÊN</t>
  </si>
  <si>
    <t>VPC-HDG</t>
  </si>
  <si>
    <t>Huyện Từ Liêm</t>
  </si>
  <si>
    <t>QUẬN NAM TỪ LIÊM</t>
  </si>
  <si>
    <t>YBN-HNM</t>
  </si>
  <si>
    <t>Huyện Ứng Hòa</t>
  </si>
  <si>
    <t>QUẬN TÂY HỒ</t>
  </si>
  <si>
    <t>BNH-HPG</t>
  </si>
  <si>
    <t>QUẬN THANH XUÂN</t>
  </si>
  <si>
    <t>HBH-HNI</t>
  </si>
  <si>
    <t>Thị xã Sơn Tây</t>
  </si>
  <si>
    <t>THÀNH PHỐ HÀ ĐÔNG</t>
  </si>
  <si>
    <t>HDG-HYN</t>
  </si>
  <si>
    <t>Quận Nam Từ Liêm</t>
  </si>
  <si>
    <t>THỊ XÃ SƠN TÂY</t>
  </si>
  <si>
    <t>HNM-NDH</t>
  </si>
  <si>
    <t>HUYỆN CẨM XUYÊN</t>
  </si>
  <si>
    <t>HÀ TĨNH</t>
  </si>
  <si>
    <t>HTH</t>
  </si>
  <si>
    <t>HPG-QNH</t>
  </si>
  <si>
    <t>HUYỆN CAN LỘC</t>
  </si>
  <si>
    <t>HNI-TBH</t>
  </si>
  <si>
    <t>HUYỆN ĐỨC THỌ</t>
  </si>
  <si>
    <t>HYN-HTH</t>
  </si>
  <si>
    <t>HUYỆN HƯƠNG KHÊ</t>
  </si>
  <si>
    <t>NDH-NAN</t>
  </si>
  <si>
    <t>HUYỆN HƯƠNG SƠN</t>
  </si>
  <si>
    <t>QNH-NBH</t>
  </si>
  <si>
    <t>HUYỆN KỲ ANH</t>
  </si>
  <si>
    <t>TBH-QBH</t>
  </si>
  <si>
    <t>HUYỆN LỘC HÀ</t>
  </si>
  <si>
    <t>HTH-THA</t>
  </si>
  <si>
    <t>HUYỆN NGHI XUÂN</t>
  </si>
  <si>
    <t>NAN-DNG</t>
  </si>
  <si>
    <t>HUYỆN THẠCH HÀ</t>
  </si>
  <si>
    <t>NBH-HUE</t>
  </si>
  <si>
    <t>Thị Xã Sơn Tây</t>
  </si>
  <si>
    <t>HUYỆN VŨ QUANG</t>
  </si>
  <si>
    <t>QBH-KTM</t>
  </si>
  <si>
    <t>Hà Tĩnh</t>
  </si>
  <si>
    <t>Huyện Cẩm Xuyên</t>
  </si>
  <si>
    <t>THÀNH PHỐ HÀ TĨNH</t>
  </si>
  <si>
    <t>THA-QNI</t>
  </si>
  <si>
    <t>Huyện Can Lộc</t>
  </si>
  <si>
    <t>THỊ XÃ HỒNG LĨNH</t>
  </si>
  <si>
    <t>DNG-QNM</t>
  </si>
  <si>
    <t>Huyện Đức Thọ</t>
  </si>
  <si>
    <t>THỊ XÃ KỲ ANH</t>
  </si>
  <si>
    <t>HUE-QTI</t>
  </si>
  <si>
    <t>Thành phố Hà Tĩnh</t>
  </si>
  <si>
    <t>Huyện Hương Khê</t>
  </si>
  <si>
    <t>HUYỆN BÌNH GIANG</t>
  </si>
  <si>
    <t>HẢI DƯƠNG</t>
  </si>
  <si>
    <t>HDG</t>
  </si>
  <si>
    <t>KTM-BDH</t>
  </si>
  <si>
    <t>Thị xã Hồng Lĩnh</t>
  </si>
  <si>
    <t>Huyện Hương Sơn</t>
  </si>
  <si>
    <t>HUYỆN CẨM GIÀNG</t>
  </si>
  <si>
    <t>QNI-BTN</t>
  </si>
  <si>
    <t>Huyện Kỳ Anh</t>
  </si>
  <si>
    <t>HUYỆN GIA LỘC</t>
  </si>
  <si>
    <t>Huyện Lộc Hà</t>
  </si>
  <si>
    <t>HUYỆN KIM THÀNH</t>
  </si>
  <si>
    <t>QTI-DKG</t>
  </si>
  <si>
    <t>Huyện Nghi Xuân</t>
  </si>
  <si>
    <t>HUYỆN NAM SÁCH</t>
  </si>
  <si>
    <t>BDH-DLK</t>
  </si>
  <si>
    <t>Huyện Thạch Hà</t>
  </si>
  <si>
    <t>HUYỆN NINH GIANG</t>
  </si>
  <si>
    <t>Huyện Vũ Quang</t>
  </si>
  <si>
    <t>HUYỆN THANH HÀ</t>
  </si>
  <si>
    <t>BTN-KHA</t>
  </si>
  <si>
    <t>HUYỆN THANH MIỆN</t>
  </si>
  <si>
    <t>DKG-NTN</t>
  </si>
  <si>
    <t>Thị Xã Hồng Lĩnh</t>
  </si>
  <si>
    <t>HUYỆN TỨ KỲ</t>
  </si>
  <si>
    <t>DLK-PYN</t>
  </si>
  <si>
    <t>Thị Xã Kỳ Anh</t>
  </si>
  <si>
    <t>THÀNH PHỐ HẢI DƯƠNG</t>
  </si>
  <si>
    <t>GLI-BDG</t>
  </si>
  <si>
    <t>Hải Dương</t>
  </si>
  <si>
    <t>Huyện Bình Giang</t>
  </si>
  <si>
    <t>THỊ XÃ CHÍ LINH</t>
  </si>
  <si>
    <t>KHA-BPC</t>
  </si>
  <si>
    <t>Huyện Cẩm Giàng</t>
  </si>
  <si>
    <t>THỊ XÃ KINH MÔN</t>
  </si>
  <si>
    <t>NTN-BTE</t>
  </si>
  <si>
    <t>Thị xã Kỳ Anh</t>
  </si>
  <si>
    <t>Huyện Gia Lộc</t>
  </si>
  <si>
    <t>HUYỆN AN DƯƠNG</t>
  </si>
  <si>
    <t>HẢI PHÒNG</t>
  </si>
  <si>
    <t>HPG</t>
  </si>
  <si>
    <t>PYN-DNI</t>
  </si>
  <si>
    <t>Thành phố Hải Dương</t>
  </si>
  <si>
    <t>Huyện Kim Thành</t>
  </si>
  <si>
    <t>BDG-HCM</t>
  </si>
  <si>
    <t>Huyện Kinh Môn</t>
  </si>
  <si>
    <t>HUYỆN ĐẢO BẠCH LONG VĨ</t>
  </si>
  <si>
    <t>BPC-LAN</t>
  </si>
  <si>
    <t>Thị xã Chí Linh</t>
  </si>
  <si>
    <t>Huyện Nam Sách</t>
  </si>
  <si>
    <t>HUYỆN ĐẢO CÁT HẢI</t>
  </si>
  <si>
    <t>BTE-LDG</t>
  </si>
  <si>
    <t>Huyện Ninh Giang</t>
  </si>
  <si>
    <t>HUYỆN KIẾN THỤY</t>
  </si>
  <si>
    <t>DNI-TGG</t>
  </si>
  <si>
    <t>Huyện Thanh Hà</t>
  </si>
  <si>
    <t>HUYỆN THỦY NGUYÊN</t>
  </si>
  <si>
    <t>HCM-TNH</t>
  </si>
  <si>
    <t>Huyện Tứ Kỳ</t>
  </si>
  <si>
    <t>Huyện Thanh Miện</t>
  </si>
  <si>
    <t>HUYỆN TIÊN LÃNG</t>
  </si>
  <si>
    <t>LAN-VTU</t>
  </si>
  <si>
    <t>HUYỆN VĨNH BẢO</t>
  </si>
  <si>
    <t>LDG-AGG</t>
  </si>
  <si>
    <t>QUẬN ĐỒ SƠN</t>
  </si>
  <si>
    <t>TGG-BLU</t>
  </si>
  <si>
    <t>Thị Xã Chí Linh</t>
  </si>
  <si>
    <t>QUẬN DƯƠNG KINH</t>
  </si>
  <si>
    <t>TNH-CMU</t>
  </si>
  <si>
    <t>Hải Phòng</t>
  </si>
  <si>
    <t>Huyện An Dương</t>
  </si>
  <si>
    <t>QUẬN HẢI AN</t>
  </si>
  <si>
    <t>VTU-CTO</t>
  </si>
  <si>
    <t>QUẬN HỒNG BÀNG</t>
  </si>
  <si>
    <t>AGG-DTP</t>
  </si>
  <si>
    <t>Huyện Bạch Long Vĩ</t>
  </si>
  <si>
    <t>QUẬN KIẾN AN</t>
  </si>
  <si>
    <t>BLU-HUG</t>
  </si>
  <si>
    <t>Quận Ngô Quyền</t>
  </si>
  <si>
    <t>Huyện Cát Hải</t>
  </si>
  <si>
    <t>QUẬN LÊ CHÂN</t>
  </si>
  <si>
    <t>CMU-KGG</t>
  </si>
  <si>
    <t>Quận Lê Chân</t>
  </si>
  <si>
    <t>Huyện Đảo Bạch Long Vĩ</t>
  </si>
  <si>
    <t>QUẬN NGÔ QUYỀN</t>
  </si>
  <si>
    <t>CTO-STG</t>
  </si>
  <si>
    <t>Quận Kiến An</t>
  </si>
  <si>
    <t>Huyện Đảo Cát Hải</t>
  </si>
  <si>
    <t>HẬU GIANG</t>
  </si>
  <si>
    <t>HUG</t>
  </si>
  <si>
    <t>DTP-TVH</t>
  </si>
  <si>
    <t>Quận Hải An</t>
  </si>
  <si>
    <t>Huyện Kiến Thụy</t>
  </si>
  <si>
    <t>HUYỆN CHÂU THÀNH A</t>
  </si>
  <si>
    <t>HUG-VLG</t>
  </si>
  <si>
    <t>Quận Hồng Bàng</t>
  </si>
  <si>
    <t>Huyện Thủy Nguyên</t>
  </si>
  <si>
    <t>HUYỆN LONG MỸ</t>
  </si>
  <si>
    <t>KGG-BGG</t>
  </si>
  <si>
    <t>Quận Dương Kinh</t>
  </si>
  <si>
    <t>Huyện Tiên Lãng</t>
  </si>
  <si>
    <t>HUYỆN PHỤNG HIỆP</t>
  </si>
  <si>
    <t>STG-BKN</t>
  </si>
  <si>
    <t>Quận Đồ Sơn</t>
  </si>
  <si>
    <t>Huyện Vĩnh Bảo</t>
  </si>
  <si>
    <t>HUYỆN VỊ THỦY</t>
  </si>
  <si>
    <t>TVH-CBG</t>
  </si>
  <si>
    <t>THÀNH PHỐ VỊ THANH</t>
  </si>
  <si>
    <t>VLG-HGG</t>
  </si>
  <si>
    <t>THỊ XÃ LONG MỸ</t>
  </si>
  <si>
    <t>BGG-TNN</t>
  </si>
  <si>
    <t>THỊ XÃ NGÃ BẢY</t>
  </si>
  <si>
    <t>BKN-TQG</t>
  </si>
  <si>
    <t>HUYỆN BÌNH CHÁNH</t>
  </si>
  <si>
    <t>HỒ CHÍ MINH</t>
  </si>
  <si>
    <t>HCM</t>
  </si>
  <si>
    <t>CBG-DBN</t>
  </si>
  <si>
    <t>HUYỆN CẦN GIỜ</t>
  </si>
  <si>
    <t>HGG-LCI</t>
  </si>
  <si>
    <t>HUYỆN CỦ CHI</t>
  </si>
  <si>
    <t>LSN-LCU</t>
  </si>
  <si>
    <t>HUYỆN HÓC MÔN</t>
  </si>
  <si>
    <t>TNN-PHO</t>
  </si>
  <si>
    <t>Hậu Giang</t>
  </si>
  <si>
    <t>HUYỆN NHÀ BÈ</t>
  </si>
  <si>
    <t>TQG-SLA</t>
  </si>
  <si>
    <t>Thành phố Vị Thanh</t>
  </si>
  <si>
    <t>Huyện Châu Thành A</t>
  </si>
  <si>
    <t>QUẬN 1</t>
  </si>
  <si>
    <t>DBN-VPC</t>
  </si>
  <si>
    <t>Huyện Vị Thuỷ</t>
  </si>
  <si>
    <t>Huyện Long Mỹ</t>
  </si>
  <si>
    <t>QUẬN 10</t>
  </si>
  <si>
    <t>LCI-YBN</t>
  </si>
  <si>
    <t>QUẬN 11</t>
  </si>
  <si>
    <t>LCU-BNH</t>
  </si>
  <si>
    <t>Huyện Vị Thủy</t>
  </si>
  <si>
    <t>QUẬN 12</t>
  </si>
  <si>
    <t>PHO-HBH</t>
  </si>
  <si>
    <t>QUẬN 2</t>
  </si>
  <si>
    <t>SLA-HDG</t>
  </si>
  <si>
    <t>Thị xã Long Mỹ</t>
  </si>
  <si>
    <t>QUẬN 3</t>
  </si>
  <si>
    <t>VPC-HNM</t>
  </si>
  <si>
    <t>Thị xã Ngã Bảy</t>
  </si>
  <si>
    <t>QUẬN 4</t>
  </si>
  <si>
    <t>YBN-HPG</t>
  </si>
  <si>
    <t>Hồ Chí Minh</t>
  </si>
  <si>
    <t>Huyện Bình Chánh</t>
  </si>
  <si>
    <t>QUẬN 5</t>
  </si>
  <si>
    <t>BNH-HNI</t>
  </si>
  <si>
    <t>Huyện Cần Giờ</t>
  </si>
  <si>
    <t>QUẬN 6</t>
  </si>
  <si>
    <t>HBH-HYN</t>
  </si>
  <si>
    <t>Quận 1</t>
  </si>
  <si>
    <t>Huyện Củ Chi</t>
  </si>
  <si>
    <t>QUẬN 7</t>
  </si>
  <si>
    <t>HDG-NDH</t>
  </si>
  <si>
    <t>Quận 2</t>
  </si>
  <si>
    <t>Huyện Hóc Môn</t>
  </si>
  <si>
    <t>QUẬN 8</t>
  </si>
  <si>
    <t>HNM-QNH</t>
  </si>
  <si>
    <t>Quận 3</t>
  </si>
  <si>
    <t>Huyện Nhà Bè</t>
  </si>
  <si>
    <t>QUẬN 9</t>
  </si>
  <si>
    <t>HPG-TBH</t>
  </si>
  <si>
    <t>Quận 4</t>
  </si>
  <si>
    <t>QUẬN BÌNH TÂN</t>
  </si>
  <si>
    <t>HNI-HTH</t>
  </si>
  <si>
    <t>Quận 5</t>
  </si>
  <si>
    <t>Quận 10</t>
  </si>
  <si>
    <t>QUẬN BÌNH THẠNH</t>
  </si>
  <si>
    <t>HYN-NAN</t>
  </si>
  <si>
    <t>Quận 6</t>
  </si>
  <si>
    <t>Quận 11</t>
  </si>
  <si>
    <t>QUẬN GÒ VẤP</t>
  </si>
  <si>
    <t>NDH-NBH</t>
  </si>
  <si>
    <t>Quận 7</t>
  </si>
  <si>
    <t>Quận 12</t>
  </si>
  <si>
    <t>QUẬN PHÚ NHUẬN</t>
  </si>
  <si>
    <t>QNH-QBH</t>
  </si>
  <si>
    <t>Quận 8</t>
  </si>
  <si>
    <t>QUẬN TÂN BÌNH</t>
  </si>
  <si>
    <t>TBH-THA</t>
  </si>
  <si>
    <t>Quận 9</t>
  </si>
  <si>
    <t>QUẬN TÂN PHÚ</t>
  </si>
  <si>
    <t>HTH-DNG</t>
  </si>
  <si>
    <t>QUẬN THỦ ĐỨC</t>
  </si>
  <si>
    <t>NAN-HUE</t>
  </si>
  <si>
    <t>HUYỆN CAO PHONG</t>
  </si>
  <si>
    <t>HÒA BÌNH</t>
  </si>
  <si>
    <t>HBH</t>
  </si>
  <si>
    <t>NBH-KTM</t>
  </si>
  <si>
    <t>HUYỆN ĐÀ BẮC</t>
  </si>
  <si>
    <t>QBH-QNI</t>
  </si>
  <si>
    <t>Quận Tân Bình</t>
  </si>
  <si>
    <t>HUYỆN KIM BÔI</t>
  </si>
  <si>
    <t>THA-QNM</t>
  </si>
  <si>
    <t>Quận Tân Phú</t>
  </si>
  <si>
    <t>HUYỆN KỲ SƠN</t>
  </si>
  <si>
    <t>DNG-QTI</t>
  </si>
  <si>
    <t>Quận Phú Nhuận</t>
  </si>
  <si>
    <t>HUYỆN LẠC SƠN</t>
  </si>
  <si>
    <t>HUE-BDH</t>
  </si>
  <si>
    <t>Quận Bình Tân</t>
  </si>
  <si>
    <t>HUYỆN LẠC THỦY</t>
  </si>
  <si>
    <t>KTM-BTN</t>
  </si>
  <si>
    <t>Quận Bình Thạnh</t>
  </si>
  <si>
    <t>HUYỆN LƯƠNG SƠN</t>
  </si>
  <si>
    <t>Quận Gò Vấp</t>
  </si>
  <si>
    <t>HUYỆN MAI CHÂU</t>
  </si>
  <si>
    <t>QNM-DKG</t>
  </si>
  <si>
    <t>HUYỆN TÂN LẠC</t>
  </si>
  <si>
    <t>QTI-DLK</t>
  </si>
  <si>
    <t>HUYỆN YÊN THỦY</t>
  </si>
  <si>
    <t>BDH-GLI</t>
  </si>
  <si>
    <t>Quận Thủ Đức</t>
  </si>
  <si>
    <t>THÀNH PHỐ HÒA BÌNH</t>
  </si>
  <si>
    <t>HUYỆN ÂN THI</t>
  </si>
  <si>
    <t>HƯNG YÊN</t>
  </si>
  <si>
    <t>HYN</t>
  </si>
  <si>
    <t>BTN-NTN</t>
  </si>
  <si>
    <t>Hòa Bình</t>
  </si>
  <si>
    <t>Huyện Cao Phong</t>
  </si>
  <si>
    <t>HUYỆN KHOÁI CHÂU</t>
  </si>
  <si>
    <t>DKG-PYN</t>
  </si>
  <si>
    <t>Thành phố Hòa Bình</t>
  </si>
  <si>
    <t>Huyện Đà Bắc</t>
  </si>
  <si>
    <t>HUYỆN KIM ĐỘNG</t>
  </si>
  <si>
    <t>DLK-BDG</t>
  </si>
  <si>
    <t>Huyện Kim Bôi</t>
  </si>
  <si>
    <t>HUYỆN MỸ HÀO</t>
  </si>
  <si>
    <t>GLI-BPC</t>
  </si>
  <si>
    <t>Huyện Mai Châu</t>
  </si>
  <si>
    <t>Huyện Kỳ Sơn</t>
  </si>
  <si>
    <t>HUYỆN PHÙ CỪ</t>
  </si>
  <si>
    <t>KHA-BTE</t>
  </si>
  <si>
    <t>Huyện Tân Lạc</t>
  </si>
  <si>
    <t>HUYỆN TIÊN LỮ</t>
  </si>
  <si>
    <t>NTN-DNI</t>
  </si>
  <si>
    <t>Huyện Lạc Sơn</t>
  </si>
  <si>
    <t>HUYỆN VĂN GIANG</t>
  </si>
  <si>
    <t>PYN-HCM</t>
  </si>
  <si>
    <t>Huyện Lạc Thủy</t>
  </si>
  <si>
    <t>HUYỆN VĂN LÂM</t>
  </si>
  <si>
    <t>BDG-LAN</t>
  </si>
  <si>
    <t>Huyện Lương Sơn</t>
  </si>
  <si>
    <t>HUYỆN YÊN MỸ</t>
  </si>
  <si>
    <t>BPC-LDG</t>
  </si>
  <si>
    <t>THÀNH PHỐ HƯNG YÊN</t>
  </si>
  <si>
    <t>BTE-TGG</t>
  </si>
  <si>
    <t>HUYỆN CAM LÂM</t>
  </si>
  <si>
    <t>KHÁNH HÒA</t>
  </si>
  <si>
    <t>KHA</t>
  </si>
  <si>
    <t>DNI-TNH</t>
  </si>
  <si>
    <t>Huyện Yên Thủy</t>
  </si>
  <si>
    <t>HUYỆN DIÊN KHÁNH</t>
  </si>
  <si>
    <t>HCM-VTU</t>
  </si>
  <si>
    <t>HUYỆN KHÁNH SƠN</t>
  </si>
  <si>
    <t>LAN-AGG</t>
  </si>
  <si>
    <t>Thành phố Hưng Yên</t>
  </si>
  <si>
    <t>Hưng Yên</t>
  </si>
  <si>
    <t>Huyện Ân Thi</t>
  </si>
  <si>
    <t>HUYỆN KHÁNH VĨNH</t>
  </si>
  <si>
    <t>LDG-BLU</t>
  </si>
  <si>
    <t>Huyện Khoái Châu</t>
  </si>
  <si>
    <t>HUYỆN NINH HÒA</t>
  </si>
  <si>
    <t>TGG-CMU</t>
  </si>
  <si>
    <t>Huyện Mỹ Hào</t>
  </si>
  <si>
    <t>Huyện Kim Động</t>
  </si>
  <si>
    <t>HUYỆN TRƯỜNG SA</t>
  </si>
  <si>
    <t>TNH-CTO</t>
  </si>
  <si>
    <t>Huyện Yên Mỹ</t>
  </si>
  <si>
    <t>HUYỆN VẠN NINH</t>
  </si>
  <si>
    <t>VTU-DTP</t>
  </si>
  <si>
    <t>Huyện Văn Lâm</t>
  </si>
  <si>
    <t>Huyện Phù Cừ</t>
  </si>
  <si>
    <t>THÀNH PHỐ CAM RANH</t>
  </si>
  <si>
    <t>AGG-HUG</t>
  </si>
  <si>
    <t>Huyện Tiên Lữ</t>
  </si>
  <si>
    <t>THÀNH PHỐ NHA TRANG</t>
  </si>
  <si>
    <t>BLU-KGG</t>
  </si>
  <si>
    <t>Huyện Văn Giang</t>
  </si>
  <si>
    <t>HUYỆN AN BIÊN</t>
  </si>
  <si>
    <t>KIÊN GIANG</t>
  </si>
  <si>
    <t>KGG</t>
  </si>
  <si>
    <t>CMU-STG</t>
  </si>
  <si>
    <t>HUYỆN AN MINH</t>
  </si>
  <si>
    <t>CTO-TVH</t>
  </si>
  <si>
    <t>DTP-VLG</t>
  </si>
  <si>
    <t>HUYỆN GIANG THÀNH</t>
  </si>
  <si>
    <t>HUG-BGG</t>
  </si>
  <si>
    <t>Thành phố Nha Trang</t>
  </si>
  <si>
    <t>Khánh Hòa</t>
  </si>
  <si>
    <t>Huyện Cam Lâm</t>
  </si>
  <si>
    <t>HUYỆN GIỒNG RIỀNG</t>
  </si>
  <si>
    <t>KGG-BKN</t>
  </si>
  <si>
    <t>Thành phố Cam Ranh</t>
  </si>
  <si>
    <t>Huyện Diên Khánh</t>
  </si>
  <si>
    <t>HUYỆN GÒ QUAO</t>
  </si>
  <si>
    <t>STG-CBG</t>
  </si>
  <si>
    <t>Huyện Vạn Ninh</t>
  </si>
  <si>
    <t>Huyện Khánh Sơn</t>
  </si>
  <si>
    <t>HUYỆN HÒN ĐẤT</t>
  </si>
  <si>
    <t>TVH-HGG</t>
  </si>
  <si>
    <t>Thị xã Ninh Hòa</t>
  </si>
  <si>
    <t>Huyện Khánh Vĩnh</t>
  </si>
  <si>
    <t>HUYỆN KIÊN HẢI</t>
  </si>
  <si>
    <t>VLG-LSN</t>
  </si>
  <si>
    <t>Huyện Ninh Hòa</t>
  </si>
  <si>
    <t>HUYỆN KIÊN LƯƠNG</t>
  </si>
  <si>
    <t>BGG-TQG</t>
  </si>
  <si>
    <t>Huyện Trường Sa</t>
  </si>
  <si>
    <t>HUYỆN PHÚ QUỐC</t>
  </si>
  <si>
    <t>BKN-DBN</t>
  </si>
  <si>
    <t>HUYỆN TÂN HIỆP</t>
  </si>
  <si>
    <t>CBG-LCI</t>
  </si>
  <si>
    <t>HUYỆN U MINH THƯỢNG</t>
  </si>
  <si>
    <t>HGG-LCU</t>
  </si>
  <si>
    <t>HUYỆN VĨNH THUẬN</t>
  </si>
  <si>
    <t>LSN-PHO</t>
  </si>
  <si>
    <t>Thành phố Rạch Giá</t>
  </si>
  <si>
    <t>Kiên Giang</t>
  </si>
  <si>
    <t>Thị Xã Ninh Hòa</t>
  </si>
  <si>
    <t>THÀNH PHỐ RẠCH GIÁ</t>
  </si>
  <si>
    <t>TNN-SLA</t>
  </si>
  <si>
    <t>Thị xã Hà Tiên</t>
  </si>
  <si>
    <t>Huyện An Biên</t>
  </si>
  <si>
    <t>THỊ XÃ HÀ TIÊN</t>
  </si>
  <si>
    <t>TQG-VPC</t>
  </si>
  <si>
    <t>Huyện Kiên Lương</t>
  </si>
  <si>
    <t>Huyện An Minh</t>
  </si>
  <si>
    <t>HUYỆN ĐẮK GLEI</t>
  </si>
  <si>
    <t>KON TUM</t>
  </si>
  <si>
    <t>KTM</t>
  </si>
  <si>
    <t>DBN-YBN</t>
  </si>
  <si>
    <t>Huyện Hòn Đất</t>
  </si>
  <si>
    <t>HUYỆN ĐẮK HÀ</t>
  </si>
  <si>
    <t>LCI-BNH</t>
  </si>
  <si>
    <t>Huyện Tân Hiệp</t>
  </si>
  <si>
    <t>Huyện Giang Thành</t>
  </si>
  <si>
    <t>HUYỆN ĐẮK TÔ</t>
  </si>
  <si>
    <t>LCU-HBH</t>
  </si>
  <si>
    <t>Huyện Giồng Riềng</t>
  </si>
  <si>
    <t>HUYỆN IA H' DRAI</t>
  </si>
  <si>
    <t>PHO-HDG</t>
  </si>
  <si>
    <t>Huyện Gò Quao</t>
  </si>
  <si>
    <t>HUYỆN IA H'DRAI</t>
  </si>
  <si>
    <t>SLA-HNM</t>
  </si>
  <si>
    <t>HUYỆN KON PLÔNG</t>
  </si>
  <si>
    <t>VPC-HPG</t>
  </si>
  <si>
    <t>Huyện Kiên Hải</t>
  </si>
  <si>
    <t>HUYỆN KON RẪY</t>
  </si>
  <si>
    <t>YBN-HNI</t>
  </si>
  <si>
    <t>HUYỆN NGỌC HỒI</t>
  </si>
  <si>
    <t>BNH-HYN</t>
  </si>
  <si>
    <t>Huyện Vĩnh Thuận</t>
  </si>
  <si>
    <t>Huyện Phú Quốc</t>
  </si>
  <si>
    <t>HUYỆN SA THẦY</t>
  </si>
  <si>
    <t>HBH-NDH</t>
  </si>
  <si>
    <t>HUYỆN TU MƠ RÔNG</t>
  </si>
  <si>
    <t>HDG-QNH</t>
  </si>
  <si>
    <t>Huyện U Minh Thượng</t>
  </si>
  <si>
    <t>THÀNH PHỐ KON TUM</t>
  </si>
  <si>
    <t>HNM-TBH</t>
  </si>
  <si>
    <t>HUYỆN MƯỜNG TÈ</t>
  </si>
  <si>
    <t>LAI CHÂU</t>
  </si>
  <si>
    <t>LCU</t>
  </si>
  <si>
    <t>HPG-HTH</t>
  </si>
  <si>
    <t>Huyên Giang Thành</t>
  </si>
  <si>
    <t>HUYỆN NẬM NHÙN</t>
  </si>
  <si>
    <t>HNI-NAN</t>
  </si>
  <si>
    <t>Thị Xã Hà Tiên</t>
  </si>
  <si>
    <t>HUYỆN PHONG THỔ</t>
  </si>
  <si>
    <t>HYN-NBH</t>
  </si>
  <si>
    <t>Thành phố Kon Tum</t>
  </si>
  <si>
    <t>Kon Tum</t>
  </si>
  <si>
    <t>Huyện Đắk Glei</t>
  </si>
  <si>
    <t>HUYỆN SÌN HỒ</t>
  </si>
  <si>
    <t>NDH-QBH</t>
  </si>
  <si>
    <t>Huyện Đak Hà</t>
  </si>
  <si>
    <t>HUYỆN TAM ĐƯỜNG</t>
  </si>
  <si>
    <t>QNH-THA</t>
  </si>
  <si>
    <t>Huyện Ngọc Hồi</t>
  </si>
  <si>
    <t>Huyện Đắk Hà</t>
  </si>
  <si>
    <t>HUYỆN TÂN UYÊN</t>
  </si>
  <si>
    <t>TBH-DNG</t>
  </si>
  <si>
    <t>Huyện Đắk Tô</t>
  </si>
  <si>
    <t>HUYỆN THAN UYÊN</t>
  </si>
  <si>
    <t>HTH-HUE</t>
  </si>
  <si>
    <t>Huyện Sa Thầy</t>
  </si>
  <si>
    <t>Huyện Ia H' Drai</t>
  </si>
  <si>
    <t>THÀNH PHỐ LAI CHÂU</t>
  </si>
  <si>
    <t>NAN-KTM</t>
  </si>
  <si>
    <t>Huyện Kon Plông</t>
  </si>
  <si>
    <t>LÂM ĐỒNG</t>
  </si>
  <si>
    <t>LDG</t>
  </si>
  <si>
    <t>NBH-QNI</t>
  </si>
  <si>
    <t>Huyện Kon Rẫy</t>
  </si>
  <si>
    <t>HUYỆN CÁT TIÊN</t>
  </si>
  <si>
    <t>QBH-QNM</t>
  </si>
  <si>
    <t>HUYỆN ĐẠ HUOAI</t>
  </si>
  <si>
    <t>THA-QTI</t>
  </si>
  <si>
    <t>Huyện Ia H Drai</t>
  </si>
  <si>
    <t>HUYỆN ĐẠ TẺH</t>
  </si>
  <si>
    <t>DNG-BDH</t>
  </si>
  <si>
    <t>Huyện Tu Mơ Rông</t>
  </si>
  <si>
    <t>HUYỆN ĐAM RÔNG</t>
  </si>
  <si>
    <t>HUE-BTN</t>
  </si>
  <si>
    <t>HUYỆN DI LINH</t>
  </si>
  <si>
    <t>Thành phố Lai Châu</t>
  </si>
  <si>
    <t>Lai Châu</t>
  </si>
  <si>
    <t>Huyện Mường Tè</t>
  </si>
  <si>
    <t>HUYỆN ĐƠN DƯƠNG</t>
  </si>
  <si>
    <t>QNI-DKG</t>
  </si>
  <si>
    <t>Huyện Tam Đường</t>
  </si>
  <si>
    <t>Huyện Nậm Nhùn</t>
  </si>
  <si>
    <t>HUYỆN ĐỨC TRỌNG</t>
  </si>
  <si>
    <t>QNM-DLK</t>
  </si>
  <si>
    <t>Huyện Phong Thổ</t>
  </si>
  <si>
    <t>HUYỆN LẠC DƯƠNG</t>
  </si>
  <si>
    <t>QTI-GLI</t>
  </si>
  <si>
    <t>Huyện Sìn Hồ</t>
  </si>
  <si>
    <t>HUYỆN LÂM HÀ</t>
  </si>
  <si>
    <t>BDH-KHA</t>
  </si>
  <si>
    <t>THÀNH PHỐ BẢO LỘC</t>
  </si>
  <si>
    <t>Huyện Than Uyên</t>
  </si>
  <si>
    <t>Huyện Tân Uyên</t>
  </si>
  <si>
    <t>THÀNH PHỐ ĐÀ LẠT</t>
  </si>
  <si>
    <t>BTN-PYN</t>
  </si>
  <si>
    <t>HUYỆN BẮC SƠN</t>
  </si>
  <si>
    <t>LẠNG SƠN</t>
  </si>
  <si>
    <t>LSN</t>
  </si>
  <si>
    <t>DKG-BDG</t>
  </si>
  <si>
    <t>Huyện Nậm Nhùm</t>
  </si>
  <si>
    <t>Thành Phố Lai Châu</t>
  </si>
  <si>
    <t>HUYỆN BÌNH GIA</t>
  </si>
  <si>
    <t>DLK-BPC</t>
  </si>
  <si>
    <t>Thị xã Lai Châu</t>
  </si>
  <si>
    <t>HUYỆN CAO LỘC</t>
  </si>
  <si>
    <t>GLI-BTE</t>
  </si>
  <si>
    <t>Thành phố Đà Lạt</t>
  </si>
  <si>
    <t>Lâm Đồng</t>
  </si>
  <si>
    <t>HUYỆN CHI LĂNG</t>
  </si>
  <si>
    <t>KHA-DNI</t>
  </si>
  <si>
    <t>Thành phố Bảo Lộc</t>
  </si>
  <si>
    <t>Huyện Cát Tiên</t>
  </si>
  <si>
    <t>HUYỆN ĐÌNH LẬP</t>
  </si>
  <si>
    <t>NTN-HCM</t>
  </si>
  <si>
    <t>Huyện Đức Trọng</t>
  </si>
  <si>
    <t>Huyện Đạ Huoai</t>
  </si>
  <si>
    <t>HUYỆN HỮU LŨNG</t>
  </si>
  <si>
    <t>PYN-LAN</t>
  </si>
  <si>
    <t>Huyện Di Linh</t>
  </si>
  <si>
    <t>Huyện Đạ Tẻh</t>
  </si>
  <si>
    <t>HUYỆN LỘC BÌNH</t>
  </si>
  <si>
    <t>BDG-LDG</t>
  </si>
  <si>
    <t>Huyện Đơn Dương</t>
  </si>
  <si>
    <t>Huyện Đam Rông</t>
  </si>
  <si>
    <t>HUYỆN TRÀNG ĐỊNH</t>
  </si>
  <si>
    <t>BPC-TGG</t>
  </si>
  <si>
    <t>Huyện Lạc Dương</t>
  </si>
  <si>
    <t>HUYỆN VĂN LÃNG</t>
  </si>
  <si>
    <t>BTE-TNH</t>
  </si>
  <si>
    <t>HUYỆN VĂN QUAN</t>
  </si>
  <si>
    <t>DNI-VTU</t>
  </si>
  <si>
    <t>THÀNH PHỐ LẠNG SƠN</t>
  </si>
  <si>
    <t>HCM-AGG</t>
  </si>
  <si>
    <t>HUYỆN BẮC HÀ</t>
  </si>
  <si>
    <t>LÀO CAI</t>
  </si>
  <si>
    <t>LCI</t>
  </si>
  <si>
    <t>LAN-BLU</t>
  </si>
  <si>
    <t>Huyện Lâm Hà</t>
  </si>
  <si>
    <t>HUYỆN BẢO THẮNG</t>
  </si>
  <si>
    <t>LDG-CMU</t>
  </si>
  <si>
    <t>HUYỆN BẢO YÊN</t>
  </si>
  <si>
    <t>TGG-CTO</t>
  </si>
  <si>
    <t>HUYỆN BÁT XÁT</t>
  </si>
  <si>
    <t>TNH-DTP</t>
  </si>
  <si>
    <t>Thành phố Lạng Sơn</t>
  </si>
  <si>
    <t>Lạng Sơn</t>
  </si>
  <si>
    <t>Huyện Bắc Sơn</t>
  </si>
  <si>
    <t>HUYỆN MƯỜNG KHƯƠNG</t>
  </si>
  <si>
    <t>VTU-HUG</t>
  </si>
  <si>
    <t>Huyện Tràng Định</t>
  </si>
  <si>
    <t>Huyện Bình Gia</t>
  </si>
  <si>
    <t>HUYỆN SA PA</t>
  </si>
  <si>
    <t>AGG-KGG</t>
  </si>
  <si>
    <t>Huyện Cao Lộc</t>
  </si>
  <si>
    <t>HUYỆN SI MA CAI</t>
  </si>
  <si>
    <t>BLU-STG</t>
  </si>
  <si>
    <t>Huyện Văn Lãng</t>
  </si>
  <si>
    <t>Huyện Chi Lăng</t>
  </si>
  <si>
    <t>HUYỆN VĂN BÀN</t>
  </si>
  <si>
    <t>CMU-TVH</t>
  </si>
  <si>
    <t>Huyện Đình Lập</t>
  </si>
  <si>
    <t>THÀNH PHỐ LÀO CAI</t>
  </si>
  <si>
    <t>CTO-VLG</t>
  </si>
  <si>
    <t>Huyện Văn Quan</t>
  </si>
  <si>
    <t>Huyện Hữu Lũng</t>
  </si>
  <si>
    <t>HUYỆN BẾN LỨC</t>
  </si>
  <si>
    <t>LONG AN</t>
  </si>
  <si>
    <t>LAN</t>
  </si>
  <si>
    <t>DTP-BGG</t>
  </si>
  <si>
    <t>Huyện Lộc Bình</t>
  </si>
  <si>
    <t>HUYỆN CẦN ĐƯỚC</t>
  </si>
  <si>
    <t>HUG-BKN</t>
  </si>
  <si>
    <t>HUYỆN CẦN GUỘC</t>
  </si>
  <si>
    <t>KGG-CBG</t>
  </si>
  <si>
    <t>STG-HGG</t>
  </si>
  <si>
    <t>HUYỆN ĐỨC HÒA</t>
  </si>
  <si>
    <t>TVH-LSN</t>
  </si>
  <si>
    <t>HUYỆN ĐỨC HUỆ</t>
  </si>
  <si>
    <t>VLG-TNN</t>
  </si>
  <si>
    <t>Thành phố Lào Cai</t>
  </si>
  <si>
    <t>Lào Cai</t>
  </si>
  <si>
    <t>Huyện Bắc Hà</t>
  </si>
  <si>
    <t>HUYỆN MỘC HÓA</t>
  </si>
  <si>
    <t>BGG-DBN</t>
  </si>
  <si>
    <t>Huyện Xi Ma Cai</t>
  </si>
  <si>
    <t>Huyện Bảo Thắng</t>
  </si>
  <si>
    <t>HUYỆN TÂN HƯNG</t>
  </si>
  <si>
    <t>BKN-LCI</t>
  </si>
  <si>
    <t>Huyện Bát Xát</t>
  </si>
  <si>
    <t>Huyện Bảo Yên</t>
  </si>
  <si>
    <t>HUYỆN TÂN THẠNH</t>
  </si>
  <si>
    <t>CBG-LCU</t>
  </si>
  <si>
    <t>HUYỆN TÂN TRỤ</t>
  </si>
  <si>
    <t>HGG-PHO</t>
  </si>
  <si>
    <t>Huyện Sa Pa</t>
  </si>
  <si>
    <t>Huyện Mường Khương</t>
  </si>
  <si>
    <t>HUYỆN THẠNH HÓA</t>
  </si>
  <si>
    <t>LSN-SLA</t>
  </si>
  <si>
    <t>Huyện Văn Bàn</t>
  </si>
  <si>
    <t>HUYỆN THỦ THỪA</t>
  </si>
  <si>
    <t>TNN-VPC</t>
  </si>
  <si>
    <t>Huyện Si Ma Cai</t>
  </si>
  <si>
    <t>HUYỆN VĨNH HƯNG</t>
  </si>
  <si>
    <t>TQG-YBN</t>
  </si>
  <si>
    <t>THÀNH PHỐ TÂN AN</t>
  </si>
  <si>
    <t>DBN-BNH</t>
  </si>
  <si>
    <t>THỊ XÃ KIẾN TƯỜNG</t>
  </si>
  <si>
    <t>LCI-HBH</t>
  </si>
  <si>
    <t>Long An</t>
  </si>
  <si>
    <t>Huyện Bến Lức</t>
  </si>
  <si>
    <t>HUYỆN GIAO THỦY</t>
  </si>
  <si>
    <t>NAM ĐỊNH</t>
  </si>
  <si>
    <t>NDH</t>
  </si>
  <si>
    <t>LCU-HDG</t>
  </si>
  <si>
    <t>Thành phố Tân An</t>
  </si>
  <si>
    <t>Huyện Cần Đước</t>
  </si>
  <si>
    <t>HUYỆN HẢI HẬU</t>
  </si>
  <si>
    <t>PHO-HNM</t>
  </si>
  <si>
    <t>Huyện Vĩnh Hưng</t>
  </si>
  <si>
    <t>Huyện Cần Giuộc</t>
  </si>
  <si>
    <t>HUYỆN MỸ LỘC</t>
  </si>
  <si>
    <t>SLA-HPG</t>
  </si>
  <si>
    <t>Huyện Mộc Hóa</t>
  </si>
  <si>
    <t>Huyện Cần Guộc</t>
  </si>
  <si>
    <t>HUYỆN NAM TRỰC</t>
  </si>
  <si>
    <t>VPC-HNI</t>
  </si>
  <si>
    <t>Huyện Tân Thạnh</t>
  </si>
  <si>
    <t>HUYỆN NGHĨA HƯNG</t>
  </si>
  <si>
    <t>YBN-HYN</t>
  </si>
  <si>
    <t>Huyện Thạnh Hóa</t>
  </si>
  <si>
    <t>Huyện Đức Hòa</t>
  </si>
  <si>
    <t>HUYỆN TRỰC NINH</t>
  </si>
  <si>
    <t>BNH-NDH</t>
  </si>
  <si>
    <t>Huyện Đức Huệ</t>
  </si>
  <si>
    <t>HUYỆN VỤ BẢN</t>
  </si>
  <si>
    <t>HBH-QNH</t>
  </si>
  <si>
    <t>HUYỆN XUÂN TRƯỜNG</t>
  </si>
  <si>
    <t>HDG-TBH</t>
  </si>
  <si>
    <t>Huyện Tân Hưng</t>
  </si>
  <si>
    <t>HUYỆN Ý YÊN</t>
  </si>
  <si>
    <t>HNM-HTH</t>
  </si>
  <si>
    <t>Huyện Thủ Thừa</t>
  </si>
  <si>
    <t>THÀNH PHỐ NAM ĐỊNH</t>
  </si>
  <si>
    <t>HPG-NAN</t>
  </si>
  <si>
    <t>Huyện Tân Trụ</t>
  </si>
  <si>
    <t>HUYỆN ANH SƠN</t>
  </si>
  <si>
    <t>NGHỆ AN</t>
  </si>
  <si>
    <t>NAN</t>
  </si>
  <si>
    <t>HNI-NBH</t>
  </si>
  <si>
    <t>Huyện Thạnh Hoá</t>
  </si>
  <si>
    <t>HUYỆN CON CUÔNG</t>
  </si>
  <si>
    <t>HYN-QBH</t>
  </si>
  <si>
    <t>HUYỆN DIỄN CHÂU</t>
  </si>
  <si>
    <t>NDH-THA</t>
  </si>
  <si>
    <t>HUYỆN ĐÔ LƯƠNG</t>
  </si>
  <si>
    <t>QNH-DNG</t>
  </si>
  <si>
    <t>HUYỆN HƯNG NGUYÊN</t>
  </si>
  <si>
    <t>TBH-HUE</t>
  </si>
  <si>
    <t>Thị xã Kiến Tường</t>
  </si>
  <si>
    <t>HTH-KTM</t>
  </si>
  <si>
    <t>Thị Xã Kiến Tường</t>
  </si>
  <si>
    <t>HUYỆN NAM ĐÀN</t>
  </si>
  <si>
    <t>NAN-QNI</t>
  </si>
  <si>
    <t>Thành phố Nam Định</t>
  </si>
  <si>
    <t>Nam Định</t>
  </si>
  <si>
    <t>Huyện Giao Thủy</t>
  </si>
  <si>
    <t>HUYỆN NGHI LỘC</t>
  </si>
  <si>
    <t>NBH-QNM</t>
  </si>
  <si>
    <t>Huyện Mỹ Lộc</t>
  </si>
  <si>
    <t>Huyện Hải Hậu</t>
  </si>
  <si>
    <t>HUYỆN NGHĨA ĐÀN</t>
  </si>
  <si>
    <t>QBH-QTI</t>
  </si>
  <si>
    <t>Huyện Xuân Trường</t>
  </si>
  <si>
    <t>HUYỆN QUẾ PHONG</t>
  </si>
  <si>
    <t>THA-BDH</t>
  </si>
  <si>
    <t>Huyện Nam Trực</t>
  </si>
  <si>
    <t>HUYỆN QUỲ CHÂU</t>
  </si>
  <si>
    <t>DNG-BTN</t>
  </si>
  <si>
    <t>Huyện Ý Yên</t>
  </si>
  <si>
    <t>Huyện Nghĩa Hưng</t>
  </si>
  <si>
    <t>HUYỆN QUỲ HỢP</t>
  </si>
  <si>
    <t>Huyện Vụ Bản</t>
  </si>
  <si>
    <t>Huyện Trực Ninh</t>
  </si>
  <si>
    <t>HUYỆN QUỲNH LƯU</t>
  </si>
  <si>
    <t>KTM-DKG</t>
  </si>
  <si>
    <t>HUYỆN TÂN KỲ</t>
  </si>
  <si>
    <t>QNI-DLK</t>
  </si>
  <si>
    <t>HUYỆN THANH CHƯƠNG</t>
  </si>
  <si>
    <t>QNM-GLI</t>
  </si>
  <si>
    <t>HUYỆN TƯƠNG DƯƠNG</t>
  </si>
  <si>
    <t>QTI-KHA</t>
  </si>
  <si>
    <t>HUYỆN YÊN THÀNH</t>
  </si>
  <si>
    <t>BDH-NTN</t>
  </si>
  <si>
    <t>Thành phố Vinh</t>
  </si>
  <si>
    <t>Nghệ An</t>
  </si>
  <si>
    <t>Huyện Anh Sơn</t>
  </si>
  <si>
    <t>THÀNH PHỐ VINH</t>
  </si>
  <si>
    <t>Thị xã Cửa Lò</t>
  </si>
  <si>
    <t>Huyện Con Cuông</t>
  </si>
  <si>
    <t>THỊ XÃ CỬA LÒ</t>
  </si>
  <si>
    <t>BTN-BDG</t>
  </si>
  <si>
    <t>Huyện Quỳ Châu</t>
  </si>
  <si>
    <t>Huyện Diễn Châu</t>
  </si>
  <si>
    <t>THỊ XÃ HOÀNG MAI</t>
  </si>
  <si>
    <t>DKG-BPC</t>
  </si>
  <si>
    <t>Huyện Quỳ Hợp</t>
  </si>
  <si>
    <t>Huyện Đô Lương</t>
  </si>
  <si>
    <t>THỊ XÃ THÁI HÒA</t>
  </si>
  <si>
    <t>DLK-BTE</t>
  </si>
  <si>
    <t>Huyện Nghĩa Đàn</t>
  </si>
  <si>
    <t>Huyện Hưng Nguyên</t>
  </si>
  <si>
    <t>HUYỆN GIA VIỄN</t>
  </si>
  <si>
    <t>NINH BÌNH</t>
  </si>
  <si>
    <t>NBH</t>
  </si>
  <si>
    <t>GLI-DNI</t>
  </si>
  <si>
    <t>Huyện Quỳnh Lưu</t>
  </si>
  <si>
    <t>HUYỆN HOA LƯ</t>
  </si>
  <si>
    <t>KHA-HCM</t>
  </si>
  <si>
    <t>Huyện Nam Đàn</t>
  </si>
  <si>
    <t>HUYỆN KIM SƠN</t>
  </si>
  <si>
    <t>NTN-LAN</t>
  </si>
  <si>
    <t>Huyện Tương Dương</t>
  </si>
  <si>
    <t>Huyện Nghi Lộc</t>
  </si>
  <si>
    <t>HUYỆN NHO QUAN</t>
  </si>
  <si>
    <t>PYN-LDG</t>
  </si>
  <si>
    <t>HUYỆN YÊN KHÁNH</t>
  </si>
  <si>
    <t>BDG-TGG</t>
  </si>
  <si>
    <t>Huyện Tân Kỳ</t>
  </si>
  <si>
    <t>Huyện Quế Phong</t>
  </si>
  <si>
    <t>HUYỆN YÊN MÔ</t>
  </si>
  <si>
    <t>BPC-TNH</t>
  </si>
  <si>
    <t>Huyện Yên Thành</t>
  </si>
  <si>
    <t>THÀNH PHỐ NINH BÌNH</t>
  </si>
  <si>
    <t>BTE-VTU</t>
  </si>
  <si>
    <t>THÀNH PHỐ TAM ĐIỆP</t>
  </si>
  <si>
    <t>DNI-AGG</t>
  </si>
  <si>
    <t>HUYỆN BÁC ÁI</t>
  </si>
  <si>
    <t>NINH THUẬN</t>
  </si>
  <si>
    <t>NTN</t>
  </si>
  <si>
    <t>HCM-BLU</t>
  </si>
  <si>
    <t>HUYỆN NINH HẢI</t>
  </si>
  <si>
    <t>LAN-CMU</t>
  </si>
  <si>
    <t>Huyện Thanh Chương</t>
  </si>
  <si>
    <t>HUYỆN NINH PHƯỚC</t>
  </si>
  <si>
    <t>LDG-CTO</t>
  </si>
  <si>
    <t>HUYỆN NINH SƠN</t>
  </si>
  <si>
    <t>TGG-DTP</t>
  </si>
  <si>
    <t>HUYỆN THUẬN BẮC</t>
  </si>
  <si>
    <t>TNH-HUG</t>
  </si>
  <si>
    <t>HUYỆN THUẬN NAM</t>
  </si>
  <si>
    <t>VTU-KGG</t>
  </si>
  <si>
    <t>THÀNH PHỐ PHAN RANG-THÁP CHÀM</t>
  </si>
  <si>
    <t>AGG-STG</t>
  </si>
  <si>
    <t>Thị xã Thái Hòa</t>
  </si>
  <si>
    <t>Thị Xã Hoàng Mai</t>
  </si>
  <si>
    <t>HUYỆN CẨM KHÊ</t>
  </si>
  <si>
    <t>PHÚ THỌ</t>
  </si>
  <si>
    <t>PHO</t>
  </si>
  <si>
    <t>BLU-TVH</t>
  </si>
  <si>
    <t>Thị xã Hoàng Mai</t>
  </si>
  <si>
    <t>Thị Xã Thái Hòa</t>
  </si>
  <si>
    <t>HUYỆN ĐOAN HÙNG</t>
  </si>
  <si>
    <t>CMU-VLG</t>
  </si>
  <si>
    <t>Thành phố Ninh Bình</t>
  </si>
  <si>
    <t>Ninh Bình</t>
  </si>
  <si>
    <t>Huyện Gia Viễn</t>
  </si>
  <si>
    <t>HUYỆN HẠ HÒA</t>
  </si>
  <si>
    <t>CTO-BGG</t>
  </si>
  <si>
    <t>Thị xã Tam Điệp</t>
  </si>
  <si>
    <t>Huyện Hoa Lư</t>
  </si>
  <si>
    <t>HUYỆN LÂM THAO</t>
  </si>
  <si>
    <t>DTP-BKN</t>
  </si>
  <si>
    <t>Huyện Nho Quan</t>
  </si>
  <si>
    <t>Huyện Kim Sơn</t>
  </si>
  <si>
    <t>HUYỆN PHÙ NINH</t>
  </si>
  <si>
    <t>HUG-CBG</t>
  </si>
  <si>
    <t>KGG-HGG</t>
  </si>
  <si>
    <t>Huyện Yên Khánh</t>
  </si>
  <si>
    <t>HUYỆN TÂN SƠN</t>
  </si>
  <si>
    <t>STG-LSN</t>
  </si>
  <si>
    <t>Huyện Yên Mô</t>
  </si>
  <si>
    <t>HUYỆN THANH BA</t>
  </si>
  <si>
    <t>TVH-TNN</t>
  </si>
  <si>
    <t>HUYỆN THANH SƠN</t>
  </si>
  <si>
    <t>VLG-TQG</t>
  </si>
  <si>
    <t>Thành Phố Tam Điệp</t>
  </si>
  <si>
    <t>HUYỆN THANH THỦY</t>
  </si>
  <si>
    <t>BGG-LCI</t>
  </si>
  <si>
    <t>Thành phố Phan Rang - Tháp Chàm</t>
  </si>
  <si>
    <t>Ninh Thuận</t>
  </si>
  <si>
    <t>HUYỆN YÊN LẬP</t>
  </si>
  <si>
    <t>BKN-LCU</t>
  </si>
  <si>
    <t>Huyện Ninh Sơn</t>
  </si>
  <si>
    <t>Huyện Bác Ái</t>
  </si>
  <si>
    <t>THÀNH PHỐ VIỆT TRÌ</t>
  </si>
  <si>
    <t>CBG-PHO</t>
  </si>
  <si>
    <t>Huyện Ninh Hải</t>
  </si>
  <si>
    <t>THỊ XÃ PHÚ THỌ</t>
  </si>
  <si>
    <t>HGG-SLA</t>
  </si>
  <si>
    <t>Huyện Ninh Phước</t>
  </si>
  <si>
    <t>HUYỆN ĐÔNG HÒA</t>
  </si>
  <si>
    <t>PHÚ YÊN</t>
  </si>
  <si>
    <t>PYN</t>
  </si>
  <si>
    <t>LSN-VPC</t>
  </si>
  <si>
    <t>HUYỆN ĐỒNG XUÂN</t>
  </si>
  <si>
    <t>TNN-YBN</t>
  </si>
  <si>
    <t>Huyện Thuận Bắc</t>
  </si>
  <si>
    <t>HUYỆN PHÚ HÒA</t>
  </si>
  <si>
    <t>TQG-BNH</t>
  </si>
  <si>
    <t>Huyện Thuận Nam</t>
  </si>
  <si>
    <t>HUYỆN SƠN HÒA</t>
  </si>
  <si>
    <t>DBN-HBH</t>
  </si>
  <si>
    <t>PHAN RANG-THÁP CHÀM</t>
  </si>
  <si>
    <t>HUYỆN SÔNG HINH</t>
  </si>
  <si>
    <t>LCI-HDG</t>
  </si>
  <si>
    <t>Thành phố Việt Trì</t>
  </si>
  <si>
    <t>Phú Thọ</t>
  </si>
  <si>
    <t>Thành Phố Phan Rang-Tháp Chàm</t>
  </si>
  <si>
    <t>HUYỆN TÂY HÒA</t>
  </si>
  <si>
    <t>LCU-HNM</t>
  </si>
  <si>
    <t>Huyện Cẩm Khê</t>
  </si>
  <si>
    <t>HUYỆN TUY AN</t>
  </si>
  <si>
    <t>PHO-HPG</t>
  </si>
  <si>
    <t>Thị xã Phú Thọ</t>
  </si>
  <si>
    <t>Huyện Đoan Hùng</t>
  </si>
  <si>
    <t>THÀNH PHỐ TUY HÒA</t>
  </si>
  <si>
    <t>SLA-HNI</t>
  </si>
  <si>
    <t>Huyện Hạ Hòa</t>
  </si>
  <si>
    <t>THỊ XÃ SÔNG CẦU</t>
  </si>
  <si>
    <t>VPC-HYN</t>
  </si>
  <si>
    <t>Huyện Thanh Ba</t>
  </si>
  <si>
    <t>Huyện Lâm Thao</t>
  </si>
  <si>
    <t>HUYỆN BỐ TRẠCH</t>
  </si>
  <si>
    <t>QUẢNG BÌNH</t>
  </si>
  <si>
    <t>QBH</t>
  </si>
  <si>
    <t>YBN-NDH</t>
  </si>
  <si>
    <t>Huyện Phù Ninh</t>
  </si>
  <si>
    <t>HUYỆN LỆ THỦY</t>
  </si>
  <si>
    <t>BNH-QNH</t>
  </si>
  <si>
    <t>Huyện Yên Lập</t>
  </si>
  <si>
    <t>HUYỆN MINH HÓA</t>
  </si>
  <si>
    <t>HBH-TBH</t>
  </si>
  <si>
    <t>Huyện Thanh Sơn</t>
  </si>
  <si>
    <t>Huyện Tân Sơn</t>
  </si>
  <si>
    <t>HUYỆN QUẢNG NINH</t>
  </si>
  <si>
    <t>HDG-HTH</t>
  </si>
  <si>
    <t>HUYỆN QUẢNG TRẠCH</t>
  </si>
  <si>
    <t>HNM-NAN</t>
  </si>
  <si>
    <t>HUYỆN TUYÊN HÓA</t>
  </si>
  <si>
    <t>HPG-NBH</t>
  </si>
  <si>
    <t>Huyện Thanh Thủy</t>
  </si>
  <si>
    <t>THÀNH PHỐ ĐỒNG HỚI</t>
  </si>
  <si>
    <t>HNI-QBH</t>
  </si>
  <si>
    <t>THỊ XÃ BA ĐỒN</t>
  </si>
  <si>
    <t>HYN-THA</t>
  </si>
  <si>
    <t>HUYỆN BẮC TRÀ MY</t>
  </si>
  <si>
    <t>QUẢNG NAM</t>
  </si>
  <si>
    <t>QNM</t>
  </si>
  <si>
    <t>NDH-DNG</t>
  </si>
  <si>
    <t>THI XÃ PHÚ THỌ</t>
  </si>
  <si>
    <t>Thi Xã Phú Thọ</t>
  </si>
  <si>
    <t>HUYỆN ĐẠI LỘC</t>
  </si>
  <si>
    <t>QNH-HUE</t>
  </si>
  <si>
    <t>Thành phố Tuy Hòa</t>
  </si>
  <si>
    <t>Phú Yên</t>
  </si>
  <si>
    <t>Thị Xã Phú Thọ</t>
  </si>
  <si>
    <t>HUYỆN ĐIỆN BÀN</t>
  </si>
  <si>
    <t>TBH-KTM</t>
  </si>
  <si>
    <t>Huyện Đồng Xuân</t>
  </si>
  <si>
    <t>Huyện Đông Hòa</t>
  </si>
  <si>
    <t>HUYỆN ĐÔNG GIANG</t>
  </si>
  <si>
    <t>HTH-QNI</t>
  </si>
  <si>
    <t>Thị Xã Sông Cầu</t>
  </si>
  <si>
    <t>HUYỆN DUY XUYÊN</t>
  </si>
  <si>
    <t>NAN-QNM</t>
  </si>
  <si>
    <t>Huyện Tuy An</t>
  </si>
  <si>
    <t>Huyện Phú Hoà</t>
  </si>
  <si>
    <t>HUYỆN HIỆP ĐỨC</t>
  </si>
  <si>
    <t>NBH-QTI</t>
  </si>
  <si>
    <t>Huyện Sơn Hòa</t>
  </si>
  <si>
    <t>Huyện Phú Hòa</t>
  </si>
  <si>
    <t>HUYỆN NAM GIANG</t>
  </si>
  <si>
    <t>QBH-BDH</t>
  </si>
  <si>
    <t>Huyện Sông Hinh</t>
  </si>
  <si>
    <t>HUYỆN NAM TRÀ MY</t>
  </si>
  <si>
    <t>THA-BTN</t>
  </si>
  <si>
    <t>HUYỆN NÔNG SƠN</t>
  </si>
  <si>
    <t>Huyện Tây Hòa</t>
  </si>
  <si>
    <t>HUYỆN NÚI THÀNH</t>
  </si>
  <si>
    <t>HUE-DKG</t>
  </si>
  <si>
    <t>HUYỆN PHÚ NINH</t>
  </si>
  <si>
    <t>KTM-DLK</t>
  </si>
  <si>
    <t>Thành phố Đồng Hới</t>
  </si>
  <si>
    <t>Quảng Bình</t>
  </si>
  <si>
    <t>HUYỆN PHƯỚC SƠN</t>
  </si>
  <si>
    <t>QNI-GLI</t>
  </si>
  <si>
    <t>Huyện Tuyên Hóa</t>
  </si>
  <si>
    <t>HUYỆN QUẾ SƠN</t>
  </si>
  <si>
    <t>QNM-KHA</t>
  </si>
  <si>
    <t>Huyện Minh Hóa</t>
  </si>
  <si>
    <t>Huyện Bố Trạch</t>
  </si>
  <si>
    <t>HUYỆN TÂY GIANG</t>
  </si>
  <si>
    <t>QTI-NTN</t>
  </si>
  <si>
    <t>Huyện Quảng Trạch</t>
  </si>
  <si>
    <t>Huyện Lệ Thủy</t>
  </si>
  <si>
    <t>HUYỆN THĂNG BÌNH</t>
  </si>
  <si>
    <t>BDH-PYN</t>
  </si>
  <si>
    <t>HUYỆN TIÊN PHƯỚC</t>
  </si>
  <si>
    <t>Huyện Quảng Ninh</t>
  </si>
  <si>
    <t>THÀNH PHỐ HỘI AN</t>
  </si>
  <si>
    <t>BTN-BPC</t>
  </si>
  <si>
    <t>THÀNH PHỐ TAM KỲ</t>
  </si>
  <si>
    <t>DKG-BTE</t>
  </si>
  <si>
    <t>Thị xã Ba Đồn</t>
  </si>
  <si>
    <t>HUYỆN BA TƠ</t>
  </si>
  <si>
    <t>QUẢNG NGÃI</t>
  </si>
  <si>
    <t>QNI</t>
  </si>
  <si>
    <t>DLK-DNI</t>
  </si>
  <si>
    <t>Thành phố Tam Kỳ</t>
  </si>
  <si>
    <t>Quảng Nam</t>
  </si>
  <si>
    <t>HUYỆN BÌNH SƠN</t>
  </si>
  <si>
    <t>GLI-HCM</t>
  </si>
  <si>
    <t>Thành phố Hội An</t>
  </si>
  <si>
    <t>Thị Xã Ba Đồn</t>
  </si>
  <si>
    <t>HUYỆN ĐỨC PHỔ</t>
  </si>
  <si>
    <t>KHA-LAN</t>
  </si>
  <si>
    <t>Huyện Duy Xuyên</t>
  </si>
  <si>
    <t>Huyện Bắc Trà My</t>
  </si>
  <si>
    <t>HUYỆN LÝ SƠN</t>
  </si>
  <si>
    <t>NTN-LDG</t>
  </si>
  <si>
    <t>Huyện Điện Bàn</t>
  </si>
  <si>
    <t>Huyện Đại Lộc</t>
  </si>
  <si>
    <t>HUYỆN MINH LONG</t>
  </si>
  <si>
    <t>PYN-TGG</t>
  </si>
  <si>
    <t>Huyện Đông Giang</t>
  </si>
  <si>
    <t>HUYỆN MỘ ĐỨC</t>
  </si>
  <si>
    <t>BDG-TNH</t>
  </si>
  <si>
    <t>Huyện Quế Sơn</t>
  </si>
  <si>
    <t>HUYỆN NGHĨA HÀNH</t>
  </si>
  <si>
    <t>BPC-VTU</t>
  </si>
  <si>
    <t>Huyện Hiệp Đức</t>
  </si>
  <si>
    <t>HUYỆN SƠN HÀ</t>
  </si>
  <si>
    <t>BTE-AGG</t>
  </si>
  <si>
    <t>Huyện Thăng Bình</t>
  </si>
  <si>
    <t>Huyện Nam Giang</t>
  </si>
  <si>
    <t>HUYỆN SƠN TÂY</t>
  </si>
  <si>
    <t>DNI-BLU</t>
  </si>
  <si>
    <t>Huyện Núi Thành</t>
  </si>
  <si>
    <t>Huyện Nam Trà My</t>
  </si>
  <si>
    <t>HUYỆN SƠN TỊNH</t>
  </si>
  <si>
    <t>HCM-CMU</t>
  </si>
  <si>
    <t>Huyện Tiên Phước</t>
  </si>
  <si>
    <t>Huyện Nông Sơn</t>
  </si>
  <si>
    <t>HUYỆN TÂY TRÀ</t>
  </si>
  <si>
    <t>LAN-CTO</t>
  </si>
  <si>
    <t>HUYỆN TRÀ BỒNG</t>
  </si>
  <si>
    <t>LDG-DTP</t>
  </si>
  <si>
    <t>Huyện Phú Ninh</t>
  </si>
  <si>
    <t>HUYỆN TƯ NGHĨA</t>
  </si>
  <si>
    <t>TGG-HUG</t>
  </si>
  <si>
    <t>Huyện Phước Sơn</t>
  </si>
  <si>
    <t>THÀNH PHỐ QUẢNG NGÃI</t>
  </si>
  <si>
    <t>TNH-KGG</t>
  </si>
  <si>
    <t>HUYỆN BA CHẼ</t>
  </si>
  <si>
    <t>QUẢNG NINH</t>
  </si>
  <si>
    <t>QNH</t>
  </si>
  <si>
    <t>VTU-STG</t>
  </si>
  <si>
    <t>Huyện Tây Giang</t>
  </si>
  <si>
    <t>HUYỆN BÌNH LIÊU</t>
  </si>
  <si>
    <t>AGG-TVH</t>
  </si>
  <si>
    <t>HUYỆN CÔ TÔ</t>
  </si>
  <si>
    <t>BLU-VLG</t>
  </si>
  <si>
    <t>HUYỆN ĐẦM HÀ</t>
  </si>
  <si>
    <t>CMU-BGG</t>
  </si>
  <si>
    <t>HUYỆN HẢI HÀ</t>
  </si>
  <si>
    <t>CTO-BKN</t>
  </si>
  <si>
    <t>Thành phố Quảng Ngãi</t>
  </si>
  <si>
    <t>Quảng Ngãi</t>
  </si>
  <si>
    <t>HUYỆN HOÀNH BỒ</t>
  </si>
  <si>
    <t>DTP-CBG</t>
  </si>
  <si>
    <t>Huyện Bình Sơn</t>
  </si>
  <si>
    <t>Thị xã Điện Bàn</t>
  </si>
  <si>
    <t>HUYỆN TIÊN YÊN</t>
  </si>
  <si>
    <t>HUG-HGG</t>
  </si>
  <si>
    <t>Huyện Trà Bồng</t>
  </si>
  <si>
    <t>Huyện Ba Tơ</t>
  </si>
  <si>
    <t>HUYỆN VÂN ĐỒN</t>
  </si>
  <si>
    <t>KGG-LSN</t>
  </si>
  <si>
    <t>Huyện Sơn Tịnh</t>
  </si>
  <si>
    <t>THÀNH PHỐ CẨM PHẢ</t>
  </si>
  <si>
    <t>STG-TNN</t>
  </si>
  <si>
    <t>Huyện Sơn Hà</t>
  </si>
  <si>
    <t>Huyện Đức Phổ</t>
  </si>
  <si>
    <t>THÀNH PHỐ HẠ LONG</t>
  </si>
  <si>
    <t>TVH-TQG</t>
  </si>
  <si>
    <t>Huyện Tư Nghĩa</t>
  </si>
  <si>
    <t>Huyện Lý Sơn</t>
  </si>
  <si>
    <t>THÀNH PHỐ MÓNG CÁI</t>
  </si>
  <si>
    <t>VLG-DBN</t>
  </si>
  <si>
    <t>Huyện Nghĩa Hành</t>
  </si>
  <si>
    <t>Huyện Minh Long</t>
  </si>
  <si>
    <t>THÀNH PHỐ UÔNG BÍ</t>
  </si>
  <si>
    <t>BGG-LCU</t>
  </si>
  <si>
    <t>Huyện Mộ Đức</t>
  </si>
  <si>
    <t>THỊ XÃ ĐÔNG TRIỀU</t>
  </si>
  <si>
    <t>BKN-PHO</t>
  </si>
  <si>
    <t>THỊ XÃ QUẢNG YÊN</t>
  </si>
  <si>
    <t>CBG-SLA</t>
  </si>
  <si>
    <t>HUYỆN CAM LỘ</t>
  </si>
  <si>
    <t>QUẢNG TRỊ</t>
  </si>
  <si>
    <t>QTI</t>
  </si>
  <si>
    <t>HGG-VPC</t>
  </si>
  <si>
    <t>Huyện Sơn Tây</t>
  </si>
  <si>
    <t>HUYỆN CỒN CỎ</t>
  </si>
  <si>
    <t>LSN-YBN</t>
  </si>
  <si>
    <t>HUYỆN ĐA KRÔNG</t>
  </si>
  <si>
    <t>TNN-BNH</t>
  </si>
  <si>
    <t>Huyện Tây Trà</t>
  </si>
  <si>
    <t>HUYỆN GIO LINH</t>
  </si>
  <si>
    <t>TQG-HBH</t>
  </si>
  <si>
    <t>HUYỆN HẢI LĂNG</t>
  </si>
  <si>
    <t>DBN-HDG</t>
  </si>
  <si>
    <t>Thành phố Cẩm Phả</t>
  </si>
  <si>
    <t>Quảng Ninh</t>
  </si>
  <si>
    <t>HUYỆN HƯỚNG HÓA</t>
  </si>
  <si>
    <t>LCI-HNM</t>
  </si>
  <si>
    <t>Thành phố Uông Bí</t>
  </si>
  <si>
    <t>HUYỆN TRIỆU PHONG</t>
  </si>
  <si>
    <t>LCU-HPG</t>
  </si>
  <si>
    <t>Thành phố Móng Cái</t>
  </si>
  <si>
    <t>Huyện Ba Chẽ</t>
  </si>
  <si>
    <t>HUYỆN VĨNH LINH</t>
  </si>
  <si>
    <t>PHO-HNI</t>
  </si>
  <si>
    <t>Thành phố Hạ Long</t>
  </si>
  <si>
    <t>Huyện Bình Liêu</t>
  </si>
  <si>
    <t>THÀNH PHỐ ĐÔNG HÀ</t>
  </si>
  <si>
    <t>SLA-HYN</t>
  </si>
  <si>
    <t>Huyện Đông Triều</t>
  </si>
  <si>
    <t>Huyện Cô Tô</t>
  </si>
  <si>
    <t>THỊ XÃ QUẢNG TRỊ</t>
  </si>
  <si>
    <t>VPC-NDH</t>
  </si>
  <si>
    <t>Huyện Đầm Hà</t>
  </si>
  <si>
    <t>SÓC TRĂNG</t>
  </si>
  <si>
    <t>STG</t>
  </si>
  <si>
    <t>YBN-QNH</t>
  </si>
  <si>
    <t>HUYỆN CÙ LAO DUNG</t>
  </si>
  <si>
    <t>BNH-TBH</t>
  </si>
  <si>
    <t>Huyện Hải Hà</t>
  </si>
  <si>
    <t>HUYỆN KẾ SÁCH</t>
  </si>
  <si>
    <t>HBH-HTH</t>
  </si>
  <si>
    <t>Huyện Tiên Yên</t>
  </si>
  <si>
    <t>Huyện Hoành Bồ</t>
  </si>
  <si>
    <t>HUYỆN LONG PHÚ</t>
  </si>
  <si>
    <t>HDG-NAN</t>
  </si>
  <si>
    <t>HUYỆN MỸ TÚ</t>
  </si>
  <si>
    <t>HNM-NBH</t>
  </si>
  <si>
    <t>Thị xã Quảng Yên</t>
  </si>
  <si>
    <t>Huyện Vân Đồn</t>
  </si>
  <si>
    <t>HUYỆN MỸ XUYÊN</t>
  </si>
  <si>
    <t>HPG-QBH</t>
  </si>
  <si>
    <t>Thành Phố Cẩm Phả</t>
  </si>
  <si>
    <t>HUYỆN THẠNH TRỊ</t>
  </si>
  <si>
    <t>HNI-THA</t>
  </si>
  <si>
    <t>Huyện đảo Vân Đồn</t>
  </si>
  <si>
    <t>Thành phố Đông Triều</t>
  </si>
  <si>
    <t>HUYỆN TRẦN ĐỀ</t>
  </si>
  <si>
    <t>HYN-DNG</t>
  </si>
  <si>
    <t>Huyện đảo Cô Tô</t>
  </si>
  <si>
    <t>THÀNH PHỐ SÓC TRĂNG</t>
  </si>
  <si>
    <t>NDH-HUE</t>
  </si>
  <si>
    <t>THỊ XÃ NGÃ NĂM</t>
  </si>
  <si>
    <t>QNH-KTM</t>
  </si>
  <si>
    <t>THỊ XÃ VĨNH CHÂU</t>
  </si>
  <si>
    <t>TBH-QNI</t>
  </si>
  <si>
    <t>Thành phố Đông Hà</t>
  </si>
  <si>
    <t>Quảng Trị</t>
  </si>
  <si>
    <t>HUYỆN BẮC YÊN</t>
  </si>
  <si>
    <t>SƠN LA</t>
  </si>
  <si>
    <t>SLA</t>
  </si>
  <si>
    <t>HTH-QNM</t>
  </si>
  <si>
    <t>Thị xã Quảng Trị</t>
  </si>
  <si>
    <t>Huyện Cam Lộ</t>
  </si>
  <si>
    <t>HUYỆN MAI SƠN</t>
  </si>
  <si>
    <t>NAN-QTI</t>
  </si>
  <si>
    <t>Huyện Vĩnh Linh</t>
  </si>
  <si>
    <t>Huyện Cồn Cỏ</t>
  </si>
  <si>
    <t>HUYỆN MỘC CHÂU</t>
  </si>
  <si>
    <t>NBH-BDH</t>
  </si>
  <si>
    <t>Huyện Gio Linh</t>
  </si>
  <si>
    <t>Huyện Đa Krông</t>
  </si>
  <si>
    <t>HUYỆN MƯỜNG LA</t>
  </si>
  <si>
    <t>QBH-BTN</t>
  </si>
  <si>
    <t>HUYỆN PHÙ YÊN</t>
  </si>
  <si>
    <t>Huyện Triệu Phong</t>
  </si>
  <si>
    <t>Huyện Hải Lăng</t>
  </si>
  <si>
    <t>HUYỆN QUỲNH NHAI</t>
  </si>
  <si>
    <t>DNG-DKG</t>
  </si>
  <si>
    <t>Huyện Hướng Hóa</t>
  </si>
  <si>
    <t>HUYỆN SÔNG MÃ</t>
  </si>
  <si>
    <t>HUE-DLK</t>
  </si>
  <si>
    <t>HUYỆN SỐP CỘP</t>
  </si>
  <si>
    <t>KTM-GLI</t>
  </si>
  <si>
    <t>HUYỆN THUẬN CHÂU</t>
  </si>
  <si>
    <t>QNI-KHA</t>
  </si>
  <si>
    <t>HUYỆN VÂN HỒ</t>
  </si>
  <si>
    <t>QNM-NTN</t>
  </si>
  <si>
    <t>Thành phố Sóc Trăng</t>
  </si>
  <si>
    <t>Sóc Trăng</t>
  </si>
  <si>
    <t>HUYỆN YÊN CHÂU</t>
  </si>
  <si>
    <t>QTI-PYN</t>
  </si>
  <si>
    <t>Huyện Mỹ Xuyên</t>
  </si>
  <si>
    <t>THÀNH PHỐ SƠN LA</t>
  </si>
  <si>
    <t>BDH-BDG</t>
  </si>
  <si>
    <t>Huyện Kế Sách</t>
  </si>
  <si>
    <t>Huyện Cù Lao Dung</t>
  </si>
  <si>
    <t>HUYỆN BẾN CẦU</t>
  </si>
  <si>
    <t>TÂY NINH</t>
  </si>
  <si>
    <t>TNH</t>
  </si>
  <si>
    <t>Huyện Mỹ Tú</t>
  </si>
  <si>
    <t>BTN-BTE</t>
  </si>
  <si>
    <t>Huyện Thạnh Trị</t>
  </si>
  <si>
    <t>Huyện Long Phú</t>
  </si>
  <si>
    <t>HUYỆN DƯƠNG MINH CHÂU</t>
  </si>
  <si>
    <t>DKG-DNI</t>
  </si>
  <si>
    <t>HUYỆN GÒ DẦU</t>
  </si>
  <si>
    <t>DLK-HCM</t>
  </si>
  <si>
    <t>Thị xã Vĩnh Châu</t>
  </si>
  <si>
    <t>HUYỆN HÒA THÀNH</t>
  </si>
  <si>
    <t>GLI-LAN</t>
  </si>
  <si>
    <t>HUYỆN TÂN BIÊN</t>
  </si>
  <si>
    <t>KHA-LDG</t>
  </si>
  <si>
    <t>Thị xã Ngã Năm</t>
  </si>
  <si>
    <t>Huyện Trần Đề</t>
  </si>
  <si>
    <t>HUYỆN TÂN CHÂU</t>
  </si>
  <si>
    <t>NTN-TGG</t>
  </si>
  <si>
    <t>Huyện Vĩnh Châu</t>
  </si>
  <si>
    <t>HUYỆN TRẢNG BÀNG</t>
  </si>
  <si>
    <t>PYN-TNH</t>
  </si>
  <si>
    <t>THỊ XÃ TÂY NINH</t>
  </si>
  <si>
    <t>BDG-VTU</t>
  </si>
  <si>
    <t>Thành phố Sơn La</t>
  </si>
  <si>
    <t>Sơn La</t>
  </si>
  <si>
    <t>Thị Xã Ngã Năm</t>
  </si>
  <si>
    <t>HUYỆN ĐÔNG HƯNG</t>
  </si>
  <si>
    <t>THÁI BÌNH</t>
  </si>
  <si>
    <t>TBH</t>
  </si>
  <si>
    <t>BPC-AGG</t>
  </si>
  <si>
    <t>Huyện Quỳnh Nhai</t>
  </si>
  <si>
    <t>Thị Xã Vĩnh Châu</t>
  </si>
  <si>
    <t>HUYỆN HƯNG HÀ</t>
  </si>
  <si>
    <t>BTE-BLU</t>
  </si>
  <si>
    <t>Huyện Mường La</t>
  </si>
  <si>
    <t>Huyện Bắc Yên</t>
  </si>
  <si>
    <t>HUYỆN KIẾN XƯƠNG</t>
  </si>
  <si>
    <t>DNI-CMU</t>
  </si>
  <si>
    <t>Huyện Thuận Châu</t>
  </si>
  <si>
    <t>Huyện Mai Sơn</t>
  </si>
  <si>
    <t>HUYỆN QUỲNH CÔI</t>
  </si>
  <si>
    <t>HCM-CTO</t>
  </si>
  <si>
    <t>Huyện Mộc Châu</t>
  </si>
  <si>
    <t>HUYỆN QUỲNH PHỤ</t>
  </si>
  <si>
    <t>LAN-DTP</t>
  </si>
  <si>
    <t>Huyện Phù Yên</t>
  </si>
  <si>
    <t>HUYỆN THÁI THỤY</t>
  </si>
  <si>
    <t>LDG-HUG</t>
  </si>
  <si>
    <t>HUYỆN TIỀN HẢI</t>
  </si>
  <si>
    <t>TGG-KGG</t>
  </si>
  <si>
    <t>Huyện Yên Châu</t>
  </si>
  <si>
    <t>HUYỆN VŨ THƯ</t>
  </si>
  <si>
    <t>TNH-STG</t>
  </si>
  <si>
    <t>Huyện Sông Mã</t>
  </si>
  <si>
    <t>THÀNH PHỐ THÁI BÌNH</t>
  </si>
  <si>
    <t>VTU-TVH</t>
  </si>
  <si>
    <t>Huyện Sốp Cộp</t>
  </si>
  <si>
    <t>HUYỆN ĐẠI TỪ</t>
  </si>
  <si>
    <t>THÁI NGUYÊN</t>
  </si>
  <si>
    <t>TNN</t>
  </si>
  <si>
    <t>AGG-VLG</t>
  </si>
  <si>
    <t>huyện Sốp Cộp</t>
  </si>
  <si>
    <t>HUYỆN ĐỊNH HÓA</t>
  </si>
  <si>
    <t>BLU-BGG</t>
  </si>
  <si>
    <t>Huyện Vân Hồ</t>
  </si>
  <si>
    <t>HUYỆN ĐỒNG HỶ</t>
  </si>
  <si>
    <t>CMU-BKN</t>
  </si>
  <si>
    <t>Huyện Gò Dầu</t>
  </si>
  <si>
    <t>Tây Ninh</t>
  </si>
  <si>
    <t>HUYỆN PHÚ BÌNH</t>
  </si>
  <si>
    <t>CTO-CBG</t>
  </si>
  <si>
    <t>Thành phố Tây Ninh</t>
  </si>
  <si>
    <t>HUYỆN PHÚ LƯƠNG</t>
  </si>
  <si>
    <t>DTP-HGG</t>
  </si>
  <si>
    <t>Huyện Tân Biên</t>
  </si>
  <si>
    <t>Huyện Bến Cầu</t>
  </si>
  <si>
    <t>HUYỆN VÕ NHAI</t>
  </si>
  <si>
    <t>HUG-LSN</t>
  </si>
  <si>
    <t>THÀNH PHỐ SÔNG CÔNG</t>
  </si>
  <si>
    <t>KGG-TNN</t>
  </si>
  <si>
    <t>Huyện Dương Minh Châu</t>
  </si>
  <si>
    <t>THÀNH PHỐ THÁI NGUYÊN</t>
  </si>
  <si>
    <t>STG-TQG</t>
  </si>
  <si>
    <t>THỊ XÃ PHỔ YÊN</t>
  </si>
  <si>
    <t>TVH-DBN</t>
  </si>
  <si>
    <t>Huyện Hòa Thành</t>
  </si>
  <si>
    <t>HUYỆN BÁ THƯỚC</t>
  </si>
  <si>
    <t>THANH HÓA</t>
  </si>
  <si>
    <t>THA</t>
  </si>
  <si>
    <t>VLG-LCI</t>
  </si>
  <si>
    <t>HUYỆN CẨM THỦY</t>
  </si>
  <si>
    <t>BGG-PHO</t>
  </si>
  <si>
    <t>Huyện Trảng Bàng</t>
  </si>
  <si>
    <t>HUYỆN ĐÔNG SƠN</t>
  </si>
  <si>
    <t>BKN-SLA</t>
  </si>
  <si>
    <t>Thành phố Thái Bình</t>
  </si>
  <si>
    <t>Thái Bình</t>
  </si>
  <si>
    <t>HUYỆN HÀ TRUNG</t>
  </si>
  <si>
    <t>CBG-VPC</t>
  </si>
  <si>
    <t>Huyện Quỳnh Phụ</t>
  </si>
  <si>
    <t>HUYỆN HẬU LỘC</t>
  </si>
  <si>
    <t>HGG-YBN</t>
  </si>
  <si>
    <t>Huyện Hưng Hà</t>
  </si>
  <si>
    <t>Huyện Đông Hưng</t>
  </si>
  <si>
    <t>HUYỆN HOẰNG HÓA</t>
  </si>
  <si>
    <t>LSN-BNH</t>
  </si>
  <si>
    <t>HUYỆN LANG CHÁNH</t>
  </si>
  <si>
    <t>TNN-HBH</t>
  </si>
  <si>
    <t>Huyện Vũ Thư</t>
  </si>
  <si>
    <t>Huyện Kiến Xương</t>
  </si>
  <si>
    <t>HUYỆN MƯỜNG LÁT</t>
  </si>
  <si>
    <t>TQG-HDG</t>
  </si>
  <si>
    <t>Huyện Quỳnh Côi</t>
  </si>
  <si>
    <t>HUYỆN NGA SƠN</t>
  </si>
  <si>
    <t>DBN-HNM</t>
  </si>
  <si>
    <t>Huyện Tiền Hải</t>
  </si>
  <si>
    <t>HUYỆN NGỌC LẶC</t>
  </si>
  <si>
    <t>LCI-HPG</t>
  </si>
  <si>
    <t>Huyện Thái Thụy</t>
  </si>
  <si>
    <t>HUYỆN NHƯ THANH</t>
  </si>
  <si>
    <t>LCU-HNI</t>
  </si>
  <si>
    <t>HUYỆN NHƯ XUÂN</t>
  </si>
  <si>
    <t>PHO-HYN</t>
  </si>
  <si>
    <t>Thành phố Thái Nguyên</t>
  </si>
  <si>
    <t>Thái Nguyên</t>
  </si>
  <si>
    <t>HUYỆN NÔNG CỐNG</t>
  </si>
  <si>
    <t>SLA-NDH</t>
  </si>
  <si>
    <t>Thị xã Sông Công</t>
  </si>
  <si>
    <t>HUYỆN QUAN HÓA</t>
  </si>
  <si>
    <t>VPC-QNH</t>
  </si>
  <si>
    <t>Huyện Định Hóa</t>
  </si>
  <si>
    <t>Huyện Đại Từ</t>
  </si>
  <si>
    <t>HUYỆN QUAN SƠN</t>
  </si>
  <si>
    <t>YBN-TBH</t>
  </si>
  <si>
    <t>Huyện Phú Lương</t>
  </si>
  <si>
    <t>HUYỆN QUẢNG XƯƠNG</t>
  </si>
  <si>
    <t>BNH-HTH</t>
  </si>
  <si>
    <t>Huyện Võ Nhai</t>
  </si>
  <si>
    <t>Huyện Đồng Hỷ</t>
  </si>
  <si>
    <t>HUYỆN THẠCH THÀNH</t>
  </si>
  <si>
    <t>HBH-NAN</t>
  </si>
  <si>
    <t>Huyện Phú Bình</t>
  </si>
  <si>
    <t>HUYỆN THIỆU HÓA</t>
  </si>
  <si>
    <t>HDG-NBH</t>
  </si>
  <si>
    <t>HUYỆN THỌ XUÂN</t>
  </si>
  <si>
    <t>HNM-QBH</t>
  </si>
  <si>
    <t>HUYỆN THƯỜNG XUÂN</t>
  </si>
  <si>
    <t>HPG-THA</t>
  </si>
  <si>
    <t>Huyện Phổ Yên</t>
  </si>
  <si>
    <t>Thành Phố Sông Công</t>
  </si>
  <si>
    <t>HUYỆN TĨNH GIA</t>
  </si>
  <si>
    <t>HNI-DNG</t>
  </si>
  <si>
    <t>Thành phố Thanh Hóa</t>
  </si>
  <si>
    <t>Thanh Hóa</t>
  </si>
  <si>
    <t>HUYỆN TRIỆU SƠN</t>
  </si>
  <si>
    <t>HYN-HUE</t>
  </si>
  <si>
    <t>Huyện Yên Định</t>
  </si>
  <si>
    <t>Thị xã Phổ Yên</t>
  </si>
  <si>
    <t>HUYỆN VĨNH LỘC</t>
  </si>
  <si>
    <t>NDH-KTM</t>
  </si>
  <si>
    <t>Thị xã Bỉm Sơn</t>
  </si>
  <si>
    <t>HUYỆN YÊN ĐỊNH</t>
  </si>
  <si>
    <t>QNH-QNI</t>
  </si>
  <si>
    <t>Thị xã Sầm Sơn</t>
  </si>
  <si>
    <t>Huyện Bá Thước</t>
  </si>
  <si>
    <t>THÀNH PHỐ THANH HÓA</t>
  </si>
  <si>
    <t>TBH-QNM</t>
  </si>
  <si>
    <t>Huyện Quan Hóa</t>
  </si>
  <si>
    <t>Huyện Cẩm Thủy</t>
  </si>
  <si>
    <t>THỊ XÃ BỈM SƠN</t>
  </si>
  <si>
    <t>HTH-QTI</t>
  </si>
  <si>
    <t>Huyện Quan Sơn</t>
  </si>
  <si>
    <t>Huyện Đông Sơn</t>
  </si>
  <si>
    <t>THỊ XÃ SẦM SƠN</t>
  </si>
  <si>
    <t>NAN-BDH</t>
  </si>
  <si>
    <t>Huyện Mường Lát</t>
  </si>
  <si>
    <t>Huyện Hà Trung</t>
  </si>
  <si>
    <t>HUYỆN A LƯỚI</t>
  </si>
  <si>
    <t>THỪA THIÊN HUẾ</t>
  </si>
  <si>
    <t>HUE</t>
  </si>
  <si>
    <t>NBH-BTN</t>
  </si>
  <si>
    <t>Huyện Hậu Lộc</t>
  </si>
  <si>
    <t>HUYỆN HƯƠNG TRÀ</t>
  </si>
  <si>
    <t>Huyện Thường Xuân</t>
  </si>
  <si>
    <t>Huyện Hoằng Hóa</t>
  </si>
  <si>
    <t>HUYỆN NAM ĐÔNG</t>
  </si>
  <si>
    <t>THA-DKG</t>
  </si>
  <si>
    <t>Huyện Như Xuân</t>
  </si>
  <si>
    <t>Huyện Lang Chánh</t>
  </si>
  <si>
    <t>DNG-DLK</t>
  </si>
  <si>
    <t>Huyện Như Thanh</t>
  </si>
  <si>
    <t>HUYỆN PHÚ LỘC</t>
  </si>
  <si>
    <t>HUE-GLI</t>
  </si>
  <si>
    <t>Huyện Nga Sơn</t>
  </si>
  <si>
    <t>HUYỆN PHÚ VANG</t>
  </si>
  <si>
    <t>KTM-KHA</t>
  </si>
  <si>
    <t>Huyện Ngọc Lặc</t>
  </si>
  <si>
    <t>HUYỆN QUẢNG ĐIỀN</t>
  </si>
  <si>
    <t>QNI-NTN</t>
  </si>
  <si>
    <t>Huyện Thạch Thành</t>
  </si>
  <si>
    <t>THÀNH PHỐ HUẾ</t>
  </si>
  <si>
    <t>QNM-PYN</t>
  </si>
  <si>
    <t>THỊ XÃ HƯƠNG THỦY</t>
  </si>
  <si>
    <t>QTI-BDG</t>
  </si>
  <si>
    <t>Huyện Thọ Xuân</t>
  </si>
  <si>
    <t>Huyện Nông Cống</t>
  </si>
  <si>
    <t>HUYỆN CÁI BÈ</t>
  </si>
  <si>
    <t>TIỀN GIANG</t>
  </si>
  <si>
    <t>TGG</t>
  </si>
  <si>
    <t>BDH-BPC</t>
  </si>
  <si>
    <t>Huyện Vĩnh Lộc</t>
  </si>
  <si>
    <t>HUYỆN CAI LẬY</t>
  </si>
  <si>
    <t>Huyện Thiệu Hóa</t>
  </si>
  <si>
    <t>BTN-DNI</t>
  </si>
  <si>
    <t>Huyện Triệu Sơn</t>
  </si>
  <si>
    <t>Huyện Quảng Xương</t>
  </si>
  <si>
    <t>HUYỆN CHỢ GẠO</t>
  </si>
  <si>
    <t>DKG-HCM</t>
  </si>
  <si>
    <t>HUYỆN GÒ CÔNG ĐÔNG</t>
  </si>
  <si>
    <t>DLK-LAN</t>
  </si>
  <si>
    <t>HUYỆN GÒ CÔNG TÂY</t>
  </si>
  <si>
    <t>GLI-LDG</t>
  </si>
  <si>
    <t>HUYỆN TÂN PHÚ ĐÔNG</t>
  </si>
  <si>
    <t>KHA-TGG</t>
  </si>
  <si>
    <t>HUYỆN TÂN PHƯỚC</t>
  </si>
  <si>
    <t>NTN-TNH</t>
  </si>
  <si>
    <t>Huyện Tĩnh Gia</t>
  </si>
  <si>
    <t>THÀNH PHỐ MỸ THO</t>
  </si>
  <si>
    <t>PYN-VTU</t>
  </si>
  <si>
    <t>THỊ XÃ GÒ CÔNG</t>
  </si>
  <si>
    <t>BDG-AGG</t>
  </si>
  <si>
    <t>HUYỆN CÀNG LONG</t>
  </si>
  <si>
    <t>TRÀ VINH</t>
  </si>
  <si>
    <t>TVH</t>
  </si>
  <si>
    <t>BPC-BLU</t>
  </si>
  <si>
    <t>HUYỆN CẦU KÈ</t>
  </si>
  <si>
    <t>BTE-CMU</t>
  </si>
  <si>
    <t>Thành phố Huế</t>
  </si>
  <si>
    <t>Thừa Thiên Huế</t>
  </si>
  <si>
    <t>HUYỆN CẦU NGANG</t>
  </si>
  <si>
    <t>DNI-CTO</t>
  </si>
  <si>
    <t>HCM-DTP</t>
  </si>
  <si>
    <t>Huyện Quảng Điền</t>
  </si>
  <si>
    <t>HUYỆN TIỂU CẦN</t>
  </si>
  <si>
    <t>LAN-HUG</t>
  </si>
  <si>
    <t>Thị xã Hương Trà</t>
  </si>
  <si>
    <t>Huyện A Lưới</t>
  </si>
  <si>
    <t>HUYỆN TRÀ CÚ</t>
  </si>
  <si>
    <t>LDG-KGG</t>
  </si>
  <si>
    <t>Huyện Phú Vang</t>
  </si>
  <si>
    <t>Huyện Nam Đông</t>
  </si>
  <si>
    <t>THÀNH PHỐ TRÀ VINH</t>
  </si>
  <si>
    <t>TGG-STG</t>
  </si>
  <si>
    <t>Thị xã Hương Thủy</t>
  </si>
  <si>
    <t>THỊ XÃ DUYÊN HẢI</t>
  </si>
  <si>
    <t>TNH-TVH</t>
  </si>
  <si>
    <t>Huyện Phú Lộc</t>
  </si>
  <si>
    <t>HUYỆN CHIÊM HÓA</t>
  </si>
  <si>
    <t>TUYÊN QUANG</t>
  </si>
  <si>
    <t>TQG</t>
  </si>
  <si>
    <t>VTU-VLG</t>
  </si>
  <si>
    <t>HUYỆN HÀM YÊN</t>
  </si>
  <si>
    <t>AGG-BGG</t>
  </si>
  <si>
    <t>HUYỆN LÂM BÌNH</t>
  </si>
  <si>
    <t>BLU-BKN</t>
  </si>
  <si>
    <t>Thành phố Mỹ Tho</t>
  </si>
  <si>
    <t>Tiền Giang</t>
  </si>
  <si>
    <t>HUYỆN NÀ HANG</t>
  </si>
  <si>
    <t>CMU-CBG</t>
  </si>
  <si>
    <t>Huyện Cái Bè</t>
  </si>
  <si>
    <t>HUYỆN SƠN DƯƠNG</t>
  </si>
  <si>
    <t>CTO-HGG</t>
  </si>
  <si>
    <t>Thị xã Gò Công</t>
  </si>
  <si>
    <t>Thị Xã Hương Trà</t>
  </si>
  <si>
    <t>HUYỆN YÊN SƠN</t>
  </si>
  <si>
    <t>DTP-LSN</t>
  </si>
  <si>
    <t>Huyện Cai Lậy</t>
  </si>
  <si>
    <t>THÀNH PHỐ TUYÊN QUANG</t>
  </si>
  <si>
    <t>HUG-TNN</t>
  </si>
  <si>
    <t>HUYỆN BÌNH TÂN</t>
  </si>
  <si>
    <t>VĨNH LONG</t>
  </si>
  <si>
    <t>VLG</t>
  </si>
  <si>
    <t>KGG-TQG</t>
  </si>
  <si>
    <t>Huyện Chợ Gạo</t>
  </si>
  <si>
    <t>HUYỆN LONG HỒ</t>
  </si>
  <si>
    <t>STG-DBN</t>
  </si>
  <si>
    <t>Huyện Gò Công Tây</t>
  </si>
  <si>
    <t>HUYỆN MANG THÍT</t>
  </si>
  <si>
    <t>TVH-LCI</t>
  </si>
  <si>
    <t>Huyện Gò Công Đông</t>
  </si>
  <si>
    <t>HUYỆN TAM BÌNH</t>
  </si>
  <si>
    <t>VLG-LCU</t>
  </si>
  <si>
    <t>Huyện Tân Phước</t>
  </si>
  <si>
    <t>HUYỆN TRÀ ÔN</t>
  </si>
  <si>
    <t>BGG-SLA</t>
  </si>
  <si>
    <t>Huyện Tân Phú Đông</t>
  </si>
  <si>
    <t>HUYỆN VŨNG LIÊM</t>
  </si>
  <si>
    <t>BKN-VPC</t>
  </si>
  <si>
    <t>Thị xã Cai Lậy</t>
  </si>
  <si>
    <t>THÀNH PHỐ VĨNH LONG</t>
  </si>
  <si>
    <t>CBG-YBN</t>
  </si>
  <si>
    <t>TP. Hồ Chí Minh</t>
  </si>
  <si>
    <t>THỊ XÃ BÌNH MINH</t>
  </si>
  <si>
    <t>HGG-BNH</t>
  </si>
  <si>
    <t>Thành phố Trà Vinh</t>
  </si>
  <si>
    <t>Trà Vinh</t>
  </si>
  <si>
    <t>HUYỆN BÌNH XUYÊN</t>
  </si>
  <si>
    <t>VĨNH PHÚC</t>
  </si>
  <si>
    <t>VPC</t>
  </si>
  <si>
    <t>LSN-HBH</t>
  </si>
  <si>
    <t>Huyện Càng Long</t>
  </si>
  <si>
    <t>Thị Xã Gò Công</t>
  </si>
  <si>
    <t>HUYỆN LẬP THẠCH</t>
  </si>
  <si>
    <t>TNN-HDG</t>
  </si>
  <si>
    <t>Huyện Cầu Kè</t>
  </si>
  <si>
    <t>HUYỆN SÔNG LÔ</t>
  </si>
  <si>
    <t>TQG-HNM</t>
  </si>
  <si>
    <t>Huyện Tiểu Cần</t>
  </si>
  <si>
    <t>HUYỆN TAM ĐẢO</t>
  </si>
  <si>
    <t>DBN-HPG</t>
  </si>
  <si>
    <t>HUYỆN TAM DƯƠNG</t>
  </si>
  <si>
    <t>LCI-HNI</t>
  </si>
  <si>
    <t>Huyện Trà Cú</t>
  </si>
  <si>
    <t>HUYỆN VĨNH TƯỜNG</t>
  </si>
  <si>
    <t>LCU-HYN</t>
  </si>
  <si>
    <t>Huyện Cầu Ngang</t>
  </si>
  <si>
    <t>HUYỆN YÊN LẠC</t>
  </si>
  <si>
    <t>PHO-NDH</t>
  </si>
  <si>
    <t>Huyện Duyên Hải</t>
  </si>
  <si>
    <t>THÀNH PHỐ VĨNH YÊN</t>
  </si>
  <si>
    <t>SLA-QNH</t>
  </si>
  <si>
    <t>Thị xã Duyên Hải</t>
  </si>
  <si>
    <t>THỊ XÃ PHÚC YÊN</t>
  </si>
  <si>
    <t>VPC-TBH</t>
  </si>
  <si>
    <t>Thành phố Tuyên Quang</t>
  </si>
  <si>
    <t>Tuyên Quang</t>
  </si>
  <si>
    <t>HUYỆN LỤC YÊN</t>
  </si>
  <si>
    <t>YÊN BÁI</t>
  </si>
  <si>
    <t>YBN</t>
  </si>
  <si>
    <t>YBN-HTH</t>
  </si>
  <si>
    <t>Huyện Lâm Bình</t>
  </si>
  <si>
    <t>HUYỆN MÙ CĂNG CHẢI</t>
  </si>
  <si>
    <t>BNH-NAN</t>
  </si>
  <si>
    <t>Huyện Na Hang</t>
  </si>
  <si>
    <t>HUYỆN TRẠM TẤU</t>
  </si>
  <si>
    <t>HBH-NBH</t>
  </si>
  <si>
    <t>Huyện Chiêm Hóa</t>
  </si>
  <si>
    <t>HUYỆN TRẤN YÊN</t>
  </si>
  <si>
    <t>HDG-QBH</t>
  </si>
  <si>
    <t>Huyện Hàm Yên</t>
  </si>
  <si>
    <t>HUYỆN VĂN CHẤN</t>
  </si>
  <si>
    <t>HNM-THA</t>
  </si>
  <si>
    <t>Huyện Yên Sơn</t>
  </si>
  <si>
    <t>HUYỆN VĂN YÊN</t>
  </si>
  <si>
    <t>HPG-DNG</t>
  </si>
  <si>
    <t>Huyện Sơn Dương</t>
  </si>
  <si>
    <t>HUYỆN YÊN BÌNH</t>
  </si>
  <si>
    <t>HNI-HUE</t>
  </si>
  <si>
    <t>Huyện Nà Hang</t>
  </si>
  <si>
    <t>THÀNH PHỐ YÊN BÁI</t>
  </si>
  <si>
    <t>HYN-KTM</t>
  </si>
  <si>
    <t>Thành phố Vĩnh Long</t>
  </si>
  <si>
    <t>Vĩnh Long</t>
  </si>
  <si>
    <t>THỊ XÃ NGHĨA LỘ</t>
  </si>
  <si>
    <t>NDH-QNI</t>
  </si>
  <si>
    <t>Huyện Long Hồ</t>
  </si>
  <si>
    <t>QNH-QNM</t>
  </si>
  <si>
    <t>Huyện Mang Thít</t>
  </si>
  <si>
    <t>TBH-QTI</t>
  </si>
  <si>
    <t>Thị xã Bình Minh</t>
  </si>
  <si>
    <t>HTH-BDH</t>
  </si>
  <si>
    <t>Huyện Tam Bình</t>
  </si>
  <si>
    <t>NAN-BTN</t>
  </si>
  <si>
    <t>Huyện Trà Ôn</t>
  </si>
  <si>
    <t>Huyện Vũng Liêm</t>
  </si>
  <si>
    <t>QBH-DKG</t>
  </si>
  <si>
    <t>Huyện Bình Tân</t>
  </si>
  <si>
    <t>THA-DLK</t>
  </si>
  <si>
    <t>Thành phố Vĩnh Yên</t>
  </si>
  <si>
    <t>Vĩnh Phúc</t>
  </si>
  <si>
    <t>DNG-GLI</t>
  </si>
  <si>
    <t>Huyện Bình Xuyên</t>
  </si>
  <si>
    <t>HUE-KHA</t>
  </si>
  <si>
    <t>Huyện Yên Lạc</t>
  </si>
  <si>
    <t>KTM-NTN</t>
  </si>
  <si>
    <t>Huyện Lập Thạch</t>
  </si>
  <si>
    <t>QNI-PYN</t>
  </si>
  <si>
    <t>Huyện Tam Dương</t>
  </si>
  <si>
    <t>QNM-BDG</t>
  </si>
  <si>
    <t>Huyện Vĩnh Tường</t>
  </si>
  <si>
    <t>QTI-BPC</t>
  </si>
  <si>
    <t>Huyện Sông Lô</t>
  </si>
  <si>
    <t>BDH-BTE</t>
  </si>
  <si>
    <t>Thị xã Phúc Yên</t>
  </si>
  <si>
    <t>Huyện Tam Đảo</t>
  </si>
  <si>
    <t>BTN-HCM</t>
  </si>
  <si>
    <t>HUỴÊN TAM ĐẢO</t>
  </si>
  <si>
    <t>Thị Xã Duyên Hải</t>
  </si>
  <si>
    <t>DKG-LAN</t>
  </si>
  <si>
    <t>Huyên Yên Lạc</t>
  </si>
  <si>
    <t>DLK-LDG</t>
  </si>
  <si>
    <t>Thành phố Yên Bái</t>
  </si>
  <si>
    <t>Yên Bái</t>
  </si>
  <si>
    <t>GLI-TGG</t>
  </si>
  <si>
    <t>Thị xã Nghĩa Lộ</t>
  </si>
  <si>
    <t>KHA-TNH</t>
  </si>
  <si>
    <t>Huyện Văn Yên</t>
  </si>
  <si>
    <t>NTN-VTU</t>
  </si>
  <si>
    <t>Huyện Yên Bình</t>
  </si>
  <si>
    <t>PYN-AGG</t>
  </si>
  <si>
    <t>Huyện Mù Cang Chải</t>
  </si>
  <si>
    <t>BDG-BLU</t>
  </si>
  <si>
    <t>Huyện Văn Chấn</t>
  </si>
  <si>
    <t>BPC-CMU</t>
  </si>
  <si>
    <t>Huyện Trấn Yên</t>
  </si>
  <si>
    <t>BTE-CTO</t>
  </si>
  <si>
    <t>Huyện Trạm Tấu</t>
  </si>
  <si>
    <t>Huyện Bình Minh</t>
  </si>
  <si>
    <t>DNI-DTP</t>
  </si>
  <si>
    <t>Huyện Lục Yên</t>
  </si>
  <si>
    <t>HCM-HUG</t>
  </si>
  <si>
    <t>Huyện Mù Căng Chải</t>
  </si>
  <si>
    <t>LAN-KGG</t>
  </si>
  <si>
    <t>LDG-STG</t>
  </si>
  <si>
    <t>CẦN GIỜ</t>
  </si>
  <si>
    <t>TGG-TVH</t>
  </si>
  <si>
    <t>TNH-VLG</t>
  </si>
  <si>
    <t>VTU-BGG</t>
  </si>
  <si>
    <t>AGG-BKN</t>
  </si>
  <si>
    <t>Thị Xã Bình Minh</t>
  </si>
  <si>
    <t>BLU-CBG</t>
  </si>
  <si>
    <t>CMU-HGG</t>
  </si>
  <si>
    <t>CTO-LSN</t>
  </si>
  <si>
    <t>DTP-TNN</t>
  </si>
  <si>
    <t>HUG-TQG</t>
  </si>
  <si>
    <t>Huỵên Tam Đảo</t>
  </si>
  <si>
    <t>KGG-DBN</t>
  </si>
  <si>
    <t>STG-LCI</t>
  </si>
  <si>
    <t>TVH-LCU</t>
  </si>
  <si>
    <t>VLG-PHO</t>
  </si>
  <si>
    <t>BGG-VPC</t>
  </si>
  <si>
    <t>BKN-YBN</t>
  </si>
  <si>
    <t>CBG-BNH</t>
  </si>
  <si>
    <t>HGG-HBH</t>
  </si>
  <si>
    <t>LSN-HDG</t>
  </si>
  <si>
    <t>TNN-HNM</t>
  </si>
  <si>
    <t>TQG-HPG</t>
  </si>
  <si>
    <t>DBN-HNI</t>
  </si>
  <si>
    <t>LCI-HYN</t>
  </si>
  <si>
    <t>LCU-NDH</t>
  </si>
  <si>
    <t>PHO-QNH</t>
  </si>
  <si>
    <t>Thị Xã Nghĩa Lộ</t>
  </si>
  <si>
    <t>SLA-TBH</t>
  </si>
  <si>
    <t>TUY PHONG</t>
  </si>
  <si>
    <t>VPC-HTH</t>
  </si>
  <si>
    <t>YBN-NAN</t>
  </si>
  <si>
    <t>BNH-NBH</t>
  </si>
  <si>
    <t>HBH-QBH</t>
  </si>
  <si>
    <t>HDG-THA</t>
  </si>
  <si>
    <t>HNM-DNG</t>
  </si>
  <si>
    <t>HPG-HUE</t>
  </si>
  <si>
    <t>HNI-KTM</t>
  </si>
  <si>
    <t>HYN-QNI</t>
  </si>
  <si>
    <t>NDH-QNM</t>
  </si>
  <si>
    <t>QNH-QTI</t>
  </si>
  <si>
    <t>TBH-BDH</t>
  </si>
  <si>
    <t>HTH-BTN</t>
  </si>
  <si>
    <t>NBH-DKG</t>
  </si>
  <si>
    <t>QBH-DLK</t>
  </si>
  <si>
    <t>THA-GLI</t>
  </si>
  <si>
    <t>DNG-KHA</t>
  </si>
  <si>
    <t>HUE-NTN</t>
  </si>
  <si>
    <t>KTM-PYN</t>
  </si>
  <si>
    <t>QNI-BDG</t>
  </si>
  <si>
    <t>QNM-BPC</t>
  </si>
  <si>
    <t>QTI-BTE</t>
  </si>
  <si>
    <t>BDH-DNI</t>
  </si>
  <si>
    <t>BTN-LAN</t>
  </si>
  <si>
    <t>DKG-LDG</t>
  </si>
  <si>
    <t>DLK-TGG</t>
  </si>
  <si>
    <t>GLI-TNH</t>
  </si>
  <si>
    <t>KHA-VTU</t>
  </si>
  <si>
    <t>NTN-AGG</t>
  </si>
  <si>
    <t>PYN-BLU</t>
  </si>
  <si>
    <t>BDG-CMU</t>
  </si>
  <si>
    <t>BPC-CTO</t>
  </si>
  <si>
    <t>BTE-DTP</t>
  </si>
  <si>
    <t>DNI-HUG</t>
  </si>
  <si>
    <t>HCM-KGG</t>
  </si>
  <si>
    <t>LAN-STG</t>
  </si>
  <si>
    <t>LDG-TVH</t>
  </si>
  <si>
    <t>TGG-VLG</t>
  </si>
  <si>
    <t>TNH-BGG</t>
  </si>
  <si>
    <t>VTU-BKN</t>
  </si>
  <si>
    <t>AGG-CBG</t>
  </si>
  <si>
    <t>BLU-HGG</t>
  </si>
  <si>
    <t>CMU-LSN</t>
  </si>
  <si>
    <t>CTO-TNN</t>
  </si>
  <si>
    <t>DTP-TQG</t>
  </si>
  <si>
    <t>HUG-DBN</t>
  </si>
  <si>
    <t>KGG-LCI</t>
  </si>
  <si>
    <t>STG-LCU</t>
  </si>
  <si>
    <t>TVH-PHO</t>
  </si>
  <si>
    <t>VLG-SLA</t>
  </si>
  <si>
    <t>BGG-YBN</t>
  </si>
  <si>
    <t>BKN-BNH</t>
  </si>
  <si>
    <t>CBG-HBH</t>
  </si>
  <si>
    <t>HGG-HDG</t>
  </si>
  <si>
    <t>LSN-HNM</t>
  </si>
  <si>
    <t>TNN-HPG</t>
  </si>
  <si>
    <t>TQG-HNI</t>
  </si>
  <si>
    <t>DBN-HYN</t>
  </si>
  <si>
    <t>LCI-NDH</t>
  </si>
  <si>
    <t>LCU-QNH</t>
  </si>
  <si>
    <t>PHO-TBH</t>
  </si>
  <si>
    <t>SLA-HTH</t>
  </si>
  <si>
    <t>VPC-NAN</t>
  </si>
  <si>
    <t>YBN-NBH</t>
  </si>
  <si>
    <t>BNH-QBH</t>
  </si>
  <si>
    <t>HBH-THA</t>
  </si>
  <si>
    <t>HDG-DNG</t>
  </si>
  <si>
    <t>HNM-HUE</t>
  </si>
  <si>
    <t>HPG-KTM</t>
  </si>
  <si>
    <t>HNI-QNI</t>
  </si>
  <si>
    <t>HYN-QNM</t>
  </si>
  <si>
    <t>NDH-QTI</t>
  </si>
  <si>
    <t>QNH-BDH</t>
  </si>
  <si>
    <t>TBH-BTN</t>
  </si>
  <si>
    <t>NAN-DKG</t>
  </si>
  <si>
    <t>NBH-DLK</t>
  </si>
  <si>
    <t>QBH-GLI</t>
  </si>
  <si>
    <t>THA-KHA</t>
  </si>
  <si>
    <t>DNG-NTN</t>
  </si>
  <si>
    <t>HUE-PYN</t>
  </si>
  <si>
    <t>KTM-BDG</t>
  </si>
  <si>
    <t>QNI-BPC</t>
  </si>
  <si>
    <t>QNM-BTE</t>
  </si>
  <si>
    <t>QTI-DNI</t>
  </si>
  <si>
    <t>BDH-HCM</t>
  </si>
  <si>
    <t>BTN-LDG</t>
  </si>
  <si>
    <t>DKG-TGG</t>
  </si>
  <si>
    <t>DLK-TNH</t>
  </si>
  <si>
    <t>GLI-VTU</t>
  </si>
  <si>
    <t>KHA-AGG</t>
  </si>
  <si>
    <t>NTN-BLU</t>
  </si>
  <si>
    <t>PYN-CMU</t>
  </si>
  <si>
    <t>BDG-CTO</t>
  </si>
  <si>
    <t>BPC-DTP</t>
  </si>
  <si>
    <t>BTE-HUG</t>
  </si>
  <si>
    <t>DNI-KGG</t>
  </si>
  <si>
    <t>HCM-STG</t>
  </si>
  <si>
    <t>LAN-TVH</t>
  </si>
  <si>
    <t>LDG-VLG</t>
  </si>
  <si>
    <t>TGG-BGG</t>
  </si>
  <si>
    <t>TNH-BKN</t>
  </si>
  <si>
    <t>VTU-CBG</t>
  </si>
  <si>
    <t>AGG-HGG</t>
  </si>
  <si>
    <t>BLU-LSN</t>
  </si>
  <si>
    <t>CMU-TNN</t>
  </si>
  <si>
    <t>CTO-TQG</t>
  </si>
  <si>
    <t>DTP-DBN</t>
  </si>
  <si>
    <t>HUG-LCI</t>
  </si>
  <si>
    <t>KGG-LCU</t>
  </si>
  <si>
    <t>STG-PHO</t>
  </si>
  <si>
    <t>TVH-SLA</t>
  </si>
  <si>
    <t>VLG-VPC</t>
  </si>
  <si>
    <t>BGG-BNH</t>
  </si>
  <si>
    <t>BKN-HBH</t>
  </si>
  <si>
    <t>CBG-HDG</t>
  </si>
  <si>
    <t>HGG-HNM</t>
  </si>
  <si>
    <t>LSN-HPG</t>
  </si>
  <si>
    <t>TNN-HNI</t>
  </si>
  <si>
    <t>TQG-HYN</t>
  </si>
  <si>
    <t>DBN-NDH</t>
  </si>
  <si>
    <t>LCI-QNH</t>
  </si>
  <si>
    <t>LCU-TBH</t>
  </si>
  <si>
    <t>PHO-HTH</t>
  </si>
  <si>
    <t>SLA-NAN</t>
  </si>
  <si>
    <t>VPC-NBH</t>
  </si>
  <si>
    <t>YBN-QBH</t>
  </si>
  <si>
    <t>BNH-THA</t>
  </si>
  <si>
    <t>HBH-DNG</t>
  </si>
  <si>
    <t>HDG-HUE</t>
  </si>
  <si>
    <t>HNM-KTM</t>
  </si>
  <si>
    <t>HPG-QNI</t>
  </si>
  <si>
    <t>HNI-QNM</t>
  </si>
  <si>
    <t>HYN-QTI</t>
  </si>
  <si>
    <t>NDH-BDH</t>
  </si>
  <si>
    <t>QNH-BTN</t>
  </si>
  <si>
    <t>HTH-DKG</t>
  </si>
  <si>
    <t>NAN-DLK</t>
  </si>
  <si>
    <t>NBH-GLI</t>
  </si>
  <si>
    <t>QBH-KHA</t>
  </si>
  <si>
    <t>THA-NTN</t>
  </si>
  <si>
    <t>DNG-PYN</t>
  </si>
  <si>
    <t>HUE-BDG</t>
  </si>
  <si>
    <t>KTM-BPC</t>
  </si>
  <si>
    <t>QNI-BTE</t>
  </si>
  <si>
    <t>QNM-DNI</t>
  </si>
  <si>
    <t>QTI-HCM</t>
  </si>
  <si>
    <t>BDH-LAN</t>
  </si>
  <si>
    <t>BTN-TGG</t>
  </si>
  <si>
    <t>DKG-TNH</t>
  </si>
  <si>
    <t>DLK-VTU</t>
  </si>
  <si>
    <t>GLI-AGG</t>
  </si>
  <si>
    <t>KHA-BLU</t>
  </si>
  <si>
    <t>NTN-CMU</t>
  </si>
  <si>
    <t>PYN-CTO</t>
  </si>
  <si>
    <t>BDG-DTP</t>
  </si>
  <si>
    <t>BPC-HUG</t>
  </si>
  <si>
    <t>BTE-KGG</t>
  </si>
  <si>
    <t>DNI-STG</t>
  </si>
  <si>
    <t>HCM-TVH</t>
  </si>
  <si>
    <t>LAN-VLG</t>
  </si>
  <si>
    <t>LDG-BGG</t>
  </si>
  <si>
    <t>TGG-BKN</t>
  </si>
  <si>
    <t>TNH-CBG</t>
  </si>
  <si>
    <t>VTU-HGG</t>
  </si>
  <si>
    <t>AGG-LSN</t>
  </si>
  <si>
    <t>BLU-TNN</t>
  </si>
  <si>
    <t>CMU-TQG</t>
  </si>
  <si>
    <t>CTO-DBN</t>
  </si>
  <si>
    <t>DTP-LCI</t>
  </si>
  <si>
    <t>HUG-LCU</t>
  </si>
  <si>
    <t>KGG-PHO</t>
  </si>
  <si>
    <t>STG-SLA</t>
  </si>
  <si>
    <t>TVH-VPC</t>
  </si>
  <si>
    <t>VLG-YBN</t>
  </si>
  <si>
    <t>BGG-HBH</t>
  </si>
  <si>
    <t>BKN-HDG</t>
  </si>
  <si>
    <t>CBG-HNM</t>
  </si>
  <si>
    <t>HGG-HPG</t>
  </si>
  <si>
    <t>LSN-HNI</t>
  </si>
  <si>
    <t>TNN-HYN</t>
  </si>
  <si>
    <t>TQG-NDH</t>
  </si>
  <si>
    <t>DBN-QNH</t>
  </si>
  <si>
    <t>LCI-TBH</t>
  </si>
  <si>
    <t>LCU-HTH</t>
  </si>
  <si>
    <t>PHO-NAN</t>
  </si>
  <si>
    <t>SLA-NBH</t>
  </si>
  <si>
    <t>VPC-QBH</t>
  </si>
  <si>
    <t>YBN-THA</t>
  </si>
  <si>
    <t>BNH-DNG</t>
  </si>
  <si>
    <t>HBH-HUE</t>
  </si>
  <si>
    <t>HDG-KTM</t>
  </si>
  <si>
    <t>HNM-QNI</t>
  </si>
  <si>
    <t>HPG-QNM</t>
  </si>
  <si>
    <t>HNI-QTI</t>
  </si>
  <si>
    <t>HYN-BDH</t>
  </si>
  <si>
    <t>NDH-BTN</t>
  </si>
  <si>
    <t>TBH-DKG</t>
  </si>
  <si>
    <t>HTH-DLK</t>
  </si>
  <si>
    <t>NAN-GLI</t>
  </si>
  <si>
    <t>NBH-KHA</t>
  </si>
  <si>
    <t>QBH-NTN</t>
  </si>
  <si>
    <t>THA-PYN</t>
  </si>
  <si>
    <t>DNG-BDG</t>
  </si>
  <si>
    <t>HUE-BPC</t>
  </si>
  <si>
    <t>KTM-BTE</t>
  </si>
  <si>
    <t>QNI-DNI</t>
  </si>
  <si>
    <t>QNM-HCM</t>
  </si>
  <si>
    <t>QTI-LAN</t>
  </si>
  <si>
    <t>BDH-LDG</t>
  </si>
  <si>
    <t>BTN-TNH</t>
  </si>
  <si>
    <t>DKG-VTU</t>
  </si>
  <si>
    <t>DLK-AGG</t>
  </si>
  <si>
    <t>GLI-BLU</t>
  </si>
  <si>
    <t>KHA-CMU</t>
  </si>
  <si>
    <t>NTN-CTO</t>
  </si>
  <si>
    <t>PYN-DTP</t>
  </si>
  <si>
    <t>BDG-HUG</t>
  </si>
  <si>
    <t>BPC-KGG</t>
  </si>
  <si>
    <t>BTE-STG</t>
  </si>
  <si>
    <t>DNI-TVH</t>
  </si>
  <si>
    <t>HCM-VLG</t>
  </si>
  <si>
    <t>LAN-BGG</t>
  </si>
  <si>
    <t>LDG-BKN</t>
  </si>
  <si>
    <t>TGG-CBG</t>
  </si>
  <si>
    <t>TNH-HGG</t>
  </si>
  <si>
    <t>VTU-LSN</t>
  </si>
  <si>
    <t>AGG-TNN</t>
  </si>
  <si>
    <t>BLU-TQG</t>
  </si>
  <si>
    <t>CMU-DBN</t>
  </si>
  <si>
    <t>CTO-LCI</t>
  </si>
  <si>
    <t>DTP-LCU</t>
  </si>
  <si>
    <t>HUG-PHO</t>
  </si>
  <si>
    <t>KGG-SLA</t>
  </si>
  <si>
    <t>STG-VPC</t>
  </si>
  <si>
    <t>TVH-YBN</t>
  </si>
  <si>
    <t>VLG-BNH</t>
  </si>
  <si>
    <t>BGG-HDG</t>
  </si>
  <si>
    <t>BKN-HNM</t>
  </si>
  <si>
    <t>CBG-HPG</t>
  </si>
  <si>
    <t>HGG-HNI</t>
  </si>
  <si>
    <t>LSN-HYN</t>
  </si>
  <si>
    <t>TNN-NDH</t>
  </si>
  <si>
    <t>TQG-QNH</t>
  </si>
  <si>
    <t>DBN-TBH</t>
  </si>
  <si>
    <t>LCI-HTH</t>
  </si>
  <si>
    <t>LCU-NAN</t>
  </si>
  <si>
    <t>PHO-NBH</t>
  </si>
  <si>
    <t>SLA-QBH</t>
  </si>
  <si>
    <t>VPC-THA</t>
  </si>
  <si>
    <t>YBN-DNG</t>
  </si>
  <si>
    <t>BNH-HUE</t>
  </si>
  <si>
    <t>HBH-KTM</t>
  </si>
  <si>
    <t>HDG-QNI</t>
  </si>
  <si>
    <t>HNM-QNM</t>
  </si>
  <si>
    <t>HPG-QTI</t>
  </si>
  <si>
    <t>HNI-BDH</t>
  </si>
  <si>
    <t>HYN-BTN</t>
  </si>
  <si>
    <t>QNH-DKG</t>
  </si>
  <si>
    <t>TBH-DLK</t>
  </si>
  <si>
    <t>HTH-GLI</t>
  </si>
  <si>
    <t>NAN-KHA</t>
  </si>
  <si>
    <t>NBH-NTN</t>
  </si>
  <si>
    <t>QBH-PYN</t>
  </si>
  <si>
    <t>THA-BDG</t>
  </si>
  <si>
    <t>DNG-BPC</t>
  </si>
  <si>
    <t>HUE-BTE</t>
  </si>
  <si>
    <t>KTM-DNI</t>
  </si>
  <si>
    <t>QNI-HCM</t>
  </si>
  <si>
    <t>QNM-LAN</t>
  </si>
  <si>
    <t>QTI-LDG</t>
  </si>
  <si>
    <t>BDH-TGG</t>
  </si>
  <si>
    <t>BTN-VTU</t>
  </si>
  <si>
    <t>DKG-AGG</t>
  </si>
  <si>
    <t>DLK-BLU</t>
  </si>
  <si>
    <t>GLI-CMU</t>
  </si>
  <si>
    <t>KHA-CTO</t>
  </si>
  <si>
    <t>NTN-DTP</t>
  </si>
  <si>
    <t>PYN-HUG</t>
  </si>
  <si>
    <t>BDG-KGG</t>
  </si>
  <si>
    <t>BPC-STG</t>
  </si>
  <si>
    <t>BTE-TVH</t>
  </si>
  <si>
    <t>DNI-VLG</t>
  </si>
  <si>
    <t>HCM-BGG</t>
  </si>
  <si>
    <t>LAN-BKN</t>
  </si>
  <si>
    <t>LDG-CBG</t>
  </si>
  <si>
    <t>TGG-HGG</t>
  </si>
  <si>
    <t>TNH-LSN</t>
  </si>
  <si>
    <t>VTU-TNN</t>
  </si>
  <si>
    <t>AGG-TQG</t>
  </si>
  <si>
    <t>BLU-DBN</t>
  </si>
  <si>
    <t>CMU-LCI</t>
  </si>
  <si>
    <t>CTO-LCU</t>
  </si>
  <si>
    <t>DTP-PHO</t>
  </si>
  <si>
    <t>HUG-SLA</t>
  </si>
  <si>
    <t>KGG-VPC</t>
  </si>
  <si>
    <t>STG-YBN</t>
  </si>
  <si>
    <t>TVH-BNH</t>
  </si>
  <si>
    <t>VLG-HBH</t>
  </si>
  <si>
    <t>BGG-HNM</t>
  </si>
  <si>
    <t>BKN-HPG</t>
  </si>
  <si>
    <t>CBG-HNI</t>
  </si>
  <si>
    <t>HGG-HYN</t>
  </si>
  <si>
    <t>LSN-NDH</t>
  </si>
  <si>
    <t>TNN-QNH</t>
  </si>
  <si>
    <t>TQG-TBH</t>
  </si>
  <si>
    <t>DBN-HTH</t>
  </si>
  <si>
    <t>LCI-NAN</t>
  </si>
  <si>
    <t>LCU-NBH</t>
  </si>
  <si>
    <t>PHO-QBH</t>
  </si>
  <si>
    <t>SLA-THA</t>
  </si>
  <si>
    <t>VPC-DNG</t>
  </si>
  <si>
    <t>YBN-HUE</t>
  </si>
  <si>
    <t>BNH-KTM</t>
  </si>
  <si>
    <t>HBH-QNI</t>
  </si>
  <si>
    <t>HDG-QNM</t>
  </si>
  <si>
    <t>HNM-QTI</t>
  </si>
  <si>
    <t>HPG-BDH</t>
  </si>
  <si>
    <t>HNI-BTN</t>
  </si>
  <si>
    <t>NDH-DKG</t>
  </si>
  <si>
    <t>QNH-DLK</t>
  </si>
  <si>
    <t>TBH-GLI</t>
  </si>
  <si>
    <t>HTH-KHA</t>
  </si>
  <si>
    <t>NAN-NTN</t>
  </si>
  <si>
    <t>NBH-PYN</t>
  </si>
  <si>
    <t>QBH-BDG</t>
  </si>
  <si>
    <t>THA-BPC</t>
  </si>
  <si>
    <t>DNG-BTE</t>
  </si>
  <si>
    <t>HUE-DNI</t>
  </si>
  <si>
    <t>KTM-HCM</t>
  </si>
  <si>
    <t>QNI-LAN</t>
  </si>
  <si>
    <t>QNM-LDG</t>
  </si>
  <si>
    <t>QTI-TGG</t>
  </si>
  <si>
    <t>BDH-TNH</t>
  </si>
  <si>
    <t>BTN-AGG</t>
  </si>
  <si>
    <t>DKG-BLU</t>
  </si>
  <si>
    <t>DLK-CMU</t>
  </si>
  <si>
    <t>GLI-CTO</t>
  </si>
  <si>
    <t>KHA-DTP</t>
  </si>
  <si>
    <t>NTN-HUG</t>
  </si>
  <si>
    <t>PYN-KGG</t>
  </si>
  <si>
    <t>BDG-STG</t>
  </si>
  <si>
    <t>BPC-TVH</t>
  </si>
  <si>
    <t>BTE-VLG</t>
  </si>
  <si>
    <t>DNI-BGG</t>
  </si>
  <si>
    <t>HCM-BKN</t>
  </si>
  <si>
    <t>LAN-CBG</t>
  </si>
  <si>
    <t>LDG-HGG</t>
  </si>
  <si>
    <t>TGG-LSN</t>
  </si>
  <si>
    <t>TNH-TNN</t>
  </si>
  <si>
    <t>VTU-TQG</t>
  </si>
  <si>
    <t>AGG-DBN</t>
  </si>
  <si>
    <t>BLU-LCI</t>
  </si>
  <si>
    <t>CMU-LCU</t>
  </si>
  <si>
    <t>CTO-PHO</t>
  </si>
  <si>
    <t>DTP-SLA</t>
  </si>
  <si>
    <t>HUG-VPC</t>
  </si>
  <si>
    <t>KGG-YBN</t>
  </si>
  <si>
    <t>STG-BNH</t>
  </si>
  <si>
    <t>TVH-HBH</t>
  </si>
  <si>
    <t>VLG-HDG</t>
  </si>
  <si>
    <t>BGG-HPG</t>
  </si>
  <si>
    <t>BKN-HNI</t>
  </si>
  <si>
    <t>CBG-HYN</t>
  </si>
  <si>
    <t>HGG-NDH</t>
  </si>
  <si>
    <t>LSN-QNH</t>
  </si>
  <si>
    <t>TNN-TBH</t>
  </si>
  <si>
    <t>TQG-HTH</t>
  </si>
  <si>
    <t>DBN-NAN</t>
  </si>
  <si>
    <t>LCI-NBH</t>
  </si>
  <si>
    <t>LCU-QBH</t>
  </si>
  <si>
    <t>PHO-THA</t>
  </si>
  <si>
    <t>SLA-DNG</t>
  </si>
  <si>
    <t>VPC-HUE</t>
  </si>
  <si>
    <t>YBN-KTM</t>
  </si>
  <si>
    <t>BNH-QNI</t>
  </si>
  <si>
    <t>HBH-QNM</t>
  </si>
  <si>
    <t>HDG-QTI</t>
  </si>
  <si>
    <t>HNM-BDH</t>
  </si>
  <si>
    <t>HPG-BTN</t>
  </si>
  <si>
    <t>HYN-DKG</t>
  </si>
  <si>
    <t>NDH-DLK</t>
  </si>
  <si>
    <t>QNH-GLI</t>
  </si>
  <si>
    <t>TBH-KHA</t>
  </si>
  <si>
    <t>HTH-NTN</t>
  </si>
  <si>
    <t>NAN-PYN</t>
  </si>
  <si>
    <t>NBH-BDG</t>
  </si>
  <si>
    <t>QBH-BPC</t>
  </si>
  <si>
    <t>THA-BTE</t>
  </si>
  <si>
    <t>DNG-DNI</t>
  </si>
  <si>
    <t>HUE-HCM</t>
  </si>
  <si>
    <t>KTM-LAN</t>
  </si>
  <si>
    <t>QNI-LDG</t>
  </si>
  <si>
    <t>QNM-TGG</t>
  </si>
  <si>
    <t>QTI-TNH</t>
  </si>
  <si>
    <t>BDH-VTU</t>
  </si>
  <si>
    <t>BTN-BLU</t>
  </si>
  <si>
    <t>DKG-CMU</t>
  </si>
  <si>
    <t>DLK-CTO</t>
  </si>
  <si>
    <t>GLI-DTP</t>
  </si>
  <si>
    <t>KHA-HUG</t>
  </si>
  <si>
    <t>NTN-KGG</t>
  </si>
  <si>
    <t>PYN-STG</t>
  </si>
  <si>
    <t>BDG-TVH</t>
  </si>
  <si>
    <t>BPC-VLG</t>
  </si>
  <si>
    <t>BTE-BGG</t>
  </si>
  <si>
    <t>DNI-BKN</t>
  </si>
  <si>
    <t>HCM-CBG</t>
  </si>
  <si>
    <t>LAN-HGG</t>
  </si>
  <si>
    <t>LDG-LSN</t>
  </si>
  <si>
    <t>TGG-TNN</t>
  </si>
  <si>
    <t>TNH-TQG</t>
  </si>
  <si>
    <t>VTU-DBN</t>
  </si>
  <si>
    <t>AGG-LCI</t>
  </si>
  <si>
    <t>BLU-LCU</t>
  </si>
  <si>
    <t>CMU-PHO</t>
  </si>
  <si>
    <t>CTO-SLA</t>
  </si>
  <si>
    <t>DTP-VPC</t>
  </si>
  <si>
    <t>HUG-YBN</t>
  </si>
  <si>
    <t>KGG-BNH</t>
  </si>
  <si>
    <t>STG-HBH</t>
  </si>
  <si>
    <t>TVH-HDG</t>
  </si>
  <si>
    <t>VLG-HNM</t>
  </si>
  <si>
    <t>BGG-HNI</t>
  </si>
  <si>
    <t>BKN-HYN</t>
  </si>
  <si>
    <t>CBG-NDH</t>
  </si>
  <si>
    <t>HGG-QNH</t>
  </si>
  <si>
    <t>LSN-TBH</t>
  </si>
  <si>
    <t>TNN-HTH</t>
  </si>
  <si>
    <t>TQG-NAN</t>
  </si>
  <si>
    <t>DBN-NBH</t>
  </si>
  <si>
    <t>LCI-QBH</t>
  </si>
  <si>
    <t>LCU-THA</t>
  </si>
  <si>
    <t>PHO-DNG</t>
  </si>
  <si>
    <t>SLA-HUE</t>
  </si>
  <si>
    <t>VPC-KTM</t>
  </si>
  <si>
    <t>YBN-QNI</t>
  </si>
  <si>
    <t>BNH-QNM</t>
  </si>
  <si>
    <t>HBH-QTI</t>
  </si>
  <si>
    <t>HDG-BDH</t>
  </si>
  <si>
    <t>HNM-BTN</t>
  </si>
  <si>
    <t>HNI-DKG</t>
  </si>
  <si>
    <t>HYN-DLK</t>
  </si>
  <si>
    <t>NDH-GLI</t>
  </si>
  <si>
    <t>QNH-KHA</t>
  </si>
  <si>
    <t>TBH-NTN</t>
  </si>
  <si>
    <t>HTH-PYN</t>
  </si>
  <si>
    <t>NAN-BDG</t>
  </si>
  <si>
    <t>NBH-BPC</t>
  </si>
  <si>
    <t>QBH-BTE</t>
  </si>
  <si>
    <t>THA-DNI</t>
  </si>
  <si>
    <t>DNG-HCM</t>
  </si>
  <si>
    <t>HUE-LAN</t>
  </si>
  <si>
    <t>KTM-LDG</t>
  </si>
  <si>
    <t>QNI-TGG</t>
  </si>
  <si>
    <t>QNM-TNH</t>
  </si>
  <si>
    <t>QTI-VTU</t>
  </si>
  <si>
    <t>BDH-AGG</t>
  </si>
  <si>
    <t>BTN-CMU</t>
  </si>
  <si>
    <t>DKG-CTO</t>
  </si>
  <si>
    <t>DLK-DTP</t>
  </si>
  <si>
    <t>GLI-HUG</t>
  </si>
  <si>
    <t>KHA-KGG</t>
  </si>
  <si>
    <t>NTN-STG</t>
  </si>
  <si>
    <t>PYN-TVH</t>
  </si>
  <si>
    <t>BDG-VLG</t>
  </si>
  <si>
    <t>BPC-BGG</t>
  </si>
  <si>
    <t>BTE-BKN</t>
  </si>
  <si>
    <t>DNI-CBG</t>
  </si>
  <si>
    <t>HCM-HGG</t>
  </si>
  <si>
    <t>LAN-LSN</t>
  </si>
  <si>
    <t>LDG-TNN</t>
  </si>
  <si>
    <t>TGG-TQG</t>
  </si>
  <si>
    <t>TNH-DBN</t>
  </si>
  <si>
    <t>VTU-LCI</t>
  </si>
  <si>
    <t>AGG-LCU</t>
  </si>
  <si>
    <t>BLU-PHO</t>
  </si>
  <si>
    <t>CMU-SLA</t>
  </si>
  <si>
    <t>CTO-VPC</t>
  </si>
  <si>
    <t>DTP-YBN</t>
  </si>
  <si>
    <t>HUG-BNH</t>
  </si>
  <si>
    <t>KGG-HBH</t>
  </si>
  <si>
    <t>STG-HDG</t>
  </si>
  <si>
    <t>TVH-HNM</t>
  </si>
  <si>
    <t>VLG-HPG</t>
  </si>
  <si>
    <t>BGG-HYN</t>
  </si>
  <si>
    <t>BKN-NDH</t>
  </si>
  <si>
    <t>CBG-QNH</t>
  </si>
  <si>
    <t>HGG-TBH</t>
  </si>
  <si>
    <t>LSN-HTH</t>
  </si>
  <si>
    <t>TNN-NAN</t>
  </si>
  <si>
    <t>TQG-NBH</t>
  </si>
  <si>
    <t>DBN-QBH</t>
  </si>
  <si>
    <t>LCI-THA</t>
  </si>
  <si>
    <t>LCU-DNG</t>
  </si>
  <si>
    <t>PHO-HUE</t>
  </si>
  <si>
    <t>SLA-KTM</t>
  </si>
  <si>
    <t>VPC-QNI</t>
  </si>
  <si>
    <t>YBN-QNM</t>
  </si>
  <si>
    <t>BNH-QTI</t>
  </si>
  <si>
    <t>HBH-BDH</t>
  </si>
  <si>
    <t>HDG-BTN</t>
  </si>
  <si>
    <t>HPG-DKG</t>
  </si>
  <si>
    <t>HNI-DLK</t>
  </si>
  <si>
    <t>HYN-GLI</t>
  </si>
  <si>
    <t>NDH-KHA</t>
  </si>
  <si>
    <t>QNH-NTN</t>
  </si>
  <si>
    <t>TBH-PYN</t>
  </si>
  <si>
    <t>HTH-BDG</t>
  </si>
  <si>
    <t>NAN-BPC</t>
  </si>
  <si>
    <t>NBH-BTE</t>
  </si>
  <si>
    <t>QBH-DNI</t>
  </si>
  <si>
    <t>THA-HCM</t>
  </si>
  <si>
    <t>DNG-LAN</t>
  </si>
  <si>
    <t>HUE-LDG</t>
  </si>
  <si>
    <t>KTM-TGG</t>
  </si>
  <si>
    <t>QNI-TNH</t>
  </si>
  <si>
    <t>QNM-VTU</t>
  </si>
  <si>
    <t>QTI-AGG</t>
  </si>
  <si>
    <t>BDH-BLU</t>
  </si>
  <si>
    <t>BTN-CTO</t>
  </si>
  <si>
    <t>DKG-DTP</t>
  </si>
  <si>
    <t>DLK-HUG</t>
  </si>
  <si>
    <t>GLI-KGG</t>
  </si>
  <si>
    <t>KHA-STG</t>
  </si>
  <si>
    <t>NTN-TVH</t>
  </si>
  <si>
    <t>PYN-VLG</t>
  </si>
  <si>
    <t>BDG-BGG</t>
  </si>
  <si>
    <t>BPC-BKN</t>
  </si>
  <si>
    <t>BTE-CBG</t>
  </si>
  <si>
    <t>DNI-HGG</t>
  </si>
  <si>
    <t>HCM-LSN</t>
  </si>
  <si>
    <t>LAN-TNN</t>
  </si>
  <si>
    <t>LDG-TQG</t>
  </si>
  <si>
    <t>TGG-DBN</t>
  </si>
  <si>
    <t>TNH-LCI</t>
  </si>
  <si>
    <t>VTU-LCU</t>
  </si>
  <si>
    <t>AGG-PHO</t>
  </si>
  <si>
    <t>BLU-SLA</t>
  </si>
  <si>
    <t>CMU-VPC</t>
  </si>
  <si>
    <t>CTO-YBN</t>
  </si>
  <si>
    <t>DTP-BNH</t>
  </si>
  <si>
    <t>HUG-HBH</t>
  </si>
  <si>
    <t>KGG-HDG</t>
  </si>
  <si>
    <t>STG-HNM</t>
  </si>
  <si>
    <t>TVH-HPG</t>
  </si>
  <si>
    <t>VLG-HNI</t>
  </si>
  <si>
    <t>BGG-NDH</t>
  </si>
  <si>
    <t>BKN-QNH</t>
  </si>
  <si>
    <t>CBG-TBH</t>
  </si>
  <si>
    <t>HGG-HTH</t>
  </si>
  <si>
    <t>LSN-NAN</t>
  </si>
  <si>
    <t>TNN-NBH</t>
  </si>
  <si>
    <t>TQG-QBH</t>
  </si>
  <si>
    <t>DBN-THA</t>
  </si>
  <si>
    <t>LCI-DNG</t>
  </si>
  <si>
    <t>LCU-HUE</t>
  </si>
  <si>
    <t>PHO-KTM</t>
  </si>
  <si>
    <t>SLA-QNI</t>
  </si>
  <si>
    <t>VPC-QNM</t>
  </si>
  <si>
    <t>YBN-QTI</t>
  </si>
  <si>
    <t>BNH-BDH</t>
  </si>
  <si>
    <t>HBH-BTN</t>
  </si>
  <si>
    <t>HNM-DKG</t>
  </si>
  <si>
    <t>HPG-DLK</t>
  </si>
  <si>
    <t>HNI-GLI</t>
  </si>
  <si>
    <t>HYN-KHA</t>
  </si>
  <si>
    <t>NDH-NTN</t>
  </si>
  <si>
    <t>QNH-PYN</t>
  </si>
  <si>
    <t>TBH-BDG</t>
  </si>
  <si>
    <t>HTH-BPC</t>
  </si>
  <si>
    <t>NAN-BTE</t>
  </si>
  <si>
    <t>NBH-DNI</t>
  </si>
  <si>
    <t>QBH-HCM</t>
  </si>
  <si>
    <t>THA-LAN</t>
  </si>
  <si>
    <t>DNG-LDG</t>
  </si>
  <si>
    <t>HUE-TGG</t>
  </si>
  <si>
    <t>KTM-TNH</t>
  </si>
  <si>
    <t>QNI-VTU</t>
  </si>
  <si>
    <t>QNM-AGG</t>
  </si>
  <si>
    <t>QTI-BLU</t>
  </si>
  <si>
    <t>BDH-CMU</t>
  </si>
  <si>
    <t>BTN-DTP</t>
  </si>
  <si>
    <t>DKG-HUG</t>
  </si>
  <si>
    <t>DLK-KGG</t>
  </si>
  <si>
    <t>GLI-STG</t>
  </si>
  <si>
    <t>KHA-TVH</t>
  </si>
  <si>
    <t>NTN-VLG</t>
  </si>
  <si>
    <t>PYN-BGG</t>
  </si>
  <si>
    <t>BDG-BKN</t>
  </si>
  <si>
    <t>BPC-CBG</t>
  </si>
  <si>
    <t>BTE-HGG</t>
  </si>
  <si>
    <t>DNI-LSN</t>
  </si>
  <si>
    <t>HCM-TNN</t>
  </si>
  <si>
    <t>LAN-TQG</t>
  </si>
  <si>
    <t>LDG-DBN</t>
  </si>
  <si>
    <t>TGG-LCI</t>
  </si>
  <si>
    <t>TNH-LCU</t>
  </si>
  <si>
    <t>VTU-PHO</t>
  </si>
  <si>
    <t>AGG-SLA</t>
  </si>
  <si>
    <t>BLU-VPC</t>
  </si>
  <si>
    <t>CMU-YBN</t>
  </si>
  <si>
    <t>CTO-BNH</t>
  </si>
  <si>
    <t>DTP-HBH</t>
  </si>
  <si>
    <t>HUG-HDG</t>
  </si>
  <si>
    <t>KGG-HNM</t>
  </si>
  <si>
    <t>STG-HPG</t>
  </si>
  <si>
    <t>TVH-HNI</t>
  </si>
  <si>
    <t>VLG-HYN</t>
  </si>
  <si>
    <t>BGG-QNH</t>
  </si>
  <si>
    <t>BKN-TBH</t>
  </si>
  <si>
    <t>CBG-HTH</t>
  </si>
  <si>
    <t>HGG-NAN</t>
  </si>
  <si>
    <t>LSN-NBH</t>
  </si>
  <si>
    <t>TNN-QBH</t>
  </si>
  <si>
    <t>TQG-THA</t>
  </si>
  <si>
    <t>DBN-DNG</t>
  </si>
  <si>
    <t>LCI-HUE</t>
  </si>
  <si>
    <t>LCU-KTM</t>
  </si>
  <si>
    <t>PHO-QNI</t>
  </si>
  <si>
    <t>SLA-QNM</t>
  </si>
  <si>
    <t>VPC-QTI</t>
  </si>
  <si>
    <t>YBN-BDH</t>
  </si>
  <si>
    <t>BNH-BTN</t>
  </si>
  <si>
    <t>HDG-DKG</t>
  </si>
  <si>
    <t>HNM-DLK</t>
  </si>
  <si>
    <t>HPG-GLI</t>
  </si>
  <si>
    <t>HNI-KHA</t>
  </si>
  <si>
    <t>HYN-NTN</t>
  </si>
  <si>
    <t>NDH-PYN</t>
  </si>
  <si>
    <t>QNH-BDG</t>
  </si>
  <si>
    <t>TBH-BPC</t>
  </si>
  <si>
    <t>HTH-BTE</t>
  </si>
  <si>
    <t>NAN-DNI</t>
  </si>
  <si>
    <t>NBH-HCM</t>
  </si>
  <si>
    <t>QBH-LAN</t>
  </si>
  <si>
    <t>THA-LDG</t>
  </si>
  <si>
    <t>DNG-TGG</t>
  </si>
  <si>
    <t>HUE-TNH</t>
  </si>
  <si>
    <t>KTM-VTU</t>
  </si>
  <si>
    <t>QNI-AGG</t>
  </si>
  <si>
    <t>QNM-BLU</t>
  </si>
  <si>
    <t>QTI-CMU</t>
  </si>
  <si>
    <t>BDH-CTO</t>
  </si>
  <si>
    <t>BTN-HUG</t>
  </si>
  <si>
    <t>DKG-KGG</t>
  </si>
  <si>
    <t>DLK-STG</t>
  </si>
  <si>
    <t>GLI-TVH</t>
  </si>
  <si>
    <t>KHA-VLG</t>
  </si>
  <si>
    <t>NTN-BGG</t>
  </si>
  <si>
    <t>PYN-BKN</t>
  </si>
  <si>
    <t>BDG-CBG</t>
  </si>
  <si>
    <t>BPC-HGG</t>
  </si>
  <si>
    <t>BTE-LSN</t>
  </si>
  <si>
    <t>DNI-TNN</t>
  </si>
  <si>
    <t>HCM-TQG</t>
  </si>
  <si>
    <t>LAN-DBN</t>
  </si>
  <si>
    <t>LDG-LCI</t>
  </si>
  <si>
    <t>TGG-LCU</t>
  </si>
  <si>
    <t>TNH-PHO</t>
  </si>
  <si>
    <t>VTU-SLA</t>
  </si>
  <si>
    <t>AGG-VPC</t>
  </si>
  <si>
    <t>BLU-YBN</t>
  </si>
  <si>
    <t>CMU-BNH</t>
  </si>
  <si>
    <t>CTO-HBH</t>
  </si>
  <si>
    <t>DTP-HDG</t>
  </si>
  <si>
    <t>HUG-HNM</t>
  </si>
  <si>
    <t>KGG-HPG</t>
  </si>
  <si>
    <t>STG-HNI</t>
  </si>
  <si>
    <t>TVH-HYN</t>
  </si>
  <si>
    <t>VLG-NDH</t>
  </si>
  <si>
    <t>BGG-TBH</t>
  </si>
  <si>
    <t>BKN-HTH</t>
  </si>
  <si>
    <t>CBG-NAN</t>
  </si>
  <si>
    <t>HGG-NBH</t>
  </si>
  <si>
    <t>LSN-QBH</t>
  </si>
  <si>
    <t>TNN-THA</t>
  </si>
  <si>
    <t>TQG-DNG</t>
  </si>
  <si>
    <t>DBN-HUE</t>
  </si>
  <si>
    <t>LCI-KTM</t>
  </si>
  <si>
    <t>LCU-QNI</t>
  </si>
  <si>
    <t>PHO-QNM</t>
  </si>
  <si>
    <t>SLA-QTI</t>
  </si>
  <si>
    <t>VPC-BDH</t>
  </si>
  <si>
    <t>YBN-BTN</t>
  </si>
  <si>
    <t>HBH-DKG</t>
  </si>
  <si>
    <t>HDG-DLK</t>
  </si>
  <si>
    <t>HNM-GLI</t>
  </si>
  <si>
    <t>HPG-KHA</t>
  </si>
  <si>
    <t>HNI-NTN</t>
  </si>
  <si>
    <t>HYN-PYN</t>
  </si>
  <si>
    <t>NDH-BDG</t>
  </si>
  <si>
    <t>QNH-BPC</t>
  </si>
  <si>
    <t>TBH-BTE</t>
  </si>
  <si>
    <t>HTH-DNI</t>
  </si>
  <si>
    <t>NAN-HCM</t>
  </si>
  <si>
    <t>NBH-LAN</t>
  </si>
  <si>
    <t>QBH-LDG</t>
  </si>
  <si>
    <t>THA-TGG</t>
  </si>
  <si>
    <t>DNG-TNH</t>
  </si>
  <si>
    <t>HUE-VTU</t>
  </si>
  <si>
    <t>KTM-AGG</t>
  </si>
  <si>
    <t>QNI-BLU</t>
  </si>
  <si>
    <t>QNM-CMU</t>
  </si>
  <si>
    <t>QTI-CTO</t>
  </si>
  <si>
    <t>BDH-DTP</t>
  </si>
  <si>
    <t>BTN-KGG</t>
  </si>
  <si>
    <t>DKG-STG</t>
  </si>
  <si>
    <t>DLK-TVH</t>
  </si>
  <si>
    <t>GLI-VLG</t>
  </si>
  <si>
    <t>KHA-BGG</t>
  </si>
  <si>
    <t>NTN-BKN</t>
  </si>
  <si>
    <t>PYN-CBG</t>
  </si>
  <si>
    <t>BDG-HGG</t>
  </si>
  <si>
    <t>BPC-LSN</t>
  </si>
  <si>
    <t>BTE-TNN</t>
  </si>
  <si>
    <t>DNI-TQG</t>
  </si>
  <si>
    <t>HCM-DBN</t>
  </si>
  <si>
    <t>LAN-LCI</t>
  </si>
  <si>
    <t>LDG-LCU</t>
  </si>
  <si>
    <t>TGG-PHO</t>
  </si>
  <si>
    <t>TNH-SLA</t>
  </si>
  <si>
    <t>VTU-VPC</t>
  </si>
  <si>
    <t>AGG-YBN</t>
  </si>
  <si>
    <t>BLU-BNH</t>
  </si>
  <si>
    <t>CMU-HBH</t>
  </si>
  <si>
    <t>CTO-HDG</t>
  </si>
  <si>
    <t>DTP-HNM</t>
  </si>
  <si>
    <t>HUG-HPG</t>
  </si>
  <si>
    <t>KGG-HNI</t>
  </si>
  <si>
    <t>STG-HYN</t>
  </si>
  <si>
    <t>TVH-NDH</t>
  </si>
  <si>
    <t>VLG-QNH</t>
  </si>
  <si>
    <t>BGG-HTH</t>
  </si>
  <si>
    <t>BKN-NAN</t>
  </si>
  <si>
    <t>CBG-NBH</t>
  </si>
  <si>
    <t>HGG-QBH</t>
  </si>
  <si>
    <t>LSN-THA</t>
  </si>
  <si>
    <t>TNN-DNG</t>
  </si>
  <si>
    <t>TQG-HUE</t>
  </si>
  <si>
    <t>DBN-KTM</t>
  </si>
  <si>
    <t>LCI-QNI</t>
  </si>
  <si>
    <t>LCU-QNM</t>
  </si>
  <si>
    <t>PHO-QTI</t>
  </si>
  <si>
    <t>SLA-BDH</t>
  </si>
  <si>
    <t>VPC-BTN</t>
  </si>
  <si>
    <t>BNH-DKG</t>
  </si>
  <si>
    <t>HBH-DLK</t>
  </si>
  <si>
    <t>HDG-GLI</t>
  </si>
  <si>
    <t>HNM-KHA</t>
  </si>
  <si>
    <t>HPG-NTN</t>
  </si>
  <si>
    <t>HNI-PYN</t>
  </si>
  <si>
    <t>HYN-BDG</t>
  </si>
  <si>
    <t>NDH-BPC</t>
  </si>
  <si>
    <t>QNH-BTE</t>
  </si>
  <si>
    <t>TBH-DNI</t>
  </si>
  <si>
    <t>HTH-HCM</t>
  </si>
  <si>
    <t>NAN-LAN</t>
  </si>
  <si>
    <t>NBH-LDG</t>
  </si>
  <si>
    <t>QBH-TGG</t>
  </si>
  <si>
    <t>THA-TNH</t>
  </si>
  <si>
    <t>DNG-VTU</t>
  </si>
  <si>
    <t>HUE-AGG</t>
  </si>
  <si>
    <t>KTM-BLU</t>
  </si>
  <si>
    <t>QNI-CMU</t>
  </si>
  <si>
    <t>QNM-CTO</t>
  </si>
  <si>
    <t>QTI-DTP</t>
  </si>
  <si>
    <t>BDH-HUG</t>
  </si>
  <si>
    <t>BTN-STG</t>
  </si>
  <si>
    <t>DKG-TVH</t>
  </si>
  <si>
    <t>DLK-VLG</t>
  </si>
  <si>
    <t>GLI-BGG</t>
  </si>
  <si>
    <t>KHA-BKN</t>
  </si>
  <si>
    <t>NTN-CBG</t>
  </si>
  <si>
    <t>PYN-HGG</t>
  </si>
  <si>
    <t>BDG-LSN</t>
  </si>
  <si>
    <t>BPC-TNN</t>
  </si>
  <si>
    <t>BTE-TQG</t>
  </si>
  <si>
    <t>DNI-DBN</t>
  </si>
  <si>
    <t>HCM-LCI</t>
  </si>
  <si>
    <t>LAN-LCU</t>
  </si>
  <si>
    <t>LDG-PHO</t>
  </si>
  <si>
    <t>TGG-SLA</t>
  </si>
  <si>
    <t>TNH-VPC</t>
  </si>
  <si>
    <t>VTU-YBN</t>
  </si>
  <si>
    <t>AGG-BNH</t>
  </si>
  <si>
    <t>BLU-HBH</t>
  </si>
  <si>
    <t>CMU-HDG</t>
  </si>
  <si>
    <t>CTO-HNM</t>
  </si>
  <si>
    <t>DTP-HPG</t>
  </si>
  <si>
    <t>HUG-HNI</t>
  </si>
  <si>
    <t>KGG-HYN</t>
  </si>
  <si>
    <t>STG-NDH</t>
  </si>
  <si>
    <t>TVH-QNH</t>
  </si>
  <si>
    <t>VLG-TBH</t>
  </si>
  <si>
    <t>BGG-NAN</t>
  </si>
  <si>
    <t>BKN-NBH</t>
  </si>
  <si>
    <t>CBG-QBH</t>
  </si>
  <si>
    <t>HGG-THA</t>
  </si>
  <si>
    <t>LSN-DNG</t>
  </si>
  <si>
    <t>TNN-HUE</t>
  </si>
  <si>
    <t>TQG-KTM</t>
  </si>
  <si>
    <t>DBN-QNI</t>
  </si>
  <si>
    <t>LCI-QNM</t>
  </si>
  <si>
    <t>LCU-QTI</t>
  </si>
  <si>
    <t>PHO-BDH</t>
  </si>
  <si>
    <t>SLA-BTN</t>
  </si>
  <si>
    <t>YBN-DKG</t>
  </si>
  <si>
    <t>BNH-DLK</t>
  </si>
  <si>
    <t>HBH-GLI</t>
  </si>
  <si>
    <t>HDG-KHA</t>
  </si>
  <si>
    <t>HNM-NTN</t>
  </si>
  <si>
    <t>HPG-PYN</t>
  </si>
  <si>
    <t>HNI-BDG</t>
  </si>
  <si>
    <t>HYN-BPC</t>
  </si>
  <si>
    <t>NDH-BTE</t>
  </si>
  <si>
    <t>QNH-DNI</t>
  </si>
  <si>
    <t>TBH-HCM</t>
  </si>
  <si>
    <t>HTH-LAN</t>
  </si>
  <si>
    <t>NAN-LDG</t>
  </si>
  <si>
    <t>NBH-TGG</t>
  </si>
  <si>
    <t>QBH-TNH</t>
  </si>
  <si>
    <t>THA-VTU</t>
  </si>
  <si>
    <t>DNG-AGG</t>
  </si>
  <si>
    <t>HUE-BLU</t>
  </si>
  <si>
    <t>KTM-CMU</t>
  </si>
  <si>
    <t>QNI-CTO</t>
  </si>
  <si>
    <t>QNM-DTP</t>
  </si>
  <si>
    <t>QTI-HUG</t>
  </si>
  <si>
    <t>BDH-KGG</t>
  </si>
  <si>
    <t>BTN-TVH</t>
  </si>
  <si>
    <t>DKG-VLG</t>
  </si>
  <si>
    <t>DLK-BGG</t>
  </si>
  <si>
    <t>GLI-BKN</t>
  </si>
  <si>
    <t>KHA-CBG</t>
  </si>
  <si>
    <t>NTN-HGG</t>
  </si>
  <si>
    <t>PYN-LSN</t>
  </si>
  <si>
    <t>BDG-TNN</t>
  </si>
  <si>
    <t>BPC-TQG</t>
  </si>
  <si>
    <t>BTE-DBN</t>
  </si>
  <si>
    <t>DNI-LCI</t>
  </si>
  <si>
    <t>HCM-LCU</t>
  </si>
  <si>
    <t>LAN-PHO</t>
  </si>
  <si>
    <t>LDG-SLA</t>
  </si>
  <si>
    <t>TGG-VPC</t>
  </si>
  <si>
    <t>TNH-YBN</t>
  </si>
  <si>
    <t>VTU-BNH</t>
  </si>
  <si>
    <t>AGG-HBH</t>
  </si>
  <si>
    <t>BLU-HDG</t>
  </si>
  <si>
    <t>CMU-HNM</t>
  </si>
  <si>
    <t>CTO-HPG</t>
  </si>
  <si>
    <t>DTP-HNI</t>
  </si>
  <si>
    <t>HUG-HYN</t>
  </si>
  <si>
    <t>KGG-NDH</t>
  </si>
  <si>
    <t>STG-QNH</t>
  </si>
  <si>
    <t>TVH-TBH</t>
  </si>
  <si>
    <t>VLG-HTH</t>
  </si>
  <si>
    <t>BGG-NBH</t>
  </si>
  <si>
    <t>BKN-QBH</t>
  </si>
  <si>
    <t>CBG-THA</t>
  </si>
  <si>
    <t>HGG-DNG</t>
  </si>
  <si>
    <t>LSN-HUE</t>
  </si>
  <si>
    <t>TNN-KTM</t>
  </si>
  <si>
    <t>TQG-QNI</t>
  </si>
  <si>
    <t>DBN-QNM</t>
  </si>
  <si>
    <t>LCI-QTI</t>
  </si>
  <si>
    <t>LCU-BDH</t>
  </si>
  <si>
    <t>PHO-BTN</t>
  </si>
  <si>
    <t>VPC-DKG</t>
  </si>
  <si>
    <t>YBN-DLK</t>
  </si>
  <si>
    <t>BNH-GLI</t>
  </si>
  <si>
    <t>HBH-KHA</t>
  </si>
  <si>
    <t>HDG-NTN</t>
  </si>
  <si>
    <t>HNM-PYN</t>
  </si>
  <si>
    <t>HPG-BDG</t>
  </si>
  <si>
    <t>HNI-BPC</t>
  </si>
  <si>
    <t>HYN-BTE</t>
  </si>
  <si>
    <t>NDH-DNI</t>
  </si>
  <si>
    <t>QNH-HCM</t>
  </si>
  <si>
    <t>TBH-LAN</t>
  </si>
  <si>
    <t>HTH-LDG</t>
  </si>
  <si>
    <t>NAN-TGG</t>
  </si>
  <si>
    <t>NBH-TNH</t>
  </si>
  <si>
    <t>QBH-VTU</t>
  </si>
  <si>
    <t>THA-AGG</t>
  </si>
  <si>
    <t>DNG-BLU</t>
  </si>
  <si>
    <t>HUE-CMU</t>
  </si>
  <si>
    <t>KTM-CTO</t>
  </si>
  <si>
    <t>QNI-DTP</t>
  </si>
  <si>
    <t>QNM-HUG</t>
  </si>
  <si>
    <t>QTI-KGG</t>
  </si>
  <si>
    <t>BDH-STG</t>
  </si>
  <si>
    <t>BTN-VLG</t>
  </si>
  <si>
    <t>DKG-BGG</t>
  </si>
  <si>
    <t>DLK-BKN</t>
  </si>
  <si>
    <t>GLI-CBG</t>
  </si>
  <si>
    <t>KHA-HGG</t>
  </si>
  <si>
    <t>NTN-LSN</t>
  </si>
  <si>
    <t>PYN-TNN</t>
  </si>
  <si>
    <t>BDG-TQG</t>
  </si>
  <si>
    <t>BPC-DBN</t>
  </si>
  <si>
    <t>BTE-LCI</t>
  </si>
  <si>
    <t>DNI-LCU</t>
  </si>
  <si>
    <t>HCM-PHO</t>
  </si>
  <si>
    <t>LAN-SLA</t>
  </si>
  <si>
    <t>LDG-VPC</t>
  </si>
  <si>
    <t>TGG-YBN</t>
  </si>
  <si>
    <t>TNH-BNH</t>
  </si>
  <si>
    <t>VTU-HBH</t>
  </si>
  <si>
    <t>AGG-HDG</t>
  </si>
  <si>
    <t>BLU-HNM</t>
  </si>
  <si>
    <t>CMU-HPG</t>
  </si>
  <si>
    <t>CTO-HNI</t>
  </si>
  <si>
    <t>DTP-HYN</t>
  </si>
  <si>
    <t>HUG-NDH</t>
  </si>
  <si>
    <t>KGG-QNH</t>
  </si>
  <si>
    <t>STG-TBH</t>
  </si>
  <si>
    <t>TVH-HTH</t>
  </si>
  <si>
    <t>VLG-NAN</t>
  </si>
  <si>
    <t>BGG-QBH</t>
  </si>
  <si>
    <t>BKN-THA</t>
  </si>
  <si>
    <t>CBG-DNG</t>
  </si>
  <si>
    <t>HGG-HUE</t>
  </si>
  <si>
    <t>LSN-KTM</t>
  </si>
  <si>
    <t>TNN-QNI</t>
  </si>
  <si>
    <t>TQG-QNM</t>
  </si>
  <si>
    <t>DBN-QTI</t>
  </si>
  <si>
    <t>LCI-BDH</t>
  </si>
  <si>
    <t>LCU-BTN</t>
  </si>
  <si>
    <t>SLA-DKG</t>
  </si>
  <si>
    <t>VPC-DLK</t>
  </si>
  <si>
    <t>YBN-GLI</t>
  </si>
  <si>
    <t>BNH-KHA</t>
  </si>
  <si>
    <t>HBH-NTN</t>
  </si>
  <si>
    <t>HDG-PYN</t>
  </si>
  <si>
    <t>HNM-BDG</t>
  </si>
  <si>
    <t>HPG-BPC</t>
  </si>
  <si>
    <t>HNI-BTE</t>
  </si>
  <si>
    <t>HYN-DNI</t>
  </si>
  <si>
    <t>NDH-HCM</t>
  </si>
  <si>
    <t>QNH-LAN</t>
  </si>
  <si>
    <t>TBH-LDG</t>
  </si>
  <si>
    <t>HTH-TGG</t>
  </si>
  <si>
    <t>NAN-TNH</t>
  </si>
  <si>
    <t>NBH-VTU</t>
  </si>
  <si>
    <t>QBH-AGG</t>
  </si>
  <si>
    <t>THA-BLU</t>
  </si>
  <si>
    <t>DNG-CMU</t>
  </si>
  <si>
    <t>HUE-CTO</t>
  </si>
  <si>
    <t>KTM-DTP</t>
  </si>
  <si>
    <t>QNI-HUG</t>
  </si>
  <si>
    <t>QNM-KGG</t>
  </si>
  <si>
    <t>QTI-STG</t>
  </si>
  <si>
    <t>BDH-TVH</t>
  </si>
  <si>
    <t>BTN-BGG</t>
  </si>
  <si>
    <t>DKG-BKN</t>
  </si>
  <si>
    <t>DLK-CBG</t>
  </si>
  <si>
    <t>GLI-HGG</t>
  </si>
  <si>
    <t>KHA-LSN</t>
  </si>
  <si>
    <t>NTN-TNN</t>
  </si>
  <si>
    <t>PYN-TQG</t>
  </si>
  <si>
    <t>BDG-DBN</t>
  </si>
  <si>
    <t>BPC-LCI</t>
  </si>
  <si>
    <t>BTE-LCU</t>
  </si>
  <si>
    <t>DNI-PHO</t>
  </si>
  <si>
    <t>HCM-SLA</t>
  </si>
  <si>
    <t>LAN-VPC</t>
  </si>
  <si>
    <t>LDG-YBN</t>
  </si>
  <si>
    <t>TGG-BNH</t>
  </si>
  <si>
    <t>TNH-HBH</t>
  </si>
  <si>
    <t>VTU-HDG</t>
  </si>
  <si>
    <t>AGG-HNM</t>
  </si>
  <si>
    <t>BLU-HPG</t>
  </si>
  <si>
    <t>CMU-HNI</t>
  </si>
  <si>
    <t>CTO-HYN</t>
  </si>
  <si>
    <t>DTP-NDH</t>
  </si>
  <si>
    <t>HUG-QNH</t>
  </si>
  <si>
    <t>KGG-TBH</t>
  </si>
  <si>
    <t>STG-HTH</t>
  </si>
  <si>
    <t>TVH-NAN</t>
  </si>
  <si>
    <t>VLG-NBH</t>
  </si>
  <si>
    <t>BGG-THA</t>
  </si>
  <si>
    <t>BKN-DNG</t>
  </si>
  <si>
    <t>CBG-HUE</t>
  </si>
  <si>
    <t>HGG-KTM</t>
  </si>
  <si>
    <t>LSN-QNI</t>
  </si>
  <si>
    <t>TNN-QNM</t>
  </si>
  <si>
    <t>TQG-QTI</t>
  </si>
  <si>
    <t>DBN-BDH</t>
  </si>
  <si>
    <t>LCI-BTN</t>
  </si>
  <si>
    <t>PHO-DKG</t>
  </si>
  <si>
    <t>SLA-DLK</t>
  </si>
  <si>
    <t>VPC-GLI</t>
  </si>
  <si>
    <t>YBN-KHA</t>
  </si>
  <si>
    <t>BNH-NTN</t>
  </si>
  <si>
    <t>HBH-PYN</t>
  </si>
  <si>
    <t>HDG-BDG</t>
  </si>
  <si>
    <t>HNM-BPC</t>
  </si>
  <si>
    <t>HPG-BTE</t>
  </si>
  <si>
    <t>HNI-DNI</t>
  </si>
  <si>
    <t>HYN-HCM</t>
  </si>
  <si>
    <t>NDH-LAN</t>
  </si>
  <si>
    <t>QNH-LDG</t>
  </si>
  <si>
    <t>TBH-TGG</t>
  </si>
  <si>
    <t>HTH-TNH</t>
  </si>
  <si>
    <t>NAN-VTU</t>
  </si>
  <si>
    <t>NBH-AGG</t>
  </si>
  <si>
    <t>QBH-BLU</t>
  </si>
  <si>
    <t>THA-CMU</t>
  </si>
  <si>
    <t>DNG-CTO</t>
  </si>
  <si>
    <t>HUE-DTP</t>
  </si>
  <si>
    <t>KTM-HUG</t>
  </si>
  <si>
    <t>QNI-KGG</t>
  </si>
  <si>
    <t>QNM-STG</t>
  </si>
  <si>
    <t>QTI-TVH</t>
  </si>
  <si>
    <t>BDH-VLG</t>
  </si>
  <si>
    <t>BTN-BKN</t>
  </si>
  <si>
    <t>DKG-CBG</t>
  </si>
  <si>
    <t>DLK-HGG</t>
  </si>
  <si>
    <t>GLI-LSN</t>
  </si>
  <si>
    <t>KHA-TNN</t>
  </si>
  <si>
    <t>NTN-TQG</t>
  </si>
  <si>
    <t>PYN-DBN</t>
  </si>
  <si>
    <t>BDG-LCI</t>
  </si>
  <si>
    <t>BPC-LCU</t>
  </si>
  <si>
    <t>BTE-PHO</t>
  </si>
  <si>
    <t>DNI-SLA</t>
  </si>
  <si>
    <t>HCM-VPC</t>
  </si>
  <si>
    <t>LAN-YBN</t>
  </si>
  <si>
    <t>LDG-BNH</t>
  </si>
  <si>
    <t>TGG-HBH</t>
  </si>
  <si>
    <t>TNH-HDG</t>
  </si>
  <si>
    <t>VTU-HNM</t>
  </si>
  <si>
    <t>AGG-HPG</t>
  </si>
  <si>
    <t>BLU-HNI</t>
  </si>
  <si>
    <t>CMU-HYN</t>
  </si>
  <si>
    <t>CTO-NDH</t>
  </si>
  <si>
    <t>DTP-QNH</t>
  </si>
  <si>
    <t>HUG-TBH</t>
  </si>
  <si>
    <t>KGG-HTH</t>
  </si>
  <si>
    <t>STG-NAN</t>
  </si>
  <si>
    <t>TVH-NBH</t>
  </si>
  <si>
    <t>VLG-QBH</t>
  </si>
  <si>
    <t>BGG-DNG</t>
  </si>
  <si>
    <t>BKN-HUE</t>
  </si>
  <si>
    <t>CBG-KTM</t>
  </si>
  <si>
    <t>HGG-QNI</t>
  </si>
  <si>
    <t>LSN-QNM</t>
  </si>
  <si>
    <t>TNN-QTI</t>
  </si>
  <si>
    <t>TQG-BDH</t>
  </si>
  <si>
    <t>DBN-BTN</t>
  </si>
  <si>
    <t>LCU-DKG</t>
  </si>
  <si>
    <t>PHO-DLK</t>
  </si>
  <si>
    <t>SLA-GLI</t>
  </si>
  <si>
    <t>VPC-KHA</t>
  </si>
  <si>
    <t>YBN-NTN</t>
  </si>
  <si>
    <t>BNH-PYN</t>
  </si>
  <si>
    <t>HBH-BDG</t>
  </si>
  <si>
    <t>HDG-BPC</t>
  </si>
  <si>
    <t>HNM-BTE</t>
  </si>
  <si>
    <t>HPG-DNI</t>
  </si>
  <si>
    <t>HNI-HCM</t>
  </si>
  <si>
    <t>HYN-LAN</t>
  </si>
  <si>
    <t>NDH-LDG</t>
  </si>
  <si>
    <t>QNH-TGG</t>
  </si>
  <si>
    <t>TBH-TNH</t>
  </si>
  <si>
    <t>HTH-VTU</t>
  </si>
  <si>
    <t>NAN-AGG</t>
  </si>
  <si>
    <t>NBH-BLU</t>
  </si>
  <si>
    <t>QBH-CMU</t>
  </si>
  <si>
    <t>THA-CTO</t>
  </si>
  <si>
    <t>DNG-DTP</t>
  </si>
  <si>
    <t>HUE-HUG</t>
  </si>
  <si>
    <t>KTM-KGG</t>
  </si>
  <si>
    <t>QNI-STG</t>
  </si>
  <si>
    <t>QNM-TVH</t>
  </si>
  <si>
    <t>QTI-VLG</t>
  </si>
  <si>
    <t>BDH-BGG</t>
  </si>
  <si>
    <t>BTN-CBG</t>
  </si>
  <si>
    <t>DKG-HGG</t>
  </si>
  <si>
    <t>DLK-LSN</t>
  </si>
  <si>
    <t>GLI-TNN</t>
  </si>
  <si>
    <t>KHA-TQG</t>
  </si>
  <si>
    <t>NTN-DBN</t>
  </si>
  <si>
    <t>PYN-LCI</t>
  </si>
  <si>
    <t>BDG-LCU</t>
  </si>
  <si>
    <t>BPC-PHO</t>
  </si>
  <si>
    <t>BTE-SLA</t>
  </si>
  <si>
    <t>DNI-VPC</t>
  </si>
  <si>
    <t>HCM-YBN</t>
  </si>
  <si>
    <t>LAN-BNH</t>
  </si>
  <si>
    <t>LDG-HBH</t>
  </si>
  <si>
    <t>TGG-HDG</t>
  </si>
  <si>
    <t>TNH-HNM</t>
  </si>
  <si>
    <t>VTU-HPG</t>
  </si>
  <si>
    <t>AGG-HNI</t>
  </si>
  <si>
    <t>BLU-HYN</t>
  </si>
  <si>
    <t>CMU-NDH</t>
  </si>
  <si>
    <t>CTO-QNH</t>
  </si>
  <si>
    <t>DTP-TBH</t>
  </si>
  <si>
    <t>HUG-HTH</t>
  </si>
  <si>
    <t>KGG-NAN</t>
  </si>
  <si>
    <t>STG-NBH</t>
  </si>
  <si>
    <t>TVH-QBH</t>
  </si>
  <si>
    <t>VLG-THA</t>
  </si>
  <si>
    <t>BGG-HUE</t>
  </si>
  <si>
    <t>BKN-KTM</t>
  </si>
  <si>
    <t>CBG-QNI</t>
  </si>
  <si>
    <t>HGG-QNM</t>
  </si>
  <si>
    <t>LSN-QTI</t>
  </si>
  <si>
    <t>TNN-BDH</t>
  </si>
  <si>
    <t>TQG-BTN</t>
  </si>
  <si>
    <t>LCI-DKG</t>
  </si>
  <si>
    <t>LCU-DLK</t>
  </si>
  <si>
    <t>PHO-GLI</t>
  </si>
  <si>
    <t>SLA-KHA</t>
  </si>
  <si>
    <t>VPC-NTN</t>
  </si>
  <si>
    <t>YBN-PYN</t>
  </si>
  <si>
    <t>BNH-BDG</t>
  </si>
  <si>
    <t>HBH-BPC</t>
  </si>
  <si>
    <t>HDG-BTE</t>
  </si>
  <si>
    <t>HNM-DNI</t>
  </si>
  <si>
    <t>HPG-HCM</t>
  </si>
  <si>
    <t>HNI-LAN</t>
  </si>
  <si>
    <t>HYN-LDG</t>
  </si>
  <si>
    <t>NDH-TGG</t>
  </si>
  <si>
    <t>QNH-TNH</t>
  </si>
  <si>
    <t>TBH-VTU</t>
  </si>
  <si>
    <t>HTH-AGG</t>
  </si>
  <si>
    <t>NAN-BLU</t>
  </si>
  <si>
    <t>NBH-CMU</t>
  </si>
  <si>
    <t>QBH-CTO</t>
  </si>
  <si>
    <t>THA-DTP</t>
  </si>
  <si>
    <t>DNG-HUG</t>
  </si>
  <si>
    <t>HUE-KGG</t>
  </si>
  <si>
    <t>KTM-STG</t>
  </si>
  <si>
    <t>QNI-TVH</t>
  </si>
  <si>
    <t>QNM-VLG</t>
  </si>
  <si>
    <t>QTI-BGG</t>
  </si>
  <si>
    <t>BDH-BKN</t>
  </si>
  <si>
    <t>BTN-HGG</t>
  </si>
  <si>
    <t>DKG-LSN</t>
  </si>
  <si>
    <t>DLK-TNN</t>
  </si>
  <si>
    <t>GLI-TQG</t>
  </si>
  <si>
    <t>KHA-DBN</t>
  </si>
  <si>
    <t>NTN-LCI</t>
  </si>
  <si>
    <t>PYN-LCU</t>
  </si>
  <si>
    <t>BDG-PHO</t>
  </si>
  <si>
    <t>BPC-SLA</t>
  </si>
  <si>
    <t>BTE-VPC</t>
  </si>
  <si>
    <t>DNI-YBN</t>
  </si>
  <si>
    <t>HCM-BNH</t>
  </si>
  <si>
    <t>LAN-HBH</t>
  </si>
  <si>
    <t>LDG-HDG</t>
  </si>
  <si>
    <t>TGG-HNM</t>
  </si>
  <si>
    <t>TNH-HPG</t>
  </si>
  <si>
    <t>VTU-HNI</t>
  </si>
  <si>
    <t>AGG-HYN</t>
  </si>
  <si>
    <t>BLU-NDH</t>
  </si>
  <si>
    <t>CMU-QNH</t>
  </si>
  <si>
    <t>CTO-TBH</t>
  </si>
  <si>
    <t>DTP-HTH</t>
  </si>
  <si>
    <t>HUG-NAN</t>
  </si>
  <si>
    <t>KGG-NBH</t>
  </si>
  <si>
    <t>STG-QBH</t>
  </si>
  <si>
    <t>TVH-THA</t>
  </si>
  <si>
    <t>VLG-DNG</t>
  </si>
  <si>
    <t>BGG-KTM</t>
  </si>
  <si>
    <t>BKN-QNI</t>
  </si>
  <si>
    <t>CBG-QNM</t>
  </si>
  <si>
    <t>HGG-QTI</t>
  </si>
  <si>
    <t>LSN-BDH</t>
  </si>
  <si>
    <t>TNN-BTN</t>
  </si>
  <si>
    <t>DBN-DKG</t>
  </si>
  <si>
    <t>LCI-DLK</t>
  </si>
  <si>
    <t>LCU-GLI</t>
  </si>
  <si>
    <t>PHO-KHA</t>
  </si>
  <si>
    <t>SLA-NTN</t>
  </si>
  <si>
    <t>VPC-PYN</t>
  </si>
  <si>
    <t>YBN-BDG</t>
  </si>
  <si>
    <t>BNH-BPC</t>
  </si>
  <si>
    <t>HBH-BTE</t>
  </si>
  <si>
    <t>HDG-DNI</t>
  </si>
  <si>
    <t>HNM-HCM</t>
  </si>
  <si>
    <t>HPG-LAN</t>
  </si>
  <si>
    <t>HNI-LDG</t>
  </si>
  <si>
    <t>HYN-TGG</t>
  </si>
  <si>
    <t>NDH-TNH</t>
  </si>
  <si>
    <t>QNH-VTU</t>
  </si>
  <si>
    <t>TBH-AGG</t>
  </si>
  <si>
    <t>HTH-BLU</t>
  </si>
  <si>
    <t>NAN-CMU</t>
  </si>
  <si>
    <t>NBH-CTO</t>
  </si>
  <si>
    <t>QBH-DTP</t>
  </si>
  <si>
    <t>THA-HUG</t>
  </si>
  <si>
    <t>DNG-KGG</t>
  </si>
  <si>
    <t>HUE-STG</t>
  </si>
  <si>
    <t>KTM-TVH</t>
  </si>
  <si>
    <t>QNI-VLG</t>
  </si>
  <si>
    <t>QNM-BGG</t>
  </si>
  <si>
    <t>QTI-BKN</t>
  </si>
  <si>
    <t>BDH-CBG</t>
  </si>
  <si>
    <t>BTN-LSN</t>
  </si>
  <si>
    <t>DKG-TNN</t>
  </si>
  <si>
    <t>DLK-TQG</t>
  </si>
  <si>
    <t>GLI-DBN</t>
  </si>
  <si>
    <t>KHA-LCI</t>
  </si>
  <si>
    <t>NTN-LCU</t>
  </si>
  <si>
    <t>PYN-PHO</t>
  </si>
  <si>
    <t>BDG-SLA</t>
  </si>
  <si>
    <t>BPC-VPC</t>
  </si>
  <si>
    <t>BTE-YBN</t>
  </si>
  <si>
    <t>DNI-BNH</t>
  </si>
  <si>
    <t>HCM-HBH</t>
  </si>
  <si>
    <t>LAN-HDG</t>
  </si>
  <si>
    <t>LDG-HNM</t>
  </si>
  <si>
    <t>TGG-HPG</t>
  </si>
  <si>
    <t>TNH-HNI</t>
  </si>
  <si>
    <t>VTU-HYN</t>
  </si>
  <si>
    <t>AGG-NDH</t>
  </si>
  <si>
    <t>BLU-QNH</t>
  </si>
  <si>
    <t>CMU-TBH</t>
  </si>
  <si>
    <t>CTO-HTH</t>
  </si>
  <si>
    <t>DTP-NAN</t>
  </si>
  <si>
    <t>HUG-NBH</t>
  </si>
  <si>
    <t>KGG-QBH</t>
  </si>
  <si>
    <t>STG-THA</t>
  </si>
  <si>
    <t>TVH-DNG</t>
  </si>
  <si>
    <t>VLG-HUE</t>
  </si>
  <si>
    <t>BGG-QNI</t>
  </si>
  <si>
    <t>BKN-QNM</t>
  </si>
  <si>
    <t>CBG-QTI</t>
  </si>
  <si>
    <t>HGG-BDH</t>
  </si>
  <si>
    <t>LSN-BTN</t>
  </si>
  <si>
    <t>TQG-DKG</t>
  </si>
  <si>
    <t>DBN-DLK</t>
  </si>
  <si>
    <t>LCI-GLI</t>
  </si>
  <si>
    <t>LCU-KHA</t>
  </si>
  <si>
    <t>PHO-NTN</t>
  </si>
  <si>
    <t>SLA-PYN</t>
  </si>
  <si>
    <t>VPC-BDG</t>
  </si>
  <si>
    <t>YBN-BPC</t>
  </si>
  <si>
    <t>BNH-BTE</t>
  </si>
  <si>
    <t>HBH-DNI</t>
  </si>
  <si>
    <t>HDG-HCM</t>
  </si>
  <si>
    <t>HNM-LAN</t>
  </si>
  <si>
    <t>HPG-LDG</t>
  </si>
  <si>
    <t>HNI-TGG</t>
  </si>
  <si>
    <t>HYN-TNH</t>
  </si>
  <si>
    <t>NDH-VTU</t>
  </si>
  <si>
    <t>QNH-AGG</t>
  </si>
  <si>
    <t>TBH-BLU</t>
  </si>
  <si>
    <t>HTH-CMU</t>
  </si>
  <si>
    <t>NAN-CTO</t>
  </si>
  <si>
    <t>NBH-DTP</t>
  </si>
  <si>
    <t>QBH-HUG</t>
  </si>
  <si>
    <t>THA-KGG</t>
  </si>
  <si>
    <t>DNG-STG</t>
  </si>
  <si>
    <t>HUE-TVH</t>
  </si>
  <si>
    <t>KTM-VLG</t>
  </si>
  <si>
    <t>QNI-BGG</t>
  </si>
  <si>
    <t>QNM-BKN</t>
  </si>
  <si>
    <t>QTI-CBG</t>
  </si>
  <si>
    <t>BDH-HGG</t>
  </si>
  <si>
    <t>BTN-TNN</t>
  </si>
  <si>
    <t>DKG-TQG</t>
  </si>
  <si>
    <t>DLK-DBN</t>
  </si>
  <si>
    <t>GLI-LCI</t>
  </si>
  <si>
    <t>KHA-LCU</t>
  </si>
  <si>
    <t>NTN-PHO</t>
  </si>
  <si>
    <t>PYN-SLA</t>
  </si>
  <si>
    <t>BDG-VPC</t>
  </si>
  <si>
    <t>BPC-YBN</t>
  </si>
  <si>
    <t>BTE-BNH</t>
  </si>
  <si>
    <t>DNI-HBH</t>
  </si>
  <si>
    <t>HCM-HDG</t>
  </si>
  <si>
    <t>LAN-HNM</t>
  </si>
  <si>
    <t>LDG-HPG</t>
  </si>
  <si>
    <t>TGG-HNI</t>
  </si>
  <si>
    <t>TNH-HYN</t>
  </si>
  <si>
    <t>VTU-NDH</t>
  </si>
  <si>
    <t>AGG-QNH</t>
  </si>
  <si>
    <t>BLU-TBH</t>
  </si>
  <si>
    <t>CMU-HTH</t>
  </si>
  <si>
    <t>CTO-NAN</t>
  </si>
  <si>
    <t>DTP-NBH</t>
  </si>
  <si>
    <t>HUG-QBH</t>
  </si>
  <si>
    <t>KGG-THA</t>
  </si>
  <si>
    <t>STG-DNG</t>
  </si>
  <si>
    <t>TVH-HUE</t>
  </si>
  <si>
    <t>VLG-KTM</t>
  </si>
  <si>
    <t>BGG-QNM</t>
  </si>
  <si>
    <t>BKN-QTI</t>
  </si>
  <si>
    <t>CBG-BDH</t>
  </si>
  <si>
    <t>HGG-BTN</t>
  </si>
  <si>
    <t>TNN-DKG</t>
  </si>
  <si>
    <t>TQG-DLK</t>
  </si>
  <si>
    <t>DBN-GLI</t>
  </si>
  <si>
    <t>LCI-KHA</t>
  </si>
  <si>
    <t>LCU-NTN</t>
  </si>
  <si>
    <t>PHO-PYN</t>
  </si>
  <si>
    <t>SLA-BDG</t>
  </si>
  <si>
    <t>VPC-BPC</t>
  </si>
  <si>
    <t>YBN-BTE</t>
  </si>
  <si>
    <t>BNH-DNI</t>
  </si>
  <si>
    <t>HBH-HCM</t>
  </si>
  <si>
    <t>HDG-LAN</t>
  </si>
  <si>
    <t>HNM-LDG</t>
  </si>
  <si>
    <t>HPG-TGG</t>
  </si>
  <si>
    <t>HNI-TNH</t>
  </si>
  <si>
    <t>HYN-VTU</t>
  </si>
  <si>
    <t>NDH-AGG</t>
  </si>
  <si>
    <t>QNH-BLU</t>
  </si>
  <si>
    <t>TBH-CMU</t>
  </si>
  <si>
    <t>HTH-CTO</t>
  </si>
  <si>
    <t>NAN-DTP</t>
  </si>
  <si>
    <t>NBH-HUG</t>
  </si>
  <si>
    <t>QBH-KGG</t>
  </si>
  <si>
    <t>THA-STG</t>
  </si>
  <si>
    <t>DNG-TVH</t>
  </si>
  <si>
    <t>HUE-VLG</t>
  </si>
  <si>
    <t>KTM-BGG</t>
  </si>
  <si>
    <t>QNI-BKN</t>
  </si>
  <si>
    <t>QNM-CBG</t>
  </si>
  <si>
    <t>QTI-HGG</t>
  </si>
  <si>
    <t>BDH-LSN</t>
  </si>
  <si>
    <t>BTN-TQG</t>
  </si>
  <si>
    <t>DKG-DBN</t>
  </si>
  <si>
    <t>DLK-LCI</t>
  </si>
  <si>
    <t>GLI-LCU</t>
  </si>
  <si>
    <t>KHA-PHO</t>
  </si>
  <si>
    <t>NTN-SLA</t>
  </si>
  <si>
    <t>PYN-VPC</t>
  </si>
  <si>
    <t>BDG-YBN</t>
  </si>
  <si>
    <t>BPC-BNH</t>
  </si>
  <si>
    <t>BTE-HBH</t>
  </si>
  <si>
    <t>DNI-HDG</t>
  </si>
  <si>
    <t>HCM-HNM</t>
  </si>
  <si>
    <t>LAN-HPG</t>
  </si>
  <si>
    <t>LDG-HNI</t>
  </si>
  <si>
    <t>TGG-HYN</t>
  </si>
  <si>
    <t>TNH-NDH</t>
  </si>
  <si>
    <t>VTU-QNH</t>
  </si>
  <si>
    <t>AGG-TBH</t>
  </si>
  <si>
    <t>BLU-HTH</t>
  </si>
  <si>
    <t>CMU-NAN</t>
  </si>
  <si>
    <t>CTO-NBH</t>
  </si>
  <si>
    <t>DTP-QBH</t>
  </si>
  <si>
    <t>HUG-THA</t>
  </si>
  <si>
    <t>KGG-DNG</t>
  </si>
  <si>
    <t>STG-HUE</t>
  </si>
  <si>
    <t>TVH-KTM</t>
  </si>
  <si>
    <t>VLG-QNI</t>
  </si>
  <si>
    <t>BGG-QTI</t>
  </si>
  <si>
    <t>BKN-BDH</t>
  </si>
  <si>
    <t>CBG-BTN</t>
  </si>
  <si>
    <t>LSN-DKG</t>
  </si>
  <si>
    <t>TNN-DLK</t>
  </si>
  <si>
    <t>TQG-GLI</t>
  </si>
  <si>
    <t>DBN-KHA</t>
  </si>
  <si>
    <t>LCI-NTN</t>
  </si>
  <si>
    <t>LCU-PYN</t>
  </si>
  <si>
    <t>PHO-BDG</t>
  </si>
  <si>
    <t>SLA-BPC</t>
  </si>
  <si>
    <t>VPC-BTE</t>
  </si>
  <si>
    <t>YBN-DNI</t>
  </si>
  <si>
    <t>BNH-HCM</t>
  </si>
  <si>
    <t>HBH-LAN</t>
  </si>
  <si>
    <t>HDG-LDG</t>
  </si>
  <si>
    <t>HNM-TGG</t>
  </si>
  <si>
    <t>HPG-TNH</t>
  </si>
  <si>
    <t>HNI-VTU</t>
  </si>
  <si>
    <t>HYN-AGG</t>
  </si>
  <si>
    <t>NDH-BLU</t>
  </si>
  <si>
    <t>QNH-CMU</t>
  </si>
  <si>
    <t>TBH-CTO</t>
  </si>
  <si>
    <t>HTH-DTP</t>
  </si>
  <si>
    <t>NAN-HUG</t>
  </si>
  <si>
    <t>NBH-KGG</t>
  </si>
  <si>
    <t>QBH-STG</t>
  </si>
  <si>
    <t>THA-TVH</t>
  </si>
  <si>
    <t>DNG-VLG</t>
  </si>
  <si>
    <t>HUE-BGG</t>
  </si>
  <si>
    <t>KTM-BKN</t>
  </si>
  <si>
    <t>QNI-CBG</t>
  </si>
  <si>
    <t>QNM-HGG</t>
  </si>
  <si>
    <t>QTI-LSN</t>
  </si>
  <si>
    <t>BDH-TNN</t>
  </si>
  <si>
    <t>BTN-DBN</t>
  </si>
  <si>
    <t>DKG-LCI</t>
  </si>
  <si>
    <t>DLK-LCU</t>
  </si>
  <si>
    <t>GLI-PHO</t>
  </si>
  <si>
    <t>KHA-SLA</t>
  </si>
  <si>
    <t>NTN-VPC</t>
  </si>
  <si>
    <t>PYN-YBN</t>
  </si>
  <si>
    <t>BDG-BNH</t>
  </si>
  <si>
    <t>BPC-HBH</t>
  </si>
  <si>
    <t>BTE-HDG</t>
  </si>
  <si>
    <t>DNI-HNM</t>
  </si>
  <si>
    <t>HCM-HPG</t>
  </si>
  <si>
    <t>LAN-HNI</t>
  </si>
  <si>
    <t>LDG-HYN</t>
  </si>
  <si>
    <t>TGG-NDH</t>
  </si>
  <si>
    <t>TNH-QNH</t>
  </si>
  <si>
    <t>VTU-TBH</t>
  </si>
  <si>
    <t>AGG-HTH</t>
  </si>
  <si>
    <t>BLU-NAN</t>
  </si>
  <si>
    <t>CMU-NBH</t>
  </si>
  <si>
    <t>CTO-QBH</t>
  </si>
  <si>
    <t>DTP-THA</t>
  </si>
  <si>
    <t>HUG-DNG</t>
  </si>
  <si>
    <t>KGG-HUE</t>
  </si>
  <si>
    <t>STG-KTM</t>
  </si>
  <si>
    <t>TVH-QNI</t>
  </si>
  <si>
    <t>VLG-QNM</t>
  </si>
  <si>
    <t>BGG-BDH</t>
  </si>
  <si>
    <t>BKN-BTN</t>
  </si>
  <si>
    <t>HGG-DKG</t>
  </si>
  <si>
    <t>LSN-DLK</t>
  </si>
  <si>
    <t>TNN-GLI</t>
  </si>
  <si>
    <t>TQG-KHA</t>
  </si>
  <si>
    <t>DBN-NTN</t>
  </si>
  <si>
    <t>LCI-PYN</t>
  </si>
  <si>
    <t>LCU-BDG</t>
  </si>
  <si>
    <t>PHO-BPC</t>
  </si>
  <si>
    <t>SLA-BTE</t>
  </si>
  <si>
    <t>VPC-DNI</t>
  </si>
  <si>
    <t>YBN-HCM</t>
  </si>
  <si>
    <t>BNH-LAN</t>
  </si>
  <si>
    <t>HBH-LDG</t>
  </si>
  <si>
    <t>HDG-TGG</t>
  </si>
  <si>
    <t>HNM-TNH</t>
  </si>
  <si>
    <t>HPG-VTU</t>
  </si>
  <si>
    <t>HNI-AGG</t>
  </si>
  <si>
    <t>HYN-BLU</t>
  </si>
  <si>
    <t>NDH-CMU</t>
  </si>
  <si>
    <t>QNH-CTO</t>
  </si>
  <si>
    <t>TBH-DTP</t>
  </si>
  <si>
    <t>HTH-HUG</t>
  </si>
  <si>
    <t>NAN-KGG</t>
  </si>
  <si>
    <t>NBH-STG</t>
  </si>
  <si>
    <t>QBH-TVH</t>
  </si>
  <si>
    <t>THA-VLG</t>
  </si>
  <si>
    <t>DNG-BGG</t>
  </si>
  <si>
    <t>HUE-BKN</t>
  </si>
  <si>
    <t>KTM-CBG</t>
  </si>
  <si>
    <t>QNI-HGG</t>
  </si>
  <si>
    <t>QNM-LSN</t>
  </si>
  <si>
    <t>QTI-TNN</t>
  </si>
  <si>
    <t>BDH-TQG</t>
  </si>
  <si>
    <t>BTN-LCI</t>
  </si>
  <si>
    <t>DKG-LCU</t>
  </si>
  <si>
    <t>DLK-PHO</t>
  </si>
  <si>
    <t>GLI-SLA</t>
  </si>
  <si>
    <t>KHA-VPC</t>
  </si>
  <si>
    <t>NTN-YBN</t>
  </si>
  <si>
    <t>PYN-BNH</t>
  </si>
  <si>
    <t>BDG-HBH</t>
  </si>
  <si>
    <t>BPC-HDG</t>
  </si>
  <si>
    <t>BTE-HNM</t>
  </si>
  <si>
    <t>DNI-HPG</t>
  </si>
  <si>
    <t>HCM-HNI</t>
  </si>
  <si>
    <t>LAN-HYN</t>
  </si>
  <si>
    <t>LDG-NDH</t>
  </si>
  <si>
    <t>TGG-QNH</t>
  </si>
  <si>
    <t>TNH-TBH</t>
  </si>
  <si>
    <t>VTU-HTH</t>
  </si>
  <si>
    <t>AGG-NAN</t>
  </si>
  <si>
    <t>BLU-NBH</t>
  </si>
  <si>
    <t>CMU-QBH</t>
  </si>
  <si>
    <t>CTO-THA</t>
  </si>
  <si>
    <t>DTP-DNG</t>
  </si>
  <si>
    <t>HUG-HUE</t>
  </si>
  <si>
    <t>KGG-KTM</t>
  </si>
  <si>
    <t>STG-QNI</t>
  </si>
  <si>
    <t>TVH-QNM</t>
  </si>
  <si>
    <t>VLG-QTI</t>
  </si>
  <si>
    <t>BGG-BTN</t>
  </si>
  <si>
    <t>CBG-DKG</t>
  </si>
  <si>
    <t>HGG-DLK</t>
  </si>
  <si>
    <t>LSN-GLI</t>
  </si>
  <si>
    <t>TNN-KHA</t>
  </si>
  <si>
    <t>TQG-NTN</t>
  </si>
  <si>
    <t>DBN-PYN</t>
  </si>
  <si>
    <t>LCI-BDG</t>
  </si>
  <si>
    <t>LCU-BPC</t>
  </si>
  <si>
    <t>PHO-BTE</t>
  </si>
  <si>
    <t>SLA-DNI</t>
  </si>
  <si>
    <t>VPC-HCM</t>
  </si>
  <si>
    <t>YBN-LAN</t>
  </si>
  <si>
    <t>BNH-LDG</t>
  </si>
  <si>
    <t>HBH-TGG</t>
  </si>
  <si>
    <t>HDG-TNH</t>
  </si>
  <si>
    <t>HNM-VTU</t>
  </si>
  <si>
    <t>HPG-AGG</t>
  </si>
  <si>
    <t>HNI-BLU</t>
  </si>
  <si>
    <t>HYN-CMU</t>
  </si>
  <si>
    <t>NDH-CTO</t>
  </si>
  <si>
    <t>QNH-DTP</t>
  </si>
  <si>
    <t>TBH-HUG</t>
  </si>
  <si>
    <t>HTH-KGG</t>
  </si>
  <si>
    <t>NAN-STG</t>
  </si>
  <si>
    <t>NBH-TVH</t>
  </si>
  <si>
    <t>QBH-VLG</t>
  </si>
  <si>
    <t>THA-BGG</t>
  </si>
  <si>
    <t>DNG-BKN</t>
  </si>
  <si>
    <t>HUE-CBG</t>
  </si>
  <si>
    <t>KTM-HGG</t>
  </si>
  <si>
    <t>QNI-LSN</t>
  </si>
  <si>
    <t>QNM-TNN</t>
  </si>
  <si>
    <t>QTI-TQG</t>
  </si>
  <si>
    <t>BDH-DBN</t>
  </si>
  <si>
    <t>BTN-LCU</t>
  </si>
  <si>
    <t>DKG-PHO</t>
  </si>
  <si>
    <t>DLK-SLA</t>
  </si>
  <si>
    <t>GLI-VPC</t>
  </si>
  <si>
    <t>KHA-YBN</t>
  </si>
  <si>
    <t>NTN-BNH</t>
  </si>
  <si>
    <t>PYN-HBH</t>
  </si>
  <si>
    <t>BDG-HDG</t>
  </si>
  <si>
    <t>BPC-HNM</t>
  </si>
  <si>
    <t>BTE-HPG</t>
  </si>
  <si>
    <t>DNI-HNI</t>
  </si>
  <si>
    <t>HCM-HYN</t>
  </si>
  <si>
    <t>LAN-NDH</t>
  </si>
  <si>
    <t>LDG-QNH</t>
  </si>
  <si>
    <t>TGG-TBH</t>
  </si>
  <si>
    <t>TNH-HTH</t>
  </si>
  <si>
    <t>VTU-NAN</t>
  </si>
  <si>
    <t>AGG-NBH</t>
  </si>
  <si>
    <t>BLU-QBH</t>
  </si>
  <si>
    <t>CMU-THA</t>
  </si>
  <si>
    <t>CTO-DNG</t>
  </si>
  <si>
    <t>DTP-HUE</t>
  </si>
  <si>
    <t>HUG-KTM</t>
  </si>
  <si>
    <t>KGG-QNI</t>
  </si>
  <si>
    <t>STG-QNM</t>
  </si>
  <si>
    <t>TVH-QTI</t>
  </si>
  <si>
    <t>VLG-BDH</t>
  </si>
  <si>
    <t>BKN-DKG</t>
  </si>
  <si>
    <t>CBG-DLK</t>
  </si>
  <si>
    <t>HGG-GLI</t>
  </si>
  <si>
    <t>LSN-KHA</t>
  </si>
  <si>
    <t>TNN-NTN</t>
  </si>
  <si>
    <t>TQG-PYN</t>
  </si>
  <si>
    <t>DBN-BDG</t>
  </si>
  <si>
    <t>LCI-BPC</t>
  </si>
  <si>
    <t>LCU-BTE</t>
  </si>
  <si>
    <t>PHO-DNI</t>
  </si>
  <si>
    <t>SLA-HCM</t>
  </si>
  <si>
    <t>VPC-LAN</t>
  </si>
  <si>
    <t>YBN-LDG</t>
  </si>
  <si>
    <t>BNH-TGG</t>
  </si>
  <si>
    <t>HBH-TNH</t>
  </si>
  <si>
    <t>HDG-VTU</t>
  </si>
  <si>
    <t>HNM-AGG</t>
  </si>
  <si>
    <t>HPG-BLU</t>
  </si>
  <si>
    <t>HNI-CMU</t>
  </si>
  <si>
    <t>HYN-CTO</t>
  </si>
  <si>
    <t>NDH-DTP</t>
  </si>
  <si>
    <t>QNH-HUG</t>
  </si>
  <si>
    <t>TBH-KGG</t>
  </si>
  <si>
    <t>HTH-STG</t>
  </si>
  <si>
    <t>NAN-TVH</t>
  </si>
  <si>
    <t>NBH-VLG</t>
  </si>
  <si>
    <t>QBH-BGG</t>
  </si>
  <si>
    <t>THA-BKN</t>
  </si>
  <si>
    <t>DNG-CBG</t>
  </si>
  <si>
    <t>HUE-HGG</t>
  </si>
  <si>
    <t>KTM-LSN</t>
  </si>
  <si>
    <t>QNI-TNN</t>
  </si>
  <si>
    <t>QNM-TQG</t>
  </si>
  <si>
    <t>QTI-DBN</t>
  </si>
  <si>
    <t>BDH-LCI</t>
  </si>
  <si>
    <t>BTN-PHO</t>
  </si>
  <si>
    <t>DKG-SLA</t>
  </si>
  <si>
    <t>DLK-VPC</t>
  </si>
  <si>
    <t>GLI-YBN</t>
  </si>
  <si>
    <t>KHA-BNH</t>
  </si>
  <si>
    <t>NTN-HBH</t>
  </si>
  <si>
    <t>PYN-HDG</t>
  </si>
  <si>
    <t>BDG-HNM</t>
  </si>
  <si>
    <t>BPC-HPG</t>
  </si>
  <si>
    <t>BTE-HNI</t>
  </si>
  <si>
    <t>DNI-HYN</t>
  </si>
  <si>
    <t>HCM-NDH</t>
  </si>
  <si>
    <t>LAN-QNH</t>
  </si>
  <si>
    <t>LDG-TBH</t>
  </si>
  <si>
    <t>TGG-HTH</t>
  </si>
  <si>
    <t>TNH-NAN</t>
  </si>
  <si>
    <t>VTU-NBH</t>
  </si>
  <si>
    <t>AGG-QBH</t>
  </si>
  <si>
    <t>BLU-THA</t>
  </si>
  <si>
    <t>CMU-DNG</t>
  </si>
  <si>
    <t>CTO-HUE</t>
  </si>
  <si>
    <t>DTP-KTM</t>
  </si>
  <si>
    <t>HUG-QNI</t>
  </si>
  <si>
    <t>KGG-QNM</t>
  </si>
  <si>
    <t>STG-QTI</t>
  </si>
  <si>
    <t>TVH-BDH</t>
  </si>
  <si>
    <t>VLG-BTN</t>
  </si>
  <si>
    <t>BGG-DKG</t>
  </si>
  <si>
    <t>BKN-DLK</t>
  </si>
  <si>
    <t>CBG-GLI</t>
  </si>
  <si>
    <t>HGG-KHA</t>
  </si>
  <si>
    <t>LSN-NTN</t>
  </si>
  <si>
    <t>TNN-PYN</t>
  </si>
  <si>
    <t>TQG-BDG</t>
  </si>
  <si>
    <t>DBN-BPC</t>
  </si>
  <si>
    <t>LCI-BTE</t>
  </si>
  <si>
    <t>LCU-DNI</t>
  </si>
  <si>
    <t>PHO-HCM</t>
  </si>
  <si>
    <t>SLA-LAN</t>
  </si>
  <si>
    <t>VPC-LDG</t>
  </si>
  <si>
    <t>YBN-TGG</t>
  </si>
  <si>
    <t>BNH-TNH</t>
  </si>
  <si>
    <t>HBH-VTU</t>
  </si>
  <si>
    <t>HDG-AGG</t>
  </si>
  <si>
    <t>HNM-BLU</t>
  </si>
  <si>
    <t>HPG-CMU</t>
  </si>
  <si>
    <t>HNI-CTO</t>
  </si>
  <si>
    <t>HYN-DTP</t>
  </si>
  <si>
    <t>NDH-HUG</t>
  </si>
  <si>
    <t>QNH-KGG</t>
  </si>
  <si>
    <t>TBH-STG</t>
  </si>
  <si>
    <t>HTH-TVH</t>
  </si>
  <si>
    <t>NAN-VLG</t>
  </si>
  <si>
    <t>NBH-BGG</t>
  </si>
  <si>
    <t>QBH-BKN</t>
  </si>
  <si>
    <t>THA-CBG</t>
  </si>
  <si>
    <t>DNG-HGG</t>
  </si>
  <si>
    <t>HUE-LSN</t>
  </si>
  <si>
    <t>KTM-TNN</t>
  </si>
  <si>
    <t>QNI-TQG</t>
  </si>
  <si>
    <t>QNM-DBN</t>
  </si>
  <si>
    <t>QTI-LCI</t>
  </si>
  <si>
    <t>BDH-LCU</t>
  </si>
  <si>
    <t>BTN-SLA</t>
  </si>
  <si>
    <t>DKG-VPC</t>
  </si>
  <si>
    <t>DLK-YBN</t>
  </si>
  <si>
    <t>GLI-BNH</t>
  </si>
  <si>
    <t>KHA-HBH</t>
  </si>
  <si>
    <t>NTN-HDG</t>
  </si>
  <si>
    <t>PYN-HNM</t>
  </si>
  <si>
    <t>BDG-HPG</t>
  </si>
  <si>
    <t>BPC-HNI</t>
  </si>
  <si>
    <t>BTE-HYN</t>
  </si>
  <si>
    <t>DNI-NDH</t>
  </si>
  <si>
    <t>HCM-QNH</t>
  </si>
  <si>
    <t>LAN-TBH</t>
  </si>
  <si>
    <t>LDG-HTH</t>
  </si>
  <si>
    <t>TGG-NAN</t>
  </si>
  <si>
    <t>TNH-NBH</t>
  </si>
  <si>
    <t>VTU-QBH</t>
  </si>
  <si>
    <t>AGG-THA</t>
  </si>
  <si>
    <t>BLU-DNG</t>
  </si>
  <si>
    <t>CMU-HUE</t>
  </si>
  <si>
    <t>CTO-KTM</t>
  </si>
  <si>
    <t>DTP-QNI</t>
  </si>
  <si>
    <t>HUG-QNM</t>
  </si>
  <si>
    <t>KGG-QTI</t>
  </si>
  <si>
    <t>STG-BDH</t>
  </si>
  <si>
    <t>TVH-BTN</t>
  </si>
  <si>
    <t>BGG-DLK</t>
  </si>
  <si>
    <t>BKN-GLI</t>
  </si>
  <si>
    <t>CBG-KHA</t>
  </si>
  <si>
    <t>HGG-NTN</t>
  </si>
  <si>
    <t>LSN-PYN</t>
  </si>
  <si>
    <t>TNN-BDG</t>
  </si>
  <si>
    <t>TQG-BPC</t>
  </si>
  <si>
    <t>DBN-BTE</t>
  </si>
  <si>
    <t>LCI-DNI</t>
  </si>
  <si>
    <t>LCU-HCM</t>
  </si>
  <si>
    <t>PHO-LAN</t>
  </si>
  <si>
    <t>SLA-LDG</t>
  </si>
  <si>
    <t>VPC-TGG</t>
  </si>
  <si>
    <t>YBN-TNH</t>
  </si>
  <si>
    <t>BNH-VTU</t>
  </si>
  <si>
    <t>HBH-AGG</t>
  </si>
  <si>
    <t>HDG-BLU</t>
  </si>
  <si>
    <t>HNM-CMU</t>
  </si>
  <si>
    <t>HPG-CTO</t>
  </si>
  <si>
    <t>HNI-DTP</t>
  </si>
  <si>
    <t>HYN-HUG</t>
  </si>
  <si>
    <t>NDH-KGG</t>
  </si>
  <si>
    <t>QNH-STG</t>
  </si>
  <si>
    <t>TBH-TVH</t>
  </si>
  <si>
    <t>HTH-VLG</t>
  </si>
  <si>
    <t>NAN-BGG</t>
  </si>
  <si>
    <t>NBH-BKN</t>
  </si>
  <si>
    <t>QBH-CBG</t>
  </si>
  <si>
    <t>THA-HGG</t>
  </si>
  <si>
    <t>DNG-LSN</t>
  </si>
  <si>
    <t>HUE-TNN</t>
  </si>
  <si>
    <t>KTM-TQG</t>
  </si>
  <si>
    <t>QNI-DBN</t>
  </si>
  <si>
    <t>QNM-LCI</t>
  </si>
  <si>
    <t>QTI-LCU</t>
  </si>
  <si>
    <t>BDH-PHO</t>
  </si>
  <si>
    <t>BTN-VPC</t>
  </si>
  <si>
    <t>DKG-YBN</t>
  </si>
  <si>
    <t>DLK-BNH</t>
  </si>
  <si>
    <t>GLI-HBH</t>
  </si>
  <si>
    <t>KHA-HDG</t>
  </si>
  <si>
    <t>NTN-HNM</t>
  </si>
  <si>
    <t>PYN-HPG</t>
  </si>
  <si>
    <t>BDG-HNI</t>
  </si>
  <si>
    <t>BPC-HYN</t>
  </si>
  <si>
    <t>BTE-NDH</t>
  </si>
  <si>
    <t>DNI-QNH</t>
  </si>
  <si>
    <t>HCM-TBH</t>
  </si>
  <si>
    <t>LAN-HTH</t>
  </si>
  <si>
    <t>LDG-NAN</t>
  </si>
  <si>
    <t>TGG-NBH</t>
  </si>
  <si>
    <t>TNH-QBH</t>
  </si>
  <si>
    <t>VTU-THA</t>
  </si>
  <si>
    <t>AGG-DNG</t>
  </si>
  <si>
    <t>BLU-HUE</t>
  </si>
  <si>
    <t>CMU-KTM</t>
  </si>
  <si>
    <t>CTO-QNI</t>
  </si>
  <si>
    <t>DTP-QNM</t>
  </si>
  <si>
    <t>HUG-QTI</t>
  </si>
  <si>
    <t>KGG-BDH</t>
  </si>
  <si>
    <t>STG-BTN</t>
  </si>
  <si>
    <t>VLG-DKG</t>
  </si>
  <si>
    <t>BGG-GLI</t>
  </si>
  <si>
    <t>BKN-KHA</t>
  </si>
  <si>
    <t>CBG-NTN</t>
  </si>
  <si>
    <t>HGG-PYN</t>
  </si>
  <si>
    <t>LSN-BDG</t>
  </si>
  <si>
    <t>TNN-BPC</t>
  </si>
  <si>
    <t>TQG-BTE</t>
  </si>
  <si>
    <t>DBN-DNI</t>
  </si>
  <si>
    <t>LCI-HCM</t>
  </si>
  <si>
    <t>LCU-LAN</t>
  </si>
  <si>
    <t>PHO-LDG</t>
  </si>
  <si>
    <t>SLA-TGG</t>
  </si>
  <si>
    <t>VPC-TNH</t>
  </si>
  <si>
    <t>YBN-VTU</t>
  </si>
  <si>
    <t>BNH-AGG</t>
  </si>
  <si>
    <t>HBH-BLU</t>
  </si>
  <si>
    <t>HDG-CMU</t>
  </si>
  <si>
    <t>HNM-CTO</t>
  </si>
  <si>
    <t>HPG-DTP</t>
  </si>
  <si>
    <t>HNI-HUG</t>
  </si>
  <si>
    <t>HYN-KGG</t>
  </si>
  <si>
    <t>NDH-STG</t>
  </si>
  <si>
    <t>QNH-TVH</t>
  </si>
  <si>
    <t>TBH-VLG</t>
  </si>
  <si>
    <t>HTH-BGG</t>
  </si>
  <si>
    <t>NAN-BKN</t>
  </si>
  <si>
    <t>NBH-CBG</t>
  </si>
  <si>
    <t>QBH-HGG</t>
  </si>
  <si>
    <t>THA-LSN</t>
  </si>
  <si>
    <t>DNG-TNN</t>
  </si>
  <si>
    <t>HUE-TQG</t>
  </si>
  <si>
    <t>KTM-DBN</t>
  </si>
  <si>
    <t>QNI-LCI</t>
  </si>
  <si>
    <t>QNM-LCU</t>
  </si>
  <si>
    <t>QTI-PHO</t>
  </si>
  <si>
    <t>BDH-SLA</t>
  </si>
  <si>
    <t>BTN-YBN</t>
  </si>
  <si>
    <t>DKG-BNH</t>
  </si>
  <si>
    <t>DLK-HBH</t>
  </si>
  <si>
    <t>GLI-HDG</t>
  </si>
  <si>
    <t>KHA-HNM</t>
  </si>
  <si>
    <t>NTN-HPG</t>
  </si>
  <si>
    <t>PYN-HNI</t>
  </si>
  <si>
    <t>BDG-HYN</t>
  </si>
  <si>
    <t>BPC-NDH</t>
  </si>
  <si>
    <t>BTE-QNH</t>
  </si>
  <si>
    <t>DNI-TBH</t>
  </si>
  <si>
    <t>HCM-HTH</t>
  </si>
  <si>
    <t>LAN-NAN</t>
  </si>
  <si>
    <t>LDG-NBH</t>
  </si>
  <si>
    <t>TGG-QBH</t>
  </si>
  <si>
    <t>TNH-THA</t>
  </si>
  <si>
    <t>VTU-DNG</t>
  </si>
  <si>
    <t>AGG-HUE</t>
  </si>
  <si>
    <t>BLU-KTM</t>
  </si>
  <si>
    <t>CMU-QNI</t>
  </si>
  <si>
    <t>CTO-QNM</t>
  </si>
  <si>
    <t>DTP-QTI</t>
  </si>
  <si>
    <t>HUG-BDH</t>
  </si>
  <si>
    <t>KGG-BTN</t>
  </si>
  <si>
    <t>TVH-DKG</t>
  </si>
  <si>
    <t>VLG-DLK</t>
  </si>
  <si>
    <t>BGG-KHA</t>
  </si>
  <si>
    <t>BKN-NTN</t>
  </si>
  <si>
    <t>CBG-PYN</t>
  </si>
  <si>
    <t>HGG-BDG</t>
  </si>
  <si>
    <t>LSN-BPC</t>
  </si>
  <si>
    <t>TNN-BTE</t>
  </si>
  <si>
    <t>TQG-DNI</t>
  </si>
  <si>
    <t>DBN-HCM</t>
  </si>
  <si>
    <t>LCI-LAN</t>
  </si>
  <si>
    <t>LCU-LDG</t>
  </si>
  <si>
    <t>PHO-TGG</t>
  </si>
  <si>
    <t>SLA-TNH</t>
  </si>
  <si>
    <t>VPC-VTU</t>
  </si>
  <si>
    <t>YBN-AGG</t>
  </si>
  <si>
    <t>BNH-BLU</t>
  </si>
  <si>
    <t>HBH-CMU</t>
  </si>
  <si>
    <t>HDG-CTO</t>
  </si>
  <si>
    <t>HNM-DTP</t>
  </si>
  <si>
    <t>HPG-HUG</t>
  </si>
  <si>
    <t>HNI-KGG</t>
  </si>
  <si>
    <t>HYN-STG</t>
  </si>
  <si>
    <t>NDH-TVH</t>
  </si>
  <si>
    <t>QNH-VLG</t>
  </si>
  <si>
    <t>TBH-BGG</t>
  </si>
  <si>
    <t>HTH-BKN</t>
  </si>
  <si>
    <t>NAN-CBG</t>
  </si>
  <si>
    <t>NBH-HGG</t>
  </si>
  <si>
    <t>QBH-LSN</t>
  </si>
  <si>
    <t>THA-TNN</t>
  </si>
  <si>
    <t>DNG-TQG</t>
  </si>
  <si>
    <t>HUE-DBN</t>
  </si>
  <si>
    <t>KTM-LCI</t>
  </si>
  <si>
    <t>QNI-LCU</t>
  </si>
  <si>
    <t>QNM-PHO</t>
  </si>
  <si>
    <t>QTI-SLA</t>
  </si>
  <si>
    <t>BDH-VPC</t>
  </si>
  <si>
    <t>BTN-BNH</t>
  </si>
  <si>
    <t>DKG-HBH</t>
  </si>
  <si>
    <t>DLK-HDG</t>
  </si>
  <si>
    <t>GLI-HNM</t>
  </si>
  <si>
    <t>KHA-HPG</t>
  </si>
  <si>
    <t>NTN-HNI</t>
  </si>
  <si>
    <t>PYN-HYN</t>
  </si>
  <si>
    <t>BDG-NDH</t>
  </si>
  <si>
    <t>BPC-QNH</t>
  </si>
  <si>
    <t>BTE-TBH</t>
  </si>
  <si>
    <t>DNI-HTH</t>
  </si>
  <si>
    <t>HCM-NAN</t>
  </si>
  <si>
    <t>LAN-NBH</t>
  </si>
  <si>
    <t>LDG-QBH</t>
  </si>
  <si>
    <t>TGG-THA</t>
  </si>
  <si>
    <t>TNH-DNG</t>
  </si>
  <si>
    <t>VTU-HUE</t>
  </si>
  <si>
    <t>AGG-KTM</t>
  </si>
  <si>
    <t>BLU-QNI</t>
  </si>
  <si>
    <t>CMU-QNM</t>
  </si>
  <si>
    <t>CTO-QTI</t>
  </si>
  <si>
    <t>DTP-BDH</t>
  </si>
  <si>
    <t>HUG-BTN</t>
  </si>
  <si>
    <t>STG-DKG</t>
  </si>
  <si>
    <t>TVH-DLK</t>
  </si>
  <si>
    <t>VLG-GLI</t>
  </si>
  <si>
    <t>BGG-NTN</t>
  </si>
  <si>
    <t>BKN-PYN</t>
  </si>
  <si>
    <t>CBG-BDG</t>
  </si>
  <si>
    <t>HGG-BPC</t>
  </si>
  <si>
    <t>LSN-BTE</t>
  </si>
  <si>
    <t>TNN-DNI</t>
  </si>
  <si>
    <t>TQG-HCM</t>
  </si>
  <si>
    <t>DBN-LAN</t>
  </si>
  <si>
    <t>LCI-LDG</t>
  </si>
  <si>
    <t>LCU-TGG</t>
  </si>
  <si>
    <t>PHO-TNH</t>
  </si>
  <si>
    <t>SLA-VTU</t>
  </si>
  <si>
    <t>VPC-AGG</t>
  </si>
  <si>
    <t>YBN-BLU</t>
  </si>
  <si>
    <t>BNH-CMU</t>
  </si>
  <si>
    <t>HBH-CTO</t>
  </si>
  <si>
    <t>HDG-DTP</t>
  </si>
  <si>
    <t>HNM-HUG</t>
  </si>
  <si>
    <t>HPG-KGG</t>
  </si>
  <si>
    <t>HNI-STG</t>
  </si>
  <si>
    <t>HYN-TVH</t>
  </si>
  <si>
    <t>NDH-VLG</t>
  </si>
  <si>
    <t>QNH-BGG</t>
  </si>
  <si>
    <t>TBH-BKN</t>
  </si>
  <si>
    <t>HTH-CBG</t>
  </si>
  <si>
    <t>NAN-HGG</t>
  </si>
  <si>
    <t>NBH-LSN</t>
  </si>
  <si>
    <t>QBH-TNN</t>
  </si>
  <si>
    <t>THA-TQG</t>
  </si>
  <si>
    <t>DNG-DBN</t>
  </si>
  <si>
    <t>HUE-LCI</t>
  </si>
  <si>
    <t>KTM-LCU</t>
  </si>
  <si>
    <t>QNI-PHO</t>
  </si>
  <si>
    <t>QNM-SLA</t>
  </si>
  <si>
    <t>QTI-VPC</t>
  </si>
  <si>
    <t>BDH-YBN</t>
  </si>
  <si>
    <t>BTN-HBH</t>
  </si>
  <si>
    <t>DKG-HDG</t>
  </si>
  <si>
    <t>DLK-HNM</t>
  </si>
  <si>
    <t>GLI-HPG</t>
  </si>
  <si>
    <t>KHA-HNI</t>
  </si>
  <si>
    <t>NTN-HYN</t>
  </si>
  <si>
    <t>PYN-NDH</t>
  </si>
  <si>
    <t>BDG-QNH</t>
  </si>
  <si>
    <t>BPC-TBH</t>
  </si>
  <si>
    <t>BTE-HTH</t>
  </si>
  <si>
    <t>DNI-NAN</t>
  </si>
  <si>
    <t>HCM-NBH</t>
  </si>
  <si>
    <t>LAN-QBH</t>
  </si>
  <si>
    <t>LDG-THA</t>
  </si>
  <si>
    <t>TGG-DNG</t>
  </si>
  <si>
    <t>TNH-HUE</t>
  </si>
  <si>
    <t>VTU-KTM</t>
  </si>
  <si>
    <t>AGG-QNI</t>
  </si>
  <si>
    <t>BLU-QNM</t>
  </si>
  <si>
    <t>CMU-QTI</t>
  </si>
  <si>
    <t>CTO-BDH</t>
  </si>
  <si>
    <t>DTP-BTN</t>
  </si>
  <si>
    <t>KGG-DKG</t>
  </si>
  <si>
    <t>STG-DLK</t>
  </si>
  <si>
    <t>TVH-GLI</t>
  </si>
  <si>
    <t>VLG-KHA</t>
  </si>
  <si>
    <t>BGG-PYN</t>
  </si>
  <si>
    <t>BKN-BDG</t>
  </si>
  <si>
    <t>CBG-BPC</t>
  </si>
  <si>
    <t>HGG-BTE</t>
  </si>
  <si>
    <t>LSN-DNI</t>
  </si>
  <si>
    <t>TNN-HCM</t>
  </si>
  <si>
    <t>TQG-LAN</t>
  </si>
  <si>
    <t>DBN-LDG</t>
  </si>
  <si>
    <t>LCI-TGG</t>
  </si>
  <si>
    <t>LCU-TNH</t>
  </si>
  <si>
    <t>PHO-VTU</t>
  </si>
  <si>
    <t>SLA-AGG</t>
  </si>
  <si>
    <t>VPC-BLU</t>
  </si>
  <si>
    <t>YBN-CMU</t>
  </si>
  <si>
    <t>BNH-CTO</t>
  </si>
  <si>
    <t>HBH-DTP</t>
  </si>
  <si>
    <t>HDG-HUG</t>
  </si>
  <si>
    <t>HNM-KGG</t>
  </si>
  <si>
    <t>HPG-STG</t>
  </si>
  <si>
    <t>HNI-TVH</t>
  </si>
  <si>
    <t>HYN-VLG</t>
  </si>
  <si>
    <t>NDH-BGG</t>
  </si>
  <si>
    <t>QNH-BKN</t>
  </si>
  <si>
    <t>TBH-CBG</t>
  </si>
  <si>
    <t>HTH-HGG</t>
  </si>
  <si>
    <t>NAN-LSN</t>
  </si>
  <si>
    <t>NBH-TNN</t>
  </si>
  <si>
    <t>QBH-TQG</t>
  </si>
  <si>
    <t>THA-DBN</t>
  </si>
  <si>
    <t>DNG-LCI</t>
  </si>
  <si>
    <t>HUE-LCU</t>
  </si>
  <si>
    <t>KTM-PHO</t>
  </si>
  <si>
    <t>QNI-SLA</t>
  </si>
  <si>
    <t>QNM-VPC</t>
  </si>
  <si>
    <t>QTI-YBN</t>
  </si>
  <si>
    <t>BDH-BNH</t>
  </si>
  <si>
    <t>BTN-HDG</t>
  </si>
  <si>
    <t>DKG-HNM</t>
  </si>
  <si>
    <t>DLK-HPG</t>
  </si>
  <si>
    <t>GLI-HNI</t>
  </si>
  <si>
    <t>KHA-HYN</t>
  </si>
  <si>
    <t>NTN-NDH</t>
  </si>
  <si>
    <t>PYN-QNH</t>
  </si>
  <si>
    <t>BDG-TBH</t>
  </si>
  <si>
    <t>BPC-HTH</t>
  </si>
  <si>
    <t>BTE-NAN</t>
  </si>
  <si>
    <t>DNI-NBH</t>
  </si>
  <si>
    <t>HCM-QBH</t>
  </si>
  <si>
    <t>LAN-THA</t>
  </si>
  <si>
    <t>LDG-DNG</t>
  </si>
  <si>
    <t>TGG-HUE</t>
  </si>
  <si>
    <t>TNH-KTM</t>
  </si>
  <si>
    <t>VTU-QNI</t>
  </si>
  <si>
    <t>AGG-QNM</t>
  </si>
  <si>
    <t>BLU-QTI</t>
  </si>
  <si>
    <t>CMU-BDH</t>
  </si>
  <si>
    <t>CTO-BTN</t>
  </si>
  <si>
    <t>HUG-DKG</t>
  </si>
  <si>
    <t>KGG-DLK</t>
  </si>
  <si>
    <t>STG-GLI</t>
  </si>
  <si>
    <t>TVH-KHA</t>
  </si>
  <si>
    <t>VLG-NTN</t>
  </si>
  <si>
    <t>BGG-BDG</t>
  </si>
  <si>
    <t>BKN-BPC</t>
  </si>
  <si>
    <t>CBG-BTE</t>
  </si>
  <si>
    <t>HGG-DNI</t>
  </si>
  <si>
    <t>LSN-HCM</t>
  </si>
  <si>
    <t>TNN-LAN</t>
  </si>
  <si>
    <t>TQG-LDG</t>
  </si>
  <si>
    <t>DBN-TGG</t>
  </si>
  <si>
    <t>LCI-TNH</t>
  </si>
  <si>
    <t>LCU-VTU</t>
  </si>
  <si>
    <t>PHO-AGG</t>
  </si>
  <si>
    <t>SLA-BLU</t>
  </si>
  <si>
    <t>VPC-CMU</t>
  </si>
  <si>
    <t>YBN-CTO</t>
  </si>
  <si>
    <t>BNH-DTP</t>
  </si>
  <si>
    <t>HBH-HUG</t>
  </si>
  <si>
    <t>HDG-KGG</t>
  </si>
  <si>
    <t>HNM-STG</t>
  </si>
  <si>
    <t>HPG-TVH</t>
  </si>
  <si>
    <t>HNI-VLG</t>
  </si>
  <si>
    <t>HYN-BGG</t>
  </si>
  <si>
    <t>NDH-BKN</t>
  </si>
  <si>
    <t>QNH-CBG</t>
  </si>
  <si>
    <t>TBH-HGG</t>
  </si>
  <si>
    <t>HTH-LSN</t>
  </si>
  <si>
    <t>NAN-TNN</t>
  </si>
  <si>
    <t>NBH-TQG</t>
  </si>
  <si>
    <t>QBH-DBN</t>
  </si>
  <si>
    <t>THA-LCI</t>
  </si>
  <si>
    <t>DNG-LCU</t>
  </si>
  <si>
    <t>HUE-PHO</t>
  </si>
  <si>
    <t>KTM-SLA</t>
  </si>
  <si>
    <t>QNI-VPC</t>
  </si>
  <si>
    <t>QNM-YBN</t>
  </si>
  <si>
    <t>QTI-BNH</t>
  </si>
  <si>
    <t>BDH-HBH</t>
  </si>
  <si>
    <t>BTN-HNM</t>
  </si>
  <si>
    <t>DKG-HPG</t>
  </si>
  <si>
    <t>DLK-HNI</t>
  </si>
  <si>
    <t>GLI-HYN</t>
  </si>
  <si>
    <t>KHA-NDH</t>
  </si>
  <si>
    <t>NTN-QNH</t>
  </si>
  <si>
    <t>PYN-TBH</t>
  </si>
  <si>
    <t>BDG-HTH</t>
  </si>
  <si>
    <t>BPC-NAN</t>
  </si>
  <si>
    <t>BTE-NBH</t>
  </si>
  <si>
    <t>DNI-QBH</t>
  </si>
  <si>
    <t>HCM-THA</t>
  </si>
  <si>
    <t>LAN-DNG</t>
  </si>
  <si>
    <t>LDG-HUE</t>
  </si>
  <si>
    <t>TGG-KTM</t>
  </si>
  <si>
    <t>TNH-QNI</t>
  </si>
  <si>
    <t>VTU-QNM</t>
  </si>
  <si>
    <t>AGG-QTI</t>
  </si>
  <si>
    <t>BLU-BDH</t>
  </si>
  <si>
    <t>CMU-BTN</t>
  </si>
  <si>
    <t>DTP-DKG</t>
  </si>
  <si>
    <t>HUG-DLK</t>
  </si>
  <si>
    <t>KGG-GLI</t>
  </si>
  <si>
    <t>STG-KHA</t>
  </si>
  <si>
    <t>TVH-NTN</t>
  </si>
  <si>
    <t>VLG-PYN</t>
  </si>
  <si>
    <t>BGG-BPC</t>
  </si>
  <si>
    <t>BKN-BTE</t>
  </si>
  <si>
    <t>CBG-DNI</t>
  </si>
  <si>
    <t>HGG-HCM</t>
  </si>
  <si>
    <t>LSN-LAN</t>
  </si>
  <si>
    <t>TNN-LDG</t>
  </si>
  <si>
    <t>TQG-TGG</t>
  </si>
  <si>
    <t>DBN-TNH</t>
  </si>
  <si>
    <t>LCI-VTU</t>
  </si>
  <si>
    <t>LCU-AGG</t>
  </si>
  <si>
    <t>PHO-BLU</t>
  </si>
  <si>
    <t>SLA-CMU</t>
  </si>
  <si>
    <t>VPC-CTO</t>
  </si>
  <si>
    <t>YBN-DTP</t>
  </si>
  <si>
    <t>BNH-HUG</t>
  </si>
  <si>
    <t>HBH-KGG</t>
  </si>
  <si>
    <t>HDG-STG</t>
  </si>
  <si>
    <t>HNM-TVH</t>
  </si>
  <si>
    <t>HPG-VLG</t>
  </si>
  <si>
    <t>HNI-BGG</t>
  </si>
  <si>
    <t>HYN-BKN</t>
  </si>
  <si>
    <t>NDH-CBG</t>
  </si>
  <si>
    <t>QNH-HGG</t>
  </si>
  <si>
    <t>TBH-LSN</t>
  </si>
  <si>
    <t>HTH-TNN</t>
  </si>
  <si>
    <t>NAN-TQG</t>
  </si>
  <si>
    <t>NBH-DBN</t>
  </si>
  <si>
    <t>QBH-LCI</t>
  </si>
  <si>
    <t>THA-LCU</t>
  </si>
  <si>
    <t>DNG-PHO</t>
  </si>
  <si>
    <t>HUE-SLA</t>
  </si>
  <si>
    <t>KTM-VPC</t>
  </si>
  <si>
    <t>QNI-YBN</t>
  </si>
  <si>
    <t>QNM-BNH</t>
  </si>
  <si>
    <t>QTI-HBH</t>
  </si>
  <si>
    <t>BDH-HDG</t>
  </si>
  <si>
    <t>BTN-HPG</t>
  </si>
  <si>
    <t>DKG-HNI</t>
  </si>
  <si>
    <t>DLK-HYN</t>
  </si>
  <si>
    <t>GLI-NDH</t>
  </si>
  <si>
    <t>KHA-QNH</t>
  </si>
  <si>
    <t>NTN-TBH</t>
  </si>
  <si>
    <t>PYN-HTH</t>
  </si>
  <si>
    <t>BDG-NAN</t>
  </si>
  <si>
    <t>BPC-NBH</t>
  </si>
  <si>
    <t>BTE-QBH</t>
  </si>
  <si>
    <t>DNI-THA</t>
  </si>
  <si>
    <t>HCM-DNG</t>
  </si>
  <si>
    <t>LAN-HUE</t>
  </si>
  <si>
    <t>LDG-KTM</t>
  </si>
  <si>
    <t>TGG-QNI</t>
  </si>
  <si>
    <t>TNH-QNM</t>
  </si>
  <si>
    <t>VTU-QTI</t>
  </si>
  <si>
    <t>AGG-BDH</t>
  </si>
  <si>
    <t>BLU-BTN</t>
  </si>
  <si>
    <t>CTO-DKG</t>
  </si>
  <si>
    <t>DTP-DLK</t>
  </si>
  <si>
    <t>HUG-GLI</t>
  </si>
  <si>
    <t>KGG-KHA</t>
  </si>
  <si>
    <t>STG-NTN</t>
  </si>
  <si>
    <t>TVH-PYN</t>
  </si>
  <si>
    <t>VLG-BDG</t>
  </si>
  <si>
    <t>BGG-BTE</t>
  </si>
  <si>
    <t>BKN-DNI</t>
  </si>
  <si>
    <t>CBG-HCM</t>
  </si>
  <si>
    <t>HGG-LAN</t>
  </si>
  <si>
    <t>LSN-LDG</t>
  </si>
  <si>
    <t>TNN-TGG</t>
  </si>
  <si>
    <t>TQG-TNH</t>
  </si>
  <si>
    <t>DBN-VTU</t>
  </si>
  <si>
    <t>LCI-AGG</t>
  </si>
  <si>
    <t>LCU-BLU</t>
  </si>
  <si>
    <t>PHO-CMU</t>
  </si>
  <si>
    <t>SLA-CTO</t>
  </si>
  <si>
    <t>VPC-DTP</t>
  </si>
  <si>
    <t>YBN-HUG</t>
  </si>
  <si>
    <t>BNH-KGG</t>
  </si>
  <si>
    <t>HBH-STG</t>
  </si>
  <si>
    <t>HDG-TVH</t>
  </si>
  <si>
    <t>HNM-VLG</t>
  </si>
  <si>
    <t>HPG-BGG</t>
  </si>
  <si>
    <t>HNI-BKN</t>
  </si>
  <si>
    <t>HYN-CBG</t>
  </si>
  <si>
    <t>NDH-HGG</t>
  </si>
  <si>
    <t>QNH-LSN</t>
  </si>
  <si>
    <t>TBH-TNN</t>
  </si>
  <si>
    <t>HTH-TQG</t>
  </si>
  <si>
    <t>NAN-DBN</t>
  </si>
  <si>
    <t>NBH-LCI</t>
  </si>
  <si>
    <t>QBH-LCU</t>
  </si>
  <si>
    <t>THA-PHO</t>
  </si>
  <si>
    <t>DNG-SLA</t>
  </si>
  <si>
    <t>HUE-VPC</t>
  </si>
  <si>
    <t>KTM-YBN</t>
  </si>
  <si>
    <t>QNI-BNH</t>
  </si>
  <si>
    <t>QNM-HBH</t>
  </si>
  <si>
    <t>QTI-HDG</t>
  </si>
  <si>
    <t>BDH-HNM</t>
  </si>
  <si>
    <t>BTN-HNI</t>
  </si>
  <si>
    <t>DKG-HYN</t>
  </si>
  <si>
    <t>DLK-NDH</t>
  </si>
  <si>
    <t>GLI-QNH</t>
  </si>
  <si>
    <t>KHA-TBH</t>
  </si>
  <si>
    <t>NTN-HTH</t>
  </si>
  <si>
    <t>PYN-NAN</t>
  </si>
  <si>
    <t>BDG-NBH</t>
  </si>
  <si>
    <t>BPC-QBH</t>
  </si>
  <si>
    <t>BTE-THA</t>
  </si>
  <si>
    <t>DNI-DNG</t>
  </si>
  <si>
    <t>HCM-HUE</t>
  </si>
  <si>
    <t>LAN-KTM</t>
  </si>
  <si>
    <t>LDG-QNI</t>
  </si>
  <si>
    <t>TGG-QNM</t>
  </si>
  <si>
    <t>TNH-QTI</t>
  </si>
  <si>
    <t>VTU-BDH</t>
  </si>
  <si>
    <t>AGG-BTN</t>
  </si>
  <si>
    <t>CMU-DKG</t>
  </si>
  <si>
    <t>CTO-DLK</t>
  </si>
  <si>
    <t>DTP-GLI</t>
  </si>
  <si>
    <t>HUG-KHA</t>
  </si>
  <si>
    <t>KGG-NTN</t>
  </si>
  <si>
    <t>STG-PYN</t>
  </si>
  <si>
    <t>TVH-BDG</t>
  </si>
  <si>
    <t>VLG-BPC</t>
  </si>
  <si>
    <t>BGG-DNI</t>
  </si>
  <si>
    <t>BKN-HCM</t>
  </si>
  <si>
    <t>CBG-LAN</t>
  </si>
  <si>
    <t>HGG-LDG</t>
  </si>
  <si>
    <t>LSN-TGG</t>
  </si>
  <si>
    <t>TNN-TNH</t>
  </si>
  <si>
    <t>TQG-VTU</t>
  </si>
  <si>
    <t>DBN-AGG</t>
  </si>
  <si>
    <t>LCI-BLU</t>
  </si>
  <si>
    <t>LCU-CMU</t>
  </si>
  <si>
    <t>PHO-CTO</t>
  </si>
  <si>
    <t>SLA-DTP</t>
  </si>
  <si>
    <t>VPC-HUG</t>
  </si>
  <si>
    <t>YBN-KGG</t>
  </si>
  <si>
    <t>BNH-STG</t>
  </si>
  <si>
    <t>HBH-TVH</t>
  </si>
  <si>
    <t>HDG-VLG</t>
  </si>
  <si>
    <t>HNM-BGG</t>
  </si>
  <si>
    <t>HPG-BKN</t>
  </si>
  <si>
    <t>HNI-CBG</t>
  </si>
  <si>
    <t>HYN-HGG</t>
  </si>
  <si>
    <t>NDH-LSN</t>
  </si>
  <si>
    <t>QNH-TNN</t>
  </si>
  <si>
    <t>TBH-TQG</t>
  </si>
  <si>
    <t>HTH-DBN</t>
  </si>
  <si>
    <t>NAN-LCI</t>
  </si>
  <si>
    <t>NBH-LCU</t>
  </si>
  <si>
    <t>QBH-PHO</t>
  </si>
  <si>
    <t>THA-SLA</t>
  </si>
  <si>
    <t>DNG-VPC</t>
  </si>
  <si>
    <t>HUE-YBN</t>
  </si>
  <si>
    <t>KTM-BNH</t>
  </si>
  <si>
    <t>QNI-HBH</t>
  </si>
  <si>
    <t>QNM-HDG</t>
  </si>
  <si>
    <t>QTI-HNM</t>
  </si>
  <si>
    <t>BDH-HPG</t>
  </si>
  <si>
    <t>BTN-HYN</t>
  </si>
  <si>
    <t>DKG-NDH</t>
  </si>
  <si>
    <t>DLK-QNH</t>
  </si>
  <si>
    <t>GLI-TBH</t>
  </si>
  <si>
    <t>KHA-HTH</t>
  </si>
  <si>
    <t>NTN-NAN</t>
  </si>
  <si>
    <t>PYN-NBH</t>
  </si>
  <si>
    <t>BDG-QBH</t>
  </si>
  <si>
    <t>BPC-THA</t>
  </si>
  <si>
    <t>BTE-DNG</t>
  </si>
  <si>
    <t>DNI-HUE</t>
  </si>
  <si>
    <t>HCM-KTM</t>
  </si>
  <si>
    <t>LAN-QNI</t>
  </si>
  <si>
    <t>LDG-QNM</t>
  </si>
  <si>
    <t>TGG-QTI</t>
  </si>
  <si>
    <t>TNH-BDH</t>
  </si>
  <si>
    <t>VTU-BTN</t>
  </si>
  <si>
    <t>BLU-DKG</t>
  </si>
  <si>
    <t>CMU-DLK</t>
  </si>
  <si>
    <t>CTO-GLI</t>
  </si>
  <si>
    <t>DTP-KHA</t>
  </si>
  <si>
    <t>HUG-NTN</t>
  </si>
  <si>
    <t>KGG-PYN</t>
  </si>
  <si>
    <t>STG-BDG</t>
  </si>
  <si>
    <t>TVH-BPC</t>
  </si>
  <si>
    <t>VLG-BTE</t>
  </si>
  <si>
    <t>BGG-HCM</t>
  </si>
  <si>
    <t>BKN-LAN</t>
  </si>
  <si>
    <t>CBG-LDG</t>
  </si>
  <si>
    <t>HGG-TGG</t>
  </si>
  <si>
    <t>LSN-TNH</t>
  </si>
  <si>
    <t>TNN-VTU</t>
  </si>
  <si>
    <t>TQG-AGG</t>
  </si>
  <si>
    <t>DBN-BLU</t>
  </si>
  <si>
    <t>LCI-CMU</t>
  </si>
  <si>
    <t>LCU-CTO</t>
  </si>
  <si>
    <t>PHO-DTP</t>
  </si>
  <si>
    <t>SLA-HUG</t>
  </si>
  <si>
    <t>VPC-KGG</t>
  </si>
  <si>
    <t>YBN-STG</t>
  </si>
  <si>
    <t>BNH-TVH</t>
  </si>
  <si>
    <t>HBH-VLG</t>
  </si>
  <si>
    <t>HDG-BGG</t>
  </si>
  <si>
    <t>HNM-BKN</t>
  </si>
  <si>
    <t>HPG-CBG</t>
  </si>
  <si>
    <t>HNI-HGG</t>
  </si>
  <si>
    <t>HYN-LSN</t>
  </si>
  <si>
    <t>NDH-TNN</t>
  </si>
  <si>
    <t>QNH-TQG</t>
  </si>
  <si>
    <t>TBH-DBN</t>
  </si>
  <si>
    <t>HTH-LCI</t>
  </si>
  <si>
    <t>NAN-LCU</t>
  </si>
  <si>
    <t>NBH-PHO</t>
  </si>
  <si>
    <t>QBH-SLA</t>
  </si>
  <si>
    <t>THA-VPC</t>
  </si>
  <si>
    <t>DNG-YBN</t>
  </si>
  <si>
    <t>HUE-BNH</t>
  </si>
  <si>
    <t>KTM-HBH</t>
  </si>
  <si>
    <t>QNI-HDG</t>
  </si>
  <si>
    <t>QNM-HNM</t>
  </si>
  <si>
    <t>QTI-HPG</t>
  </si>
  <si>
    <t>BDH-HNI</t>
  </si>
  <si>
    <t>BTN-NDH</t>
  </si>
  <si>
    <t>DKG-QNH</t>
  </si>
  <si>
    <t>DLK-TBH</t>
  </si>
  <si>
    <t>GLI-HTH</t>
  </si>
  <si>
    <t>KHA-NAN</t>
  </si>
  <si>
    <t>NTN-NBH</t>
  </si>
  <si>
    <t>PYN-QBH</t>
  </si>
  <si>
    <t>BDG-THA</t>
  </si>
  <si>
    <t>BPC-DNG</t>
  </si>
  <si>
    <t>BTE-HUE</t>
  </si>
  <si>
    <t>DNI-KTM</t>
  </si>
  <si>
    <t>HCM-QNI</t>
  </si>
  <si>
    <t>LAN-QNM</t>
  </si>
  <si>
    <t>LDG-QTI</t>
  </si>
  <si>
    <t>TGG-BDH</t>
  </si>
  <si>
    <t>TNH-BTN</t>
  </si>
  <si>
    <t>AGG-DKG</t>
  </si>
  <si>
    <t>BLU-DLK</t>
  </si>
  <si>
    <t>CMU-GLI</t>
  </si>
  <si>
    <t>CTO-KHA</t>
  </si>
  <si>
    <t>DTP-NTN</t>
  </si>
  <si>
    <t>HUG-PYN</t>
  </si>
  <si>
    <t>KGG-BDG</t>
  </si>
  <si>
    <t>STG-BPC</t>
  </si>
  <si>
    <t>TVH-BTE</t>
  </si>
  <si>
    <t>VLG-DNI</t>
  </si>
  <si>
    <t>BGG-LAN</t>
  </si>
  <si>
    <t>BKN-LDG</t>
  </si>
  <si>
    <t>CBG-TGG</t>
  </si>
  <si>
    <t>HGG-TNH</t>
  </si>
  <si>
    <t>LSN-VTU</t>
  </si>
  <si>
    <t>TNN-AGG</t>
  </si>
  <si>
    <t>TQG-BLU</t>
  </si>
  <si>
    <t>DBN-CMU</t>
  </si>
  <si>
    <t>LCI-CTO</t>
  </si>
  <si>
    <t>LCU-DTP</t>
  </si>
  <si>
    <t>PHO-HUG</t>
  </si>
  <si>
    <t>SLA-KGG</t>
  </si>
  <si>
    <t>VPC-STG</t>
  </si>
  <si>
    <t>YBN-TVH</t>
  </si>
  <si>
    <t>BNH-VLG</t>
  </si>
  <si>
    <t>HBH-BGG</t>
  </si>
  <si>
    <t>HDG-BKN</t>
  </si>
  <si>
    <t>HNM-CBG</t>
  </si>
  <si>
    <t>HPG-HGG</t>
  </si>
  <si>
    <t>HNI-LSN</t>
  </si>
  <si>
    <t>HYN-TNN</t>
  </si>
  <si>
    <t>NDH-TQG</t>
  </si>
  <si>
    <t>QNH-DBN</t>
  </si>
  <si>
    <t>TBH-LCI</t>
  </si>
  <si>
    <t>HTH-LCU</t>
  </si>
  <si>
    <t>NAN-PHO</t>
  </si>
  <si>
    <t>NBH-SLA</t>
  </si>
  <si>
    <t>QBH-VPC</t>
  </si>
  <si>
    <t>THA-YBN</t>
  </si>
  <si>
    <t>DNG-BNH</t>
  </si>
  <si>
    <t>HUE-HBH</t>
  </si>
  <si>
    <t>KTM-HDG</t>
  </si>
  <si>
    <t>QNI-HNM</t>
  </si>
  <si>
    <t>QNM-HPG</t>
  </si>
  <si>
    <t>QTI-HNI</t>
  </si>
  <si>
    <t>BDH-HYN</t>
  </si>
  <si>
    <t>BTN-QNH</t>
  </si>
  <si>
    <t>DKG-TBH</t>
  </si>
  <si>
    <t>DLK-HTH</t>
  </si>
  <si>
    <t>GLI-NAN</t>
  </si>
  <si>
    <t>KHA-NBH</t>
  </si>
  <si>
    <t>NTN-QBH</t>
  </si>
  <si>
    <t>PYN-THA</t>
  </si>
  <si>
    <t>BDG-DNG</t>
  </si>
  <si>
    <t>BPC-HUE</t>
  </si>
  <si>
    <t>BTE-KTM</t>
  </si>
  <si>
    <t>DNI-QNI</t>
  </si>
  <si>
    <t>HCM-QNM</t>
  </si>
  <si>
    <t>LAN-QTI</t>
  </si>
  <si>
    <t>LDG-BDH</t>
  </si>
  <si>
    <t>TGG-BTN</t>
  </si>
  <si>
    <t>VTU-DKG</t>
  </si>
  <si>
    <t>AGG-DLK</t>
  </si>
  <si>
    <t>BLU-GLI</t>
  </si>
  <si>
    <t>CMU-KHA</t>
  </si>
  <si>
    <t>CTO-NTN</t>
  </si>
  <si>
    <t>DTP-PYN</t>
  </si>
  <si>
    <t>HUG-BDG</t>
  </si>
  <si>
    <t>KGG-BPC</t>
  </si>
  <si>
    <t>STG-BTE</t>
  </si>
  <si>
    <t>TVH-DNI</t>
  </si>
  <si>
    <t>VLG-HCM</t>
  </si>
  <si>
    <t>BGG-LDG</t>
  </si>
  <si>
    <t>BKN-TGG</t>
  </si>
  <si>
    <t>CBG-TNH</t>
  </si>
  <si>
    <t>HGG-VTU</t>
  </si>
  <si>
    <t>LSN-AGG</t>
  </si>
  <si>
    <t>TNN-BLU</t>
  </si>
  <si>
    <t>TQG-CMU</t>
  </si>
  <si>
    <t>DBN-CTO</t>
  </si>
  <si>
    <t>LCI-DTP</t>
  </si>
  <si>
    <t>LCU-HUG</t>
  </si>
  <si>
    <t>PHO-KGG</t>
  </si>
  <si>
    <t>SLA-STG</t>
  </si>
  <si>
    <t>VPC-TVH</t>
  </si>
  <si>
    <t>YBN-VLG</t>
  </si>
  <si>
    <t>BNH-BGG</t>
  </si>
  <si>
    <t>HBH-BKN</t>
  </si>
  <si>
    <t>HDG-CBG</t>
  </si>
  <si>
    <t>HNM-HGG</t>
  </si>
  <si>
    <t>HPG-LSN</t>
  </si>
  <si>
    <t>HNI-TNN</t>
  </si>
  <si>
    <t>HYN-TQG</t>
  </si>
  <si>
    <t>NDH-DBN</t>
  </si>
  <si>
    <t>QNH-LCI</t>
  </si>
  <si>
    <t>TBH-LCU</t>
  </si>
  <si>
    <t>HTH-PHO</t>
  </si>
  <si>
    <t>NAN-SLA</t>
  </si>
  <si>
    <t>NBH-VPC</t>
  </si>
  <si>
    <t>QBH-YBN</t>
  </si>
  <si>
    <t>THA-BNH</t>
  </si>
  <si>
    <t>DNG-HBH</t>
  </si>
  <si>
    <t>HUE-HDG</t>
  </si>
  <si>
    <t>KTM-HNM</t>
  </si>
  <si>
    <t>QNI-HPG</t>
  </si>
  <si>
    <t>QNM-HNI</t>
  </si>
  <si>
    <t>QTI-HYN</t>
  </si>
  <si>
    <t>BDH-NDH</t>
  </si>
  <si>
    <t>BTN-TBH</t>
  </si>
  <si>
    <t>DKG-HTH</t>
  </si>
  <si>
    <t>DLK-NAN</t>
  </si>
  <si>
    <t>GLI-NBH</t>
  </si>
  <si>
    <t>KHA-QBH</t>
  </si>
  <si>
    <t>NTN-THA</t>
  </si>
  <si>
    <t>PYN-DNG</t>
  </si>
  <si>
    <t>BDG-HUE</t>
  </si>
  <si>
    <t>BPC-KTM</t>
  </si>
  <si>
    <t>BTE-QNI</t>
  </si>
  <si>
    <t>DNI-QNM</t>
  </si>
  <si>
    <t>HCM-QTI</t>
  </si>
  <si>
    <t>LAN-BDH</t>
  </si>
  <si>
    <t>LDG-BTN</t>
  </si>
  <si>
    <t>TNH-DKG</t>
  </si>
  <si>
    <t>VTU-DLK</t>
  </si>
  <si>
    <t>AGG-GLI</t>
  </si>
  <si>
    <t>BLU-KHA</t>
  </si>
  <si>
    <t>CMU-NTN</t>
  </si>
  <si>
    <t>CTO-PYN</t>
  </si>
  <si>
    <t>DTP-BDG</t>
  </si>
  <si>
    <t>HUG-BPC</t>
  </si>
  <si>
    <t>KGG-BTE</t>
  </si>
  <si>
    <t>STG-DNI</t>
  </si>
  <si>
    <t>TVH-HCM</t>
  </si>
  <si>
    <t>VLG-LAN</t>
  </si>
  <si>
    <t>BGG-TGG</t>
  </si>
  <si>
    <t>BKN-TNH</t>
  </si>
  <si>
    <t>CBG-VTU</t>
  </si>
  <si>
    <t>HGG-AGG</t>
  </si>
  <si>
    <t>LSN-BLU</t>
  </si>
  <si>
    <t>TNN-CMU</t>
  </si>
  <si>
    <t>TQG-CTO</t>
  </si>
  <si>
    <t>DBN-DTP</t>
  </si>
  <si>
    <t>LCI-HUG</t>
  </si>
  <si>
    <t>LCU-KGG</t>
  </si>
  <si>
    <t>PHO-STG</t>
  </si>
  <si>
    <t>SLA-TVH</t>
  </si>
  <si>
    <t>VPC-VLG</t>
  </si>
  <si>
    <t>YBN-BGG</t>
  </si>
  <si>
    <t>BNH-BKN</t>
  </si>
  <si>
    <t>HBH-CBG</t>
  </si>
  <si>
    <t>HDG-HGG</t>
  </si>
  <si>
    <t>HNM-LSN</t>
  </si>
  <si>
    <t>HPG-TNN</t>
  </si>
  <si>
    <t>HNI-TQG</t>
  </si>
  <si>
    <t>HYN-DBN</t>
  </si>
  <si>
    <t>NDH-LCI</t>
  </si>
  <si>
    <t>QNH-LCU</t>
  </si>
  <si>
    <t>TBH-PHO</t>
  </si>
  <si>
    <t>HTH-SLA</t>
  </si>
  <si>
    <t>NAN-VPC</t>
  </si>
  <si>
    <t>NBH-YBN</t>
  </si>
  <si>
    <t>QBH-BNH</t>
  </si>
  <si>
    <t>THA-HBH</t>
  </si>
  <si>
    <t>DNG-HDG</t>
  </si>
  <si>
    <t>HUE-HNM</t>
  </si>
  <si>
    <t>KTM-HPG</t>
  </si>
  <si>
    <t>QNI-HNI</t>
  </si>
  <si>
    <t>QNM-HYN</t>
  </si>
  <si>
    <t>QTI-NDH</t>
  </si>
  <si>
    <t>BDH-QNH</t>
  </si>
  <si>
    <t>BTN-HTH</t>
  </si>
  <si>
    <t>DKG-NAN</t>
  </si>
  <si>
    <t>DLK-NBH</t>
  </si>
  <si>
    <t>GLI-QBH</t>
  </si>
  <si>
    <t>KHA-THA</t>
  </si>
  <si>
    <t>NTN-DNG</t>
  </si>
  <si>
    <t>PYN-HUE</t>
  </si>
  <si>
    <t>BDG-KTM</t>
  </si>
  <si>
    <t>BPC-QNI</t>
  </si>
  <si>
    <t>BTE-QNM</t>
  </si>
  <si>
    <t>DNI-QTI</t>
  </si>
  <si>
    <t>HCM-BDH</t>
  </si>
  <si>
    <t>LAN-BTN</t>
  </si>
  <si>
    <t>TGG-DKG</t>
  </si>
  <si>
    <t>TNH-DLK</t>
  </si>
  <si>
    <t>VTU-GLI</t>
  </si>
  <si>
    <t>AGG-KHA</t>
  </si>
  <si>
    <t>BLU-NTN</t>
  </si>
  <si>
    <t>CMU-PYN</t>
  </si>
  <si>
    <t>CTO-BDG</t>
  </si>
  <si>
    <t>DTP-BPC</t>
  </si>
  <si>
    <t>HUG-BTE</t>
  </si>
  <si>
    <t>KGG-DNI</t>
  </si>
  <si>
    <t>STG-HCM</t>
  </si>
  <si>
    <t>TVH-LAN</t>
  </si>
  <si>
    <t>VLG-LDG</t>
  </si>
  <si>
    <t>BGG-TNH</t>
  </si>
  <si>
    <t>BKN-VTU</t>
  </si>
  <si>
    <t>CBG-AGG</t>
  </si>
  <si>
    <t>HGG-BLU</t>
  </si>
  <si>
    <t>LSN-CMU</t>
  </si>
  <si>
    <t>TNN-CTO</t>
  </si>
  <si>
    <t>TQG-DTP</t>
  </si>
  <si>
    <t>DBN-HUG</t>
  </si>
  <si>
    <t>LCI-KGG</t>
  </si>
  <si>
    <t>LCU-STG</t>
  </si>
  <si>
    <t>PHO-TVH</t>
  </si>
  <si>
    <t>SLA-VLG</t>
  </si>
  <si>
    <t>VPC-BGG</t>
  </si>
  <si>
    <t>YBN-BKN</t>
  </si>
  <si>
    <t>BNH-CBG</t>
  </si>
  <si>
    <t>HBH-HGG</t>
  </si>
  <si>
    <t>HDG-LSN</t>
  </si>
  <si>
    <t>HNM-TNN</t>
  </si>
  <si>
    <t>HPG-TQG</t>
  </si>
  <si>
    <t>HNI-DBN</t>
  </si>
  <si>
    <t>HYN-LCI</t>
  </si>
  <si>
    <t>NDH-LCU</t>
  </si>
  <si>
    <t>QNH-PHO</t>
  </si>
  <si>
    <t>TBH-SLA</t>
  </si>
  <si>
    <t>HTH-VPC</t>
  </si>
  <si>
    <t>NAN-YBN</t>
  </si>
  <si>
    <t>NBH-BNH</t>
  </si>
  <si>
    <t>QBH-HBH</t>
  </si>
  <si>
    <t>THA-HDG</t>
  </si>
  <si>
    <t>DNG-HNM</t>
  </si>
  <si>
    <t>HUE-HPG</t>
  </si>
  <si>
    <t>KTM-HNI</t>
  </si>
  <si>
    <t>QNI-HYN</t>
  </si>
  <si>
    <t>QNM-NDH</t>
  </si>
  <si>
    <t>QTI-QNH</t>
  </si>
  <si>
    <t>BDH-TBH</t>
  </si>
  <si>
    <t>BTN-NAN</t>
  </si>
  <si>
    <t>DKG-NBH</t>
  </si>
  <si>
    <t>DLK-QBH</t>
  </si>
  <si>
    <t>GLI-THA</t>
  </si>
  <si>
    <t>KHA-DNG</t>
  </si>
  <si>
    <t>NTN-HUE</t>
  </si>
  <si>
    <t>PYN-KTM</t>
  </si>
  <si>
    <t>BDG-QNI</t>
  </si>
  <si>
    <t>BPC-QNM</t>
  </si>
  <si>
    <t>BTE-QTI</t>
  </si>
  <si>
    <t>DNI-BDH</t>
  </si>
  <si>
    <t>HCM-BTN</t>
  </si>
  <si>
    <t>LDG-DKG</t>
  </si>
  <si>
    <t>TGG-DLK</t>
  </si>
  <si>
    <t>TNH-GLI</t>
  </si>
  <si>
    <t>VTU-KHA</t>
  </si>
  <si>
    <t>AGG-NTN</t>
  </si>
  <si>
    <t>BLU-PYN</t>
  </si>
  <si>
    <t>CMU-BDG</t>
  </si>
  <si>
    <t>CTO-BPC</t>
  </si>
  <si>
    <t>DTP-BTE</t>
  </si>
  <si>
    <t>HUG-DNI</t>
  </si>
  <si>
    <t>KGG-HCM</t>
  </si>
  <si>
    <t>STG-LAN</t>
  </si>
  <si>
    <t>TVH-LDG</t>
  </si>
  <si>
    <t>VLG-TGG</t>
  </si>
  <si>
    <t>BGG-VTU</t>
  </si>
  <si>
    <t>BKN-AGG</t>
  </si>
  <si>
    <t>CBG-BLU</t>
  </si>
  <si>
    <t>HGG-CMU</t>
  </si>
  <si>
    <t>LSN-CTO</t>
  </si>
  <si>
    <t>TNN-DTP</t>
  </si>
  <si>
    <t>TQG-HUG</t>
  </si>
  <si>
    <t>DBN-KGG</t>
  </si>
  <si>
    <t>LCI-STG</t>
  </si>
  <si>
    <t>LCU-TVH</t>
  </si>
  <si>
    <t>PHO-VLG</t>
  </si>
  <si>
    <t>SLA-BGG</t>
  </si>
  <si>
    <t>VPC-BKN</t>
  </si>
  <si>
    <t>YBN-CBG</t>
  </si>
  <si>
    <t>BNH-HGG</t>
  </si>
  <si>
    <t>HBH-LSN</t>
  </si>
  <si>
    <t>HDG-TNN</t>
  </si>
  <si>
    <t>HNM-TQG</t>
  </si>
  <si>
    <t>HPG-DBN</t>
  </si>
  <si>
    <t>HNI-LCI</t>
  </si>
  <si>
    <t>HYN-LCU</t>
  </si>
  <si>
    <t>NDH-PHO</t>
  </si>
  <si>
    <t>QNH-SLA</t>
  </si>
  <si>
    <t>TBH-VPC</t>
  </si>
  <si>
    <t>HTH-YBN</t>
  </si>
  <si>
    <t>NAN-BNH</t>
  </si>
  <si>
    <t>NBH-HBH</t>
  </si>
  <si>
    <t>QBH-HDG</t>
  </si>
  <si>
    <t>THA-HNM</t>
  </si>
  <si>
    <t>DNG-HPG</t>
  </si>
  <si>
    <t>HUE-HNI</t>
  </si>
  <si>
    <t>KTM-HYN</t>
  </si>
  <si>
    <t>QNI-NDH</t>
  </si>
  <si>
    <t>QNM-QNH</t>
  </si>
  <si>
    <t>QTI-TBH</t>
  </si>
  <si>
    <t>BDH-HTH</t>
  </si>
  <si>
    <t>BTN-NBH</t>
  </si>
  <si>
    <t>DKG-QBH</t>
  </si>
  <si>
    <t>DLK-THA</t>
  </si>
  <si>
    <t>GLI-DNG</t>
  </si>
  <si>
    <t>KHA-HUE</t>
  </si>
  <si>
    <t>NTN-KTM</t>
  </si>
  <si>
    <t>PYN-QNI</t>
  </si>
  <si>
    <t>BDG-QNM</t>
  </si>
  <si>
    <t>BPC-QTI</t>
  </si>
  <si>
    <t>BTE-BDH</t>
  </si>
  <si>
    <t>DNI-BTN</t>
  </si>
  <si>
    <t>LAN-DKG</t>
  </si>
  <si>
    <t>LDG-DLK</t>
  </si>
  <si>
    <t>TGG-GLI</t>
  </si>
  <si>
    <t>TNH-KHA</t>
  </si>
  <si>
    <t>VTU-NTN</t>
  </si>
  <si>
    <t>AGG-PYN</t>
  </si>
  <si>
    <t>BLU-BDG</t>
  </si>
  <si>
    <t>CMU-BPC</t>
  </si>
  <si>
    <t>CTO-BTE</t>
  </si>
  <si>
    <t>DTP-DNI</t>
  </si>
  <si>
    <t>HUG-HCM</t>
  </si>
  <si>
    <t>KGG-LAN</t>
  </si>
  <si>
    <t>STG-LDG</t>
  </si>
  <si>
    <t>TVH-TGG</t>
  </si>
  <si>
    <t>VLG-TNH</t>
  </si>
  <si>
    <t>BGG-AGG</t>
  </si>
  <si>
    <t>BKN-BLU</t>
  </si>
  <si>
    <t>CBG-CMU</t>
  </si>
  <si>
    <t>HGG-CTO</t>
  </si>
  <si>
    <t>LSN-DTP</t>
  </si>
  <si>
    <t>TNN-HUG</t>
  </si>
  <si>
    <t>TQG-KGG</t>
  </si>
  <si>
    <t>DBN-STG</t>
  </si>
  <si>
    <t>LCI-TVH</t>
  </si>
  <si>
    <t>LCU-VLG</t>
  </si>
  <si>
    <t>PHO-BGG</t>
  </si>
  <si>
    <t>SLA-BKN</t>
  </si>
  <si>
    <t>VPC-CBG</t>
  </si>
  <si>
    <t>YBN-HGG</t>
  </si>
  <si>
    <t>BNH-LSN</t>
  </si>
  <si>
    <t>HBH-TNN</t>
  </si>
  <si>
    <t>HDG-TQG</t>
  </si>
  <si>
    <t>HNM-DBN</t>
  </si>
  <si>
    <t>HPG-LCI</t>
  </si>
  <si>
    <t>HNI-LCU</t>
  </si>
  <si>
    <t>HYN-PHO</t>
  </si>
  <si>
    <t>NDH-SLA</t>
  </si>
  <si>
    <t>QNH-VPC</t>
  </si>
  <si>
    <t>TBH-YBN</t>
  </si>
  <si>
    <t>HTH-BNH</t>
  </si>
  <si>
    <t>NAN-HBH</t>
  </si>
  <si>
    <t>NBH-HDG</t>
  </si>
  <si>
    <t>QBH-HNM</t>
  </si>
  <si>
    <t>THA-HPG</t>
  </si>
  <si>
    <t>DNG-HNI</t>
  </si>
  <si>
    <t>HUE-HYN</t>
  </si>
  <si>
    <t>KTM-NDH</t>
  </si>
  <si>
    <t>QNI-QNH</t>
  </si>
  <si>
    <t>QNM-TBH</t>
  </si>
  <si>
    <t>QTI-HTH</t>
  </si>
  <si>
    <t>BDH-NAN</t>
  </si>
  <si>
    <t>BTN-QBH</t>
  </si>
  <si>
    <t>DKG-THA</t>
  </si>
  <si>
    <t>DLK-DNG</t>
  </si>
  <si>
    <t>GLI-HUE</t>
  </si>
  <si>
    <t>KHA-KTM</t>
  </si>
  <si>
    <t>NTN-QNI</t>
  </si>
  <si>
    <t>PYN-QNM</t>
  </si>
  <si>
    <t>BDG-QTI</t>
  </si>
  <si>
    <t>BPC-BDH</t>
  </si>
  <si>
    <t>BTE-BTN</t>
  </si>
  <si>
    <t>HCM-DKG</t>
  </si>
  <si>
    <t>LAN-DLK</t>
  </si>
  <si>
    <t>LDG-GLI</t>
  </si>
  <si>
    <t>TGG-KHA</t>
  </si>
  <si>
    <t>TNH-NTN</t>
  </si>
  <si>
    <t>VTU-PYN</t>
  </si>
  <si>
    <t>AGG-BDG</t>
  </si>
  <si>
    <t>BLU-BPC</t>
  </si>
  <si>
    <t>CMU-BTE</t>
  </si>
  <si>
    <t>CTO-DNI</t>
  </si>
  <si>
    <t>DTP-HCM</t>
  </si>
  <si>
    <t>HUG-LAN</t>
  </si>
  <si>
    <t>KGG-LDG</t>
  </si>
  <si>
    <t>STG-TGG</t>
  </si>
  <si>
    <t>TVH-TNH</t>
  </si>
  <si>
    <t>VLG-VTU</t>
  </si>
  <si>
    <t>BGG-BLU</t>
  </si>
  <si>
    <t>BKN-CMU</t>
  </si>
  <si>
    <t>CBG-CTO</t>
  </si>
  <si>
    <t>HGG-DTP</t>
  </si>
  <si>
    <t>LSN-HUG</t>
  </si>
  <si>
    <t>TNN-KGG</t>
  </si>
  <si>
    <t>TQG-STG</t>
  </si>
  <si>
    <t>DBN-TVH</t>
  </si>
  <si>
    <t>LCI-VLG</t>
  </si>
  <si>
    <t>LCU-BGG</t>
  </si>
  <si>
    <t>PHO-BKN</t>
  </si>
  <si>
    <t>SLA-CBG</t>
  </si>
  <si>
    <t>VPC-HGG</t>
  </si>
  <si>
    <t>YBN-LSN</t>
  </si>
  <si>
    <t>BNH-TNN</t>
  </si>
  <si>
    <t>HBH-TQG</t>
  </si>
  <si>
    <t>HDG-DBN</t>
  </si>
  <si>
    <t>HNM-LCI</t>
  </si>
  <si>
    <t>HPG-LCU</t>
  </si>
  <si>
    <t>HNI-PHO</t>
  </si>
  <si>
    <t>HYN-SLA</t>
  </si>
  <si>
    <t>NDH-VPC</t>
  </si>
  <si>
    <t>QNH-YBN</t>
  </si>
  <si>
    <t>TBH-BNH</t>
  </si>
  <si>
    <t>HTH-HBH</t>
  </si>
  <si>
    <t>NAN-HDG</t>
  </si>
  <si>
    <t>NBH-HNM</t>
  </si>
  <si>
    <t>QBH-HPG</t>
  </si>
  <si>
    <t>THA-HNI</t>
  </si>
  <si>
    <t>DNG-HYN</t>
  </si>
  <si>
    <t>HUE-NDH</t>
  </si>
  <si>
    <t>KTM-QNH</t>
  </si>
  <si>
    <t>QNI-TBH</t>
  </si>
  <si>
    <t>QNM-HTH</t>
  </si>
  <si>
    <t>QTI-NAN</t>
  </si>
  <si>
    <t>BDH-NBH</t>
  </si>
  <si>
    <t>BTN-THA</t>
  </si>
  <si>
    <t>DKG-DNG</t>
  </si>
  <si>
    <t>DLK-HUE</t>
  </si>
  <si>
    <t>GLI-KTM</t>
  </si>
  <si>
    <t>KHA-QNI</t>
  </si>
  <si>
    <t>NTN-QNM</t>
  </si>
  <si>
    <t>PYN-QTI</t>
  </si>
  <si>
    <t>BDG-BDH</t>
  </si>
  <si>
    <t>BPC-BTN</t>
  </si>
  <si>
    <t>DNI-DKG</t>
  </si>
  <si>
    <t>HCM-DLK</t>
  </si>
  <si>
    <t>LAN-GLI</t>
  </si>
  <si>
    <t>LDG-KHA</t>
  </si>
  <si>
    <t>TGG-NTN</t>
  </si>
  <si>
    <t>TNH-PYN</t>
  </si>
  <si>
    <t>VTU-BDG</t>
  </si>
  <si>
    <t>AGG-BPC</t>
  </si>
  <si>
    <t>BLU-BTE</t>
  </si>
  <si>
    <t>CMU-DNI</t>
  </si>
  <si>
    <t>CTO-HCM</t>
  </si>
  <si>
    <t>DTP-LAN</t>
  </si>
  <si>
    <t>HUG-LDG</t>
  </si>
  <si>
    <t>KGG-TGG</t>
  </si>
  <si>
    <t>STG-TNH</t>
  </si>
  <si>
    <t>TVH-VTU</t>
  </si>
  <si>
    <t>VLG-AGG</t>
  </si>
  <si>
    <t>BGG-CMU</t>
  </si>
  <si>
    <t>BKN-CTO</t>
  </si>
  <si>
    <t>CBG-DTP</t>
  </si>
  <si>
    <t>HGG-HUG</t>
  </si>
  <si>
    <t>LSN-KGG</t>
  </si>
  <si>
    <t>TNN-STG</t>
  </si>
  <si>
    <t>TQG-TVH</t>
  </si>
  <si>
    <t>DBN-VLG</t>
  </si>
  <si>
    <t>LCI-BGG</t>
  </si>
  <si>
    <t>LCU-BKN</t>
  </si>
  <si>
    <t>PHO-CBG</t>
  </si>
  <si>
    <t>SLA-HGG</t>
  </si>
  <si>
    <t>VPC-LSN</t>
  </si>
  <si>
    <t>YBN-TNN</t>
  </si>
  <si>
    <t>BNH-TQG</t>
  </si>
  <si>
    <t>HBH-DBN</t>
  </si>
  <si>
    <t>HDG-LCI</t>
  </si>
  <si>
    <t>HNM-LCU</t>
  </si>
  <si>
    <t>HPG-PHO</t>
  </si>
  <si>
    <t>HNI-SLA</t>
  </si>
  <si>
    <t>HYN-VPC</t>
  </si>
  <si>
    <t>NDH-YBN</t>
  </si>
  <si>
    <t>QNH-BNH</t>
  </si>
  <si>
    <t>TBH-HBH</t>
  </si>
  <si>
    <t>HTH-HDG</t>
  </si>
  <si>
    <t>NAN-HNM</t>
  </si>
  <si>
    <t>NBH-HPG</t>
  </si>
  <si>
    <t>QBH-HNI</t>
  </si>
  <si>
    <t>THA-HYN</t>
  </si>
  <si>
    <t>DNG-NDH</t>
  </si>
  <si>
    <t>HUE-QNH</t>
  </si>
  <si>
    <t>KTM-TBH</t>
  </si>
  <si>
    <t>QNI-HTH</t>
  </si>
  <si>
    <t>QNM-NAN</t>
  </si>
  <si>
    <t>QTI-NBH</t>
  </si>
  <si>
    <t>BDH-QBH</t>
  </si>
  <si>
    <t>BTN-DNG</t>
  </si>
  <si>
    <t>DKG-HUE</t>
  </si>
  <si>
    <t>DLK-KTM</t>
  </si>
  <si>
    <t>GLI-QNI</t>
  </si>
  <si>
    <t>KHA-QNM</t>
  </si>
  <si>
    <t>NTN-QTI</t>
  </si>
  <si>
    <t>PYN-BDH</t>
  </si>
  <si>
    <t>BDG-BTN</t>
  </si>
  <si>
    <t>BTE-DKG</t>
  </si>
  <si>
    <t>DNI-DLK</t>
  </si>
  <si>
    <t>HCM-GLI</t>
  </si>
  <si>
    <t>LAN-KHA</t>
  </si>
  <si>
    <t>LDG-NTN</t>
  </si>
  <si>
    <t>TGG-PYN</t>
  </si>
  <si>
    <t>TNH-BDG</t>
  </si>
  <si>
    <t>VTU-BPC</t>
  </si>
  <si>
    <t>AGG-BTE</t>
  </si>
  <si>
    <t>BLU-DNI</t>
  </si>
  <si>
    <t>CMU-HCM</t>
  </si>
  <si>
    <t>CTO-LAN</t>
  </si>
  <si>
    <t>DTP-LDG</t>
  </si>
  <si>
    <t>HUG-TGG</t>
  </si>
  <si>
    <t>KGG-TNH</t>
  </si>
  <si>
    <t>STG-VTU</t>
  </si>
  <si>
    <t>TVH-AGG</t>
  </si>
  <si>
    <t>VLG-BLU</t>
  </si>
  <si>
    <t>BGG-CTO</t>
  </si>
  <si>
    <t>BKN-DTP</t>
  </si>
  <si>
    <t>CBG-HUG</t>
  </si>
  <si>
    <t>HGG-KGG</t>
  </si>
  <si>
    <t>LSN-STG</t>
  </si>
  <si>
    <t>TNN-TVH</t>
  </si>
  <si>
    <t>TQG-VLG</t>
  </si>
  <si>
    <t>DBN-BGG</t>
  </si>
  <si>
    <t>LCI-BKN</t>
  </si>
  <si>
    <t>LCU-CBG</t>
  </si>
  <si>
    <t>PHO-HGG</t>
  </si>
  <si>
    <t>SLA-LSN</t>
  </si>
  <si>
    <t>VPC-TNN</t>
  </si>
  <si>
    <t>YBN-TQG</t>
  </si>
  <si>
    <t>BNH-DBN</t>
  </si>
  <si>
    <t>HBH-LCI</t>
  </si>
  <si>
    <t>HDG-LCU</t>
  </si>
  <si>
    <t>HNM-PHO</t>
  </si>
  <si>
    <t>HPG-SLA</t>
  </si>
  <si>
    <t>HNI-VPC</t>
  </si>
  <si>
    <t>HYN-YBN</t>
  </si>
  <si>
    <t>NDH-BNH</t>
  </si>
  <si>
    <t>QNH-HBH</t>
  </si>
  <si>
    <t>TBH-HDG</t>
  </si>
  <si>
    <t>HTH-HNM</t>
  </si>
  <si>
    <t>NAN-HPG</t>
  </si>
  <si>
    <t>NBH-HNI</t>
  </si>
  <si>
    <t>QBH-HYN</t>
  </si>
  <si>
    <t>THA-NDH</t>
  </si>
  <si>
    <t>DNG-QNH</t>
  </si>
  <si>
    <t>HUE-TBH</t>
  </si>
  <si>
    <t>KTM-HTH</t>
  </si>
  <si>
    <t>QNI-NAN</t>
  </si>
  <si>
    <t>QNM-NBH</t>
  </si>
  <si>
    <t>QTI-QBH</t>
  </si>
  <si>
    <t>BDH-THA</t>
  </si>
  <si>
    <t>BTN-HUE</t>
  </si>
  <si>
    <t>DKG-KTM</t>
  </si>
  <si>
    <t>DLK-QNI</t>
  </si>
  <si>
    <t>GLI-QNM</t>
  </si>
  <si>
    <t>KHA-QTI</t>
  </si>
  <si>
    <t>NTN-BDH</t>
  </si>
  <si>
    <t>PYN-BTN</t>
  </si>
  <si>
    <t>BPC-DKG</t>
  </si>
  <si>
    <t>BTE-DLK</t>
  </si>
  <si>
    <t>DNI-GLI</t>
  </si>
  <si>
    <t>HCM-KHA</t>
  </si>
  <si>
    <t>LAN-NTN</t>
  </si>
  <si>
    <t>LDG-PYN</t>
  </si>
  <si>
    <t>TGG-BDG</t>
  </si>
  <si>
    <t>TNH-BPC</t>
  </si>
  <si>
    <t>VTU-BTE</t>
  </si>
  <si>
    <t>AGG-DNI</t>
  </si>
  <si>
    <t>BLU-HCM</t>
  </si>
  <si>
    <t>CMU-LAN</t>
  </si>
  <si>
    <t>CTO-LDG</t>
  </si>
  <si>
    <t>DTP-TGG</t>
  </si>
  <si>
    <t>HUG-TNH</t>
  </si>
  <si>
    <t>KGG-VTU</t>
  </si>
  <si>
    <t>STG-AGG</t>
  </si>
  <si>
    <t>TVH-BLU</t>
  </si>
  <si>
    <t>VLG-CMU</t>
  </si>
  <si>
    <t>BGG-DTP</t>
  </si>
  <si>
    <t>BKN-HUG</t>
  </si>
  <si>
    <t>CBG-KGG</t>
  </si>
  <si>
    <t>HGG-STG</t>
  </si>
  <si>
    <t>LSN-TVH</t>
  </si>
  <si>
    <t>TNN-VLG</t>
  </si>
  <si>
    <t>TQG-BGG</t>
  </si>
  <si>
    <t>DBN-BKN</t>
  </si>
  <si>
    <t>LCI-CBG</t>
  </si>
  <si>
    <t>LCU-HGG</t>
  </si>
  <si>
    <t>PHO-LSN</t>
  </si>
  <si>
    <t>SLA-TNN</t>
  </si>
  <si>
    <t>VPC-TQG</t>
  </si>
  <si>
    <t>YBN-DBN</t>
  </si>
  <si>
    <t>BNH-LCI</t>
  </si>
  <si>
    <t>HBH-LCU</t>
  </si>
  <si>
    <t>HDG-PHO</t>
  </si>
  <si>
    <t>HNM-SLA</t>
  </si>
  <si>
    <t>HPG-VPC</t>
  </si>
  <si>
    <t>HNI-YBN</t>
  </si>
  <si>
    <t>HYN-BNH</t>
  </si>
  <si>
    <t>NDH-HBH</t>
  </si>
  <si>
    <t>QNH-HDG</t>
  </si>
  <si>
    <t>TBH-HNM</t>
  </si>
  <si>
    <t>HTH-HPG</t>
  </si>
  <si>
    <t>NAN-HNI</t>
  </si>
  <si>
    <t>NBH-HYN</t>
  </si>
  <si>
    <t>QBH-NDH</t>
  </si>
  <si>
    <t>THA-QNH</t>
  </si>
  <si>
    <t>DNG-TBH</t>
  </si>
  <si>
    <t>HUE-HTH</t>
  </si>
  <si>
    <t>KTM-NAN</t>
  </si>
  <si>
    <t>QNI-NBH</t>
  </si>
  <si>
    <t>QNM-QBH</t>
  </si>
  <si>
    <t>QTI-THA</t>
  </si>
  <si>
    <t>BDH-DNG</t>
  </si>
  <si>
    <t>BTN-KTM</t>
  </si>
  <si>
    <t>DKG-QNI</t>
  </si>
  <si>
    <t>DLK-QNM</t>
  </si>
  <si>
    <t>GLI-QTI</t>
  </si>
  <si>
    <t>KHA-BDH</t>
  </si>
  <si>
    <t>NTN-BTN</t>
  </si>
  <si>
    <t>BDG-DKG</t>
  </si>
  <si>
    <t>BPC-DLK</t>
  </si>
  <si>
    <t>BTE-GLI</t>
  </si>
  <si>
    <t>DNI-KHA</t>
  </si>
  <si>
    <t>HCM-NTN</t>
  </si>
  <si>
    <t>LAN-PYN</t>
  </si>
  <si>
    <t>LDG-BDG</t>
  </si>
  <si>
    <t>TGG-BPC</t>
  </si>
  <si>
    <t>TNH-BTE</t>
  </si>
  <si>
    <t>VTU-DNI</t>
  </si>
  <si>
    <t>AGG-HCM</t>
  </si>
  <si>
    <t>BLU-LAN</t>
  </si>
  <si>
    <t>CMU-LDG</t>
  </si>
  <si>
    <t>CTO-TGG</t>
  </si>
  <si>
    <t>DTP-TNH</t>
  </si>
  <si>
    <t>HUG-VTU</t>
  </si>
  <si>
    <t>KGG-AGG</t>
  </si>
  <si>
    <t>STG-BLU</t>
  </si>
  <si>
    <t>TVH-CMU</t>
  </si>
  <si>
    <t>VLG-CTO</t>
  </si>
  <si>
    <t>BGG-HUG</t>
  </si>
  <si>
    <t>BKN-KGG</t>
  </si>
  <si>
    <t>CBG-STG</t>
  </si>
  <si>
    <t>HGG-TVH</t>
  </si>
  <si>
    <t>LSN-VLG</t>
  </si>
  <si>
    <t>TNN-BGG</t>
  </si>
  <si>
    <t>TQG-BKN</t>
  </si>
  <si>
    <t>DBN-CBG</t>
  </si>
  <si>
    <t>LCI-HGG</t>
  </si>
  <si>
    <t>LCU-LSN</t>
  </si>
  <si>
    <t>PHO-TNN</t>
  </si>
  <si>
    <t>SLA-TQG</t>
  </si>
  <si>
    <t>VPC-DBN</t>
  </si>
  <si>
    <t>YBN-LCI</t>
  </si>
  <si>
    <t>BNH-LCU</t>
  </si>
  <si>
    <t>HBH-PHO</t>
  </si>
  <si>
    <t>HDG-SLA</t>
  </si>
  <si>
    <t>HNM-VPC</t>
  </si>
  <si>
    <t>HPG-YBN</t>
  </si>
  <si>
    <t>HNI-BNH</t>
  </si>
  <si>
    <t>HYN-HBH</t>
  </si>
  <si>
    <t>NDH-HDG</t>
  </si>
  <si>
    <t>QNH-HNM</t>
  </si>
  <si>
    <t>TBH-HPG</t>
  </si>
  <si>
    <t>HTH-HNI</t>
  </si>
  <si>
    <t>NAN-HYN</t>
  </si>
  <si>
    <t>NBH-NDH</t>
  </si>
  <si>
    <t>QBH-QNH</t>
  </si>
  <si>
    <t>THA-TBH</t>
  </si>
  <si>
    <t>DNG-HTH</t>
  </si>
  <si>
    <t>HUE-NAN</t>
  </si>
  <si>
    <t>KTM-NBH</t>
  </si>
  <si>
    <t>QNI-QBH</t>
  </si>
  <si>
    <t>QNM-THA</t>
  </si>
  <si>
    <t>QTI-DNG</t>
  </si>
  <si>
    <t>BDH-HUE</t>
  </si>
  <si>
    <t>BTN-QNI</t>
  </si>
  <si>
    <t>DKG-QNM</t>
  </si>
  <si>
    <t>DLK-QTI</t>
  </si>
  <si>
    <t>GLI-BDH</t>
  </si>
  <si>
    <t>KHA-BTN</t>
  </si>
  <si>
    <t>PYN-DKG</t>
  </si>
  <si>
    <t>BDG-DLK</t>
  </si>
  <si>
    <t>BPC-GLI</t>
  </si>
  <si>
    <t>BTE-KHA</t>
  </si>
  <si>
    <t>DNI-NTN</t>
  </si>
  <si>
    <t>HCM-PYN</t>
  </si>
  <si>
    <t>LAN-BDG</t>
  </si>
  <si>
    <t>LDG-BPC</t>
  </si>
  <si>
    <t>TGG-BTE</t>
  </si>
  <si>
    <t>TNH-DNI</t>
  </si>
  <si>
    <t>VTU-HCM</t>
  </si>
  <si>
    <t>AGG-LAN</t>
  </si>
  <si>
    <t>BLU-LDG</t>
  </si>
  <si>
    <t>CMU-TGG</t>
  </si>
  <si>
    <t>CTO-TNH</t>
  </si>
  <si>
    <t>DTP-VTU</t>
  </si>
  <si>
    <t>HUG-AGG</t>
  </si>
  <si>
    <t>KGG-BLU</t>
  </si>
  <si>
    <t>STG-CMU</t>
  </si>
  <si>
    <t>TVH-CTO</t>
  </si>
  <si>
    <t>VLG-DTP</t>
  </si>
  <si>
    <t>BGG-KGG</t>
  </si>
  <si>
    <t>BKN-STG</t>
  </si>
  <si>
    <t>CBG-TVH</t>
  </si>
  <si>
    <t>HGG-VLG</t>
  </si>
  <si>
    <t>LSN-BGG</t>
  </si>
  <si>
    <t>TNN-BKN</t>
  </si>
  <si>
    <t>TQG-CBG</t>
  </si>
  <si>
    <t>DBN-HGG</t>
  </si>
  <si>
    <t>LCI-LSN</t>
  </si>
  <si>
    <t>LCU-TNN</t>
  </si>
  <si>
    <t>PHO-TQG</t>
  </si>
  <si>
    <t>SLA-DBN</t>
  </si>
  <si>
    <t>VPC-LCI</t>
  </si>
  <si>
    <t>YBN-LCU</t>
  </si>
  <si>
    <t>BNH-PHO</t>
  </si>
  <si>
    <t>HBH-SLA</t>
  </si>
  <si>
    <t>HDG-VPC</t>
  </si>
  <si>
    <t>HNM-YBN</t>
  </si>
  <si>
    <t>HPG-BNH</t>
  </si>
  <si>
    <t>HNI-HBH</t>
  </si>
  <si>
    <t>HYN-HDG</t>
  </si>
  <si>
    <t>NDH-HNM</t>
  </si>
  <si>
    <t>QNH-HPG</t>
  </si>
  <si>
    <t>TBH-HNI</t>
  </si>
  <si>
    <t>HTH-HYN</t>
  </si>
  <si>
    <t>NAN-NDH</t>
  </si>
  <si>
    <t>NBH-QNH</t>
  </si>
  <si>
    <t>QBH-TBH</t>
  </si>
  <si>
    <t>THA-HTH</t>
  </si>
  <si>
    <t>DNG-NAN</t>
  </si>
  <si>
    <t>HUE-NBH</t>
  </si>
  <si>
    <t>KTM-QBH</t>
  </si>
  <si>
    <t>QNI-THA</t>
  </si>
  <si>
    <t>QNM-DNG</t>
  </si>
  <si>
    <t>QTI-HUE</t>
  </si>
  <si>
    <t>BDH-KTM</t>
  </si>
  <si>
    <t>BTN-QNM</t>
  </si>
  <si>
    <t>DKG-QTI</t>
  </si>
  <si>
    <t>DLK-BDH</t>
  </si>
  <si>
    <t>GLI-BTN</t>
  </si>
  <si>
    <t>NTN-DKG</t>
  </si>
  <si>
    <t>PYN-DLK</t>
  </si>
  <si>
    <t>BDG-GLI</t>
  </si>
  <si>
    <t>BPC-KHA</t>
  </si>
  <si>
    <t>BTE-NTN</t>
  </si>
  <si>
    <t>DNI-PYN</t>
  </si>
  <si>
    <t>HCM-BDG</t>
  </si>
  <si>
    <t>LAN-BPC</t>
  </si>
  <si>
    <t>LDG-BTE</t>
  </si>
  <si>
    <t>TGG-DNI</t>
  </si>
  <si>
    <t>TNH-HCM</t>
  </si>
  <si>
    <t>VTU-LAN</t>
  </si>
  <si>
    <t>AGG-LDG</t>
  </si>
  <si>
    <t>BLU-TGG</t>
  </si>
  <si>
    <t>CMU-TNH</t>
  </si>
  <si>
    <t>CTO-VTU</t>
  </si>
  <si>
    <t>DTP-AGG</t>
  </si>
  <si>
    <t>HUG-BLU</t>
  </si>
  <si>
    <t>KGG-CMU</t>
  </si>
  <si>
    <t>STG-CTO</t>
  </si>
  <si>
    <t>TVH-DTP</t>
  </si>
  <si>
    <t>VLG-HUG</t>
  </si>
  <si>
    <t>BGG-STG</t>
  </si>
  <si>
    <t>BKN-TVH</t>
  </si>
  <si>
    <t>CBG-VLG</t>
  </si>
  <si>
    <t>HGG-BGG</t>
  </si>
  <si>
    <t>LSN-BKN</t>
  </si>
  <si>
    <t>TNN-CBG</t>
  </si>
  <si>
    <t>TQG-HGG</t>
  </si>
  <si>
    <t>DBN-LSN</t>
  </si>
  <si>
    <t>LCI-TNN</t>
  </si>
  <si>
    <t>LCU-TQG</t>
  </si>
  <si>
    <t>PHO-DBN</t>
  </si>
  <si>
    <t>SLA-LCI</t>
  </si>
  <si>
    <t>VPC-LCU</t>
  </si>
  <si>
    <t>YBN-PHO</t>
  </si>
  <si>
    <t>BNH-SLA</t>
  </si>
  <si>
    <t>HBH-VPC</t>
  </si>
  <si>
    <t>HDG-YBN</t>
  </si>
  <si>
    <t>HNM-BNH</t>
  </si>
  <si>
    <t>HPG-HBH</t>
  </si>
  <si>
    <t>HNI-HDG</t>
  </si>
  <si>
    <t>HYN-HNM</t>
  </si>
  <si>
    <t>NDH-HPG</t>
  </si>
  <si>
    <t>QNH-HNI</t>
  </si>
  <si>
    <t>TBH-HYN</t>
  </si>
  <si>
    <t>HTH-NDH</t>
  </si>
  <si>
    <t>NAN-QNH</t>
  </si>
  <si>
    <t>NBH-TBH</t>
  </si>
  <si>
    <t>QBH-HTH</t>
  </si>
  <si>
    <t>THA-NAN</t>
  </si>
  <si>
    <t>DNG-NBH</t>
  </si>
  <si>
    <t>HUE-QBH</t>
  </si>
  <si>
    <t>KTM-THA</t>
  </si>
  <si>
    <t>QNI-DNG</t>
  </si>
  <si>
    <t>QNM-HUE</t>
  </si>
  <si>
    <t>QTI-KTM</t>
  </si>
  <si>
    <t>BDH-QNI</t>
  </si>
  <si>
    <t>BTN-QTI</t>
  </si>
  <si>
    <t>DKG-BDH</t>
  </si>
  <si>
    <t>DLK-BTN</t>
  </si>
  <si>
    <t>KHA-DKG</t>
  </si>
  <si>
    <t>NTN-DLK</t>
  </si>
  <si>
    <t>PYN-GLI</t>
  </si>
  <si>
    <t>BDG-KHA</t>
  </si>
  <si>
    <t>BPC-NTN</t>
  </si>
  <si>
    <t>BTE-PYN</t>
  </si>
  <si>
    <t>DNI-BDG</t>
  </si>
  <si>
    <t>HCM-BPC</t>
  </si>
  <si>
    <t>LAN-BTE</t>
  </si>
  <si>
    <t>LDG-DNI</t>
  </si>
  <si>
    <t>TGG-HCM</t>
  </si>
  <si>
    <t>TNH-LAN</t>
  </si>
  <si>
    <t>VTU-LDG</t>
  </si>
  <si>
    <t>AGG-TGG</t>
  </si>
  <si>
    <t>BLU-TNH</t>
  </si>
  <si>
    <t>CMU-VTU</t>
  </si>
  <si>
    <t>CTO-AGG</t>
  </si>
  <si>
    <t>DTP-BLU</t>
  </si>
  <si>
    <t>HUG-CMU</t>
  </si>
  <si>
    <t>KGG-CTO</t>
  </si>
  <si>
    <t>STG-DTP</t>
  </si>
  <si>
    <t>TVH-HUG</t>
  </si>
  <si>
    <t>VLG-KGG</t>
  </si>
  <si>
    <t>BGG-TVH</t>
  </si>
  <si>
    <t>BKN-VLG</t>
  </si>
  <si>
    <t>CBG-BGG</t>
  </si>
  <si>
    <t>HGG-BKN</t>
  </si>
  <si>
    <t>LSN-CBG</t>
  </si>
  <si>
    <t>TNN-HGG</t>
  </si>
  <si>
    <t>TQG-LSN</t>
  </si>
  <si>
    <t>DBN-TNN</t>
  </si>
  <si>
    <t>LCI-TQG</t>
  </si>
  <si>
    <t>LCU-DBN</t>
  </si>
  <si>
    <t>PHO-LCI</t>
  </si>
  <si>
    <t>SLA-LCU</t>
  </si>
  <si>
    <t>VPC-PHO</t>
  </si>
  <si>
    <t>YBN-SLA</t>
  </si>
  <si>
    <t>BNH-VPC</t>
  </si>
  <si>
    <t>HBH-YBN</t>
  </si>
  <si>
    <t>HDG-BNH</t>
  </si>
  <si>
    <t>HNM-HBH</t>
  </si>
  <si>
    <t>HPG-HDG</t>
  </si>
  <si>
    <t>HNI-HNM</t>
  </si>
  <si>
    <t>HYN-HPG</t>
  </si>
  <si>
    <t>NDH-HNI</t>
  </si>
  <si>
    <t>QNH-HYN</t>
  </si>
  <si>
    <t>TBH-NDH</t>
  </si>
  <si>
    <t>HTH-QNH</t>
  </si>
  <si>
    <t>NAN-TBH</t>
  </si>
  <si>
    <t>NBH-HTH</t>
  </si>
  <si>
    <t>QBH-NAN</t>
  </si>
  <si>
    <t>THA-NBH</t>
  </si>
  <si>
    <t>DNG-QBH</t>
  </si>
  <si>
    <t>HUE-THA</t>
  </si>
  <si>
    <t>KTM-DNG</t>
  </si>
  <si>
    <t>QNI-HUE</t>
  </si>
  <si>
    <t>QNM-KTM</t>
  </si>
  <si>
    <t>QTI-QNI</t>
  </si>
  <si>
    <t>BDH-QNM</t>
  </si>
  <si>
    <t>BTN-BDH</t>
  </si>
  <si>
    <t>DKG-BTN</t>
  </si>
  <si>
    <t>GLI-DKG</t>
  </si>
  <si>
    <t>KHA-DLK</t>
  </si>
  <si>
    <t>NTN-GLI</t>
  </si>
  <si>
    <t>PYN-KHA</t>
  </si>
  <si>
    <t>BDG-NTN</t>
  </si>
  <si>
    <t>BPC-PYN</t>
  </si>
  <si>
    <t>BTE-BDG</t>
  </si>
  <si>
    <t>DNI-BPC</t>
  </si>
  <si>
    <t>HCM-BTE</t>
  </si>
  <si>
    <t>LAN-DNI</t>
  </si>
  <si>
    <t>LDG-HCM</t>
  </si>
  <si>
    <t>TGG-LAN</t>
  </si>
  <si>
    <t>TNH-LDG</t>
  </si>
  <si>
    <t>VTU-TGG</t>
  </si>
  <si>
    <t>AGG-TNH</t>
  </si>
  <si>
    <t>BLU-VTU</t>
  </si>
  <si>
    <t>CMU-AGG</t>
  </si>
  <si>
    <t>CTO-BLU</t>
  </si>
  <si>
    <t>DTP-CMU</t>
  </si>
  <si>
    <t>HUG-CTO</t>
  </si>
  <si>
    <t>KGG-DTP</t>
  </si>
  <si>
    <t>STG-HUG</t>
  </si>
  <si>
    <t>TVH-KGG</t>
  </si>
  <si>
    <t>VLG-STG</t>
  </si>
  <si>
    <t>BGG-VLG</t>
  </si>
  <si>
    <t>BKN-BGG</t>
  </si>
  <si>
    <t>CBG-BKN</t>
  </si>
  <si>
    <t>HGG-CBG</t>
  </si>
  <si>
    <t>LSN-HGG</t>
  </si>
  <si>
    <t>TNN-LSN</t>
  </si>
  <si>
    <t>TQG-TNN</t>
  </si>
  <si>
    <t>DBN-TQG</t>
  </si>
  <si>
    <t>LCI-DBN</t>
  </si>
  <si>
    <t>LCU-LCI</t>
  </si>
  <si>
    <t>PHO-LCU</t>
  </si>
  <si>
    <t>SLA-PHO</t>
  </si>
  <si>
    <t>VPC-SLA</t>
  </si>
  <si>
    <t>YBN-VPC</t>
  </si>
  <si>
    <t>BNH-YBN</t>
  </si>
  <si>
    <t>HBH-BNH</t>
  </si>
  <si>
    <t>HDG-HBH</t>
  </si>
  <si>
    <t>HNM-HDG</t>
  </si>
  <si>
    <t>HPG-HNM</t>
  </si>
  <si>
    <t>HNI-HPG</t>
  </si>
  <si>
    <t>HYN-HNI</t>
  </si>
  <si>
    <t>NDH-HYN</t>
  </si>
  <si>
    <t>QNH-NDH</t>
  </si>
  <si>
    <t>TBH-QNH</t>
  </si>
  <si>
    <t>HTH-TBH</t>
  </si>
  <si>
    <t>NAN-HTH</t>
  </si>
  <si>
    <t>NBH-NAN</t>
  </si>
  <si>
    <t>QBH-NBH</t>
  </si>
  <si>
    <t>THA-QBH</t>
  </si>
  <si>
    <t>DNG-THA</t>
  </si>
  <si>
    <t>HUE-DNG</t>
  </si>
  <si>
    <t>KTM-HUE</t>
  </si>
  <si>
    <t>QNI-KTM</t>
  </si>
  <si>
    <t>QNM-QNI</t>
  </si>
  <si>
    <t>QTI-QNM</t>
  </si>
  <si>
    <t>BDH-QTI</t>
  </si>
  <si>
    <t>DLK-DKG</t>
  </si>
  <si>
    <t>GLI-DLK</t>
  </si>
  <si>
    <t>KHA-GLI</t>
  </si>
  <si>
    <t>NTN-KHA</t>
  </si>
  <si>
    <t>PYN-NTN</t>
  </si>
  <si>
    <t>BDG-PYN</t>
  </si>
  <si>
    <t>BPC-BDG</t>
  </si>
  <si>
    <t>BTE-BPC</t>
  </si>
  <si>
    <t>DNI-BTE</t>
  </si>
  <si>
    <t>HCM-DNI</t>
  </si>
  <si>
    <t>LAN-HCM</t>
  </si>
  <si>
    <t>LDG-LAN</t>
  </si>
  <si>
    <t>TGG-LDG</t>
  </si>
  <si>
    <t>TNH-TGG</t>
  </si>
  <si>
    <t>VTU-TNH</t>
  </si>
  <si>
    <t>AGG-VTU</t>
  </si>
  <si>
    <t>BLU-AGG</t>
  </si>
  <si>
    <t>CMU-BLU</t>
  </si>
  <si>
    <t>CTO-CMU</t>
  </si>
  <si>
    <t>DTP-CTO</t>
  </si>
  <si>
    <t>HUG-DTP</t>
  </si>
  <si>
    <t>KGG-HUG</t>
  </si>
  <si>
    <t>STG-KGG</t>
  </si>
  <si>
    <t>TVH-STG</t>
  </si>
  <si>
    <t>VLG-TVH</t>
  </si>
  <si>
    <t>ĐỨC LINH</t>
  </si>
  <si>
    <t>HÀM TÂN</t>
  </si>
  <si>
    <t>1-5-Center1</t>
  </si>
  <si>
    <t>1-5-Center2</t>
  </si>
  <si>
    <t>1-5-Rural</t>
  </si>
  <si>
    <t>2-0.1-Center1</t>
  </si>
  <si>
    <t>2-0.3-Center2</t>
  </si>
  <si>
    <t>2-0.1-Center2</t>
  </si>
  <si>
    <t>2-0.1-Rural</t>
  </si>
  <si>
    <t>2-0.3-Center1</t>
  </si>
  <si>
    <t>2-0.3-Rural</t>
  </si>
  <si>
    <t>2-0.5-Center1</t>
  </si>
  <si>
    <t>2-0.5-Center2</t>
  </si>
  <si>
    <t>2-0.5-Rural</t>
  </si>
  <si>
    <t>3-0.5-Center1</t>
  </si>
  <si>
    <t>3-0.5-Rural</t>
  </si>
  <si>
    <t>3-0.5-Center2</t>
  </si>
  <si>
    <t>3-0.3-Center1</t>
  </si>
  <si>
    <t>3-0.3-Center2</t>
  </si>
  <si>
    <t>3-0.3-Rural</t>
  </si>
  <si>
    <t>3-0.1-Center1</t>
  </si>
  <si>
    <t>3-0.1-Center2</t>
  </si>
  <si>
    <t>3-0.1-Rural</t>
  </si>
  <si>
    <t>4-0.1-Center1</t>
  </si>
  <si>
    <t>4-0.1-Center2</t>
  </si>
  <si>
    <t>4-0.1-Rural</t>
  </si>
  <si>
    <t>4-0.3-Center1</t>
  </si>
  <si>
    <t>4-0.3-Center2</t>
  </si>
  <si>
    <t>4-0.3-Rural</t>
  </si>
  <si>
    <t>4-0.5-Center1</t>
  </si>
  <si>
    <t>4-0.5-Center2</t>
  </si>
  <si>
    <t>4-0.5-Rural</t>
  </si>
  <si>
    <t>5-0.5-Center1</t>
  </si>
  <si>
    <t>5-0.5-Center2</t>
  </si>
  <si>
    <t>5-0.5-Rural</t>
  </si>
  <si>
    <t>5-0.3-Center1</t>
  </si>
  <si>
    <t>5-0.3-Center2</t>
  </si>
  <si>
    <t>5-0.3-Rural</t>
  </si>
  <si>
    <t>5-0.1-Center1</t>
  </si>
  <si>
    <t>5-0.1-Center2</t>
  </si>
  <si>
    <t>5-0.1-Rural</t>
  </si>
  <si>
    <t>6-0.5-Center1</t>
  </si>
  <si>
    <t>6-0.5-Center2</t>
  </si>
  <si>
    <t>6-0.5-Rural</t>
  </si>
  <si>
    <t>6-0.3-Center1</t>
  </si>
  <si>
    <t>6-0.3-Center2</t>
  </si>
  <si>
    <t>6-0.3-Rural</t>
  </si>
  <si>
    <t>6-0.1-Center1</t>
  </si>
  <si>
    <t>6-0.1-Center2</t>
  </si>
  <si>
    <t>6-0.1-Rural</t>
  </si>
  <si>
    <t>Extra fee DN</t>
  </si>
  <si>
    <t>Row Labels</t>
  </si>
  <si>
    <t>(blank)</t>
  </si>
  <si>
    <t>Grand Total</t>
  </si>
  <si>
    <t>Count of Town</t>
  </si>
  <si>
    <t>1-Urban-3</t>
  </si>
  <si>
    <t>3-Rural 1-0.3</t>
  </si>
  <si>
    <t>4-Rural 1-0.3</t>
  </si>
  <si>
    <t>3-Rural 2-0.3</t>
  </si>
  <si>
    <t>4-Rural 2-0.3</t>
  </si>
  <si>
    <t>1-Rural 1-3</t>
  </si>
  <si>
    <t>1-Rural 2-3</t>
  </si>
  <si>
    <t>2-Urban-1</t>
  </si>
  <si>
    <t>2-Rural 1-1</t>
  </si>
  <si>
    <t>2-Rural 2-1</t>
  </si>
  <si>
    <t>5-Rural 2-1</t>
  </si>
  <si>
    <t>6-Rural 2-1</t>
  </si>
  <si>
    <t>5-Rural 1-1</t>
  </si>
  <si>
    <t>6-Rural 1-1</t>
  </si>
  <si>
    <t>5-Urban-1</t>
  </si>
  <si>
    <t>6-Urban-1</t>
  </si>
  <si>
    <t>3-Urban-0.3</t>
  </si>
  <si>
    <t>4-Urban-0.3</t>
  </si>
  <si>
    <t>3-Urban-0.5</t>
  </si>
  <si>
    <t>3-Urban-1</t>
  </si>
  <si>
    <t>4-Urban-0.5</t>
  </si>
  <si>
    <t>4-Urban-1</t>
  </si>
  <si>
    <t>3-Rural 1-0.5</t>
  </si>
  <si>
    <t>3-Rural 1-1</t>
  </si>
  <si>
    <t>4-Rural 1-0.5</t>
  </si>
  <si>
    <t>4-Rural 1-1</t>
  </si>
  <si>
    <t>3-Rural 2-0.5</t>
  </si>
  <si>
    <t>3-Rural 2-1</t>
  </si>
  <si>
    <t>4-Rural 2-0.5</t>
  </si>
  <si>
    <t>4-Rural 2-1</t>
  </si>
  <si>
    <t>route</t>
  </si>
  <si>
    <t>seller_address_state</t>
  </si>
  <si>
    <t>seller_address_city</t>
  </si>
  <si>
    <t>buyer_address_state</t>
  </si>
  <si>
    <t>buyer_address_city</t>
  </si>
  <si>
    <t>shipping_carrier</t>
  </si>
  <si>
    <t>volume</t>
  </si>
  <si>
    <t>Đắk Nông - Tiền Giang</t>
  </si>
  <si>
    <t>Thị Xã Gia Nghĩa</t>
  </si>
  <si>
    <t>Hà Nội - TP. Hồ Chí Minh</t>
  </si>
  <si>
    <t>Bà Rịa - Vũng Tàu - Bắc Kạn</t>
  </si>
  <si>
    <t>Thành Phố Vũng Tàu</t>
  </si>
  <si>
    <t>TP. Hồ Chí Minh - Bến Tre</t>
  </si>
  <si>
    <t>Thành Phố Bến Tre</t>
  </si>
  <si>
    <t>TP. Hồ Chí Minh - TP. Hồ Chí Minh</t>
  </si>
  <si>
    <t>TP. Hồ Chí Minh - Nghệ An</t>
  </si>
  <si>
    <t>Hà Nội - Quảng Ninh</t>
  </si>
  <si>
    <t>Thành Phố Móng Cái</t>
  </si>
  <si>
    <t>Bình Dương - An Giang</t>
  </si>
  <si>
    <t>Tiền Giang - Hà Nội</t>
  </si>
  <si>
    <t>Thành Phố Mỹ Tho</t>
  </si>
  <si>
    <t>Hà Nội - Ninh Thuận</t>
  </si>
  <si>
    <t>Đồng Nai - Khánh Hòa</t>
  </si>
  <si>
    <t>Thành Phố Biên Hòa</t>
  </si>
  <si>
    <t>Thành Phố Nha Trang</t>
  </si>
  <si>
    <t>Bắc Ninh - Nghệ An</t>
  </si>
  <si>
    <t>Thành Phố Bắc Ninh</t>
  </si>
  <si>
    <t>Hà Nội - Phú Yên</t>
  </si>
  <si>
    <t>Thành Phố Tuy Hòa</t>
  </si>
  <si>
    <t>Hà Nội - Lào Cai</t>
  </si>
  <si>
    <t>Hải Phòng - Ninh Bình</t>
  </si>
  <si>
    <t>TP. Hồ Chí Minh - Hà Nội</t>
  </si>
  <si>
    <t>ghn route</t>
  </si>
  <si>
    <t>ghtk route</t>
  </si>
  <si>
    <t>vtp route</t>
  </si>
  <si>
    <t>ghn cost</t>
  </si>
  <si>
    <t>6 rural 1</t>
  </si>
  <si>
    <t>2 urban</t>
  </si>
  <si>
    <t>6 urban</t>
  </si>
  <si>
    <t>3 urban</t>
  </si>
  <si>
    <t>5 rural 1</t>
  </si>
  <si>
    <t>3 rural 1</t>
  </si>
  <si>
    <t>4 rural 1</t>
  </si>
  <si>
    <t>4 rural 2</t>
  </si>
  <si>
    <t>5 rural 2</t>
  </si>
  <si>
    <t>3 rural 2</t>
  </si>
  <si>
    <t>4 urban</t>
  </si>
  <si>
    <t>6 rural 2</t>
  </si>
  <si>
    <t>2 rural 1</t>
  </si>
  <si>
    <t>2 rural 2</t>
  </si>
  <si>
    <t>5 urban</t>
  </si>
  <si>
    <t>vtp cost</t>
  </si>
  <si>
    <t>0 - rural</t>
  </si>
  <si>
    <t>0 - urban</t>
  </si>
  <si>
    <t>ghtk cost</t>
  </si>
  <si>
    <t xml:space="preserve">6 rural </t>
  </si>
  <si>
    <t>2 center 1</t>
  </si>
  <si>
    <t>6 center 2</t>
  </si>
  <si>
    <t>6 center 1</t>
  </si>
  <si>
    <t>3 center 1</t>
  </si>
  <si>
    <t>3 center 2</t>
  </si>
  <si>
    <t>5 center 2</t>
  </si>
  <si>
    <t xml:space="preserve">4 rural </t>
  </si>
  <si>
    <t xml:space="preserve">5 rural </t>
  </si>
  <si>
    <t>4 center 1</t>
  </si>
  <si>
    <t xml:space="preserve">3 rural </t>
  </si>
  <si>
    <t xml:space="preserve">2 rural </t>
  </si>
  <si>
    <t>4 center 2</t>
  </si>
  <si>
    <t>2 center 2</t>
  </si>
  <si>
    <t>1 center 2</t>
  </si>
  <si>
    <t>dng - tgg</t>
  </si>
  <si>
    <t>brt-bkn</t>
  </si>
  <si>
    <t>hcm-bte</t>
  </si>
  <si>
    <t>hcm-nan</t>
  </si>
  <si>
    <t>hni-qnh</t>
  </si>
  <si>
    <t>bdg-agg</t>
  </si>
  <si>
    <t>tgg-hni</t>
  </si>
  <si>
    <t>hni-ntn</t>
  </si>
  <si>
    <t>dni-kha</t>
  </si>
  <si>
    <t>bnh-nan</t>
  </si>
  <si>
    <t>hcm-hcm center 2</t>
  </si>
  <si>
    <t>hni-lci</t>
  </si>
  <si>
    <t>hcm-hni</t>
  </si>
  <si>
    <t>hpg-nbh</t>
  </si>
  <si>
    <t>hni-hcm center 2</t>
  </si>
  <si>
    <t>hni-hcm center 1</t>
  </si>
  <si>
    <t>hni-pyn</t>
  </si>
  <si>
    <t>1 center 1</t>
  </si>
  <si>
    <t>hcm-hcm center 1</t>
  </si>
  <si>
    <t>Hà Nội - Hà Nội</t>
  </si>
  <si>
    <t>Thành Phố Hạ Long</t>
  </si>
  <si>
    <t>Thị Xã Tân Uyên</t>
  </si>
  <si>
    <t>Hà Nội - Đà Nẵng</t>
  </si>
  <si>
    <t>Thành Phố Lào Cai</t>
  </si>
  <si>
    <t>TP. Hồ Chí Minh - Bình Dương</t>
  </si>
  <si>
    <t>Hà Nội - Đồng Nai</t>
  </si>
  <si>
    <t>Hà Nội - Kiên Giang</t>
  </si>
  <si>
    <t>TP. Hồ Chí Minh - Đồng Nai</t>
  </si>
  <si>
    <t>Hà Nội - Bình Dương</t>
  </si>
  <si>
    <t>Bình Dương - Bình Dương</t>
  </si>
  <si>
    <t>Lào Cai - Đồng Nai</t>
  </si>
  <si>
    <t>5 center 1</t>
  </si>
  <si>
    <t>1 rural</t>
  </si>
  <si>
    <t xml:space="preserve">  Thủ Dầu Một</t>
  </si>
  <si>
    <t>Total volume:</t>
  </si>
  <si>
    <t>current cost</t>
  </si>
  <si>
    <t>Total cost:</t>
  </si>
  <si>
    <t>ghn share</t>
  </si>
  <si>
    <t>ghtk share</t>
  </si>
  <si>
    <t>vtp share</t>
  </si>
  <si>
    <t>RAW DATA</t>
  </si>
  <si>
    <t>RELEVANT DATA</t>
  </si>
  <si>
    <t>capacity</t>
  </si>
  <si>
    <r>
      <t xml:space="preserve">VAM ALGORITHM </t>
    </r>
    <r>
      <rPr>
        <sz val="11"/>
        <color theme="1"/>
        <rFont val="Calibri"/>
        <family val="2"/>
        <scheme val="minor"/>
      </rPr>
      <t>(INITIAL FEASIBLE SOLUTION)</t>
    </r>
  </si>
  <si>
    <t>TRANSPORTATION PROBLEM</t>
  </si>
  <si>
    <t>Steps of VAM algorithm</t>
  </si>
  <si>
    <t>MODI ALGORITHM (CHECK FOR OPTIMALITY)</t>
  </si>
  <si>
    <t xml:space="preserve">ghn </t>
  </si>
  <si>
    <t xml:space="preserve">ghtk </t>
  </si>
  <si>
    <t>vtp</t>
  </si>
  <si>
    <t>penalty cost</t>
  </si>
  <si>
    <t>remaining volume</t>
  </si>
  <si>
    <t>remaining capacity</t>
  </si>
  <si>
    <t>cost</t>
  </si>
  <si>
    <t>STEP 1</t>
  </si>
  <si>
    <t>ghn</t>
  </si>
  <si>
    <t xml:space="preserve">vtp </t>
  </si>
  <si>
    <t>OPTIMAL ASSIGNMENT</t>
  </si>
  <si>
    <t>cost of optimal assignment</t>
  </si>
  <si>
    <t>values of white cells are all non positive =&gt; algorithm finishes =&gt; optimal solution =&gt; SOLUTION OBTAINED BY VAM IS OPTIMAL</t>
  </si>
  <si>
    <r>
      <rPr>
        <b/>
        <sz val="14"/>
        <color theme="1"/>
        <rFont val="Calibri"/>
        <family val="2"/>
        <scheme val="minor"/>
      </rPr>
      <t xml:space="preserve">values of white cells are all non positive =&gt; algorithm finishes =&gt; optimal solution =&gt; SOLUTION OBTAINED BY VAM IS OPTIMAL    </t>
    </r>
    <r>
      <rPr>
        <sz val="14"/>
        <color theme="1"/>
        <rFont val="Calibri"/>
        <family val="2"/>
        <scheme val="minor"/>
      </rPr>
      <t xml:space="preserve">
</t>
    </r>
  </si>
  <si>
    <t>total cost</t>
  </si>
  <si>
    <t>hcm-hcm center 3</t>
  </si>
  <si>
    <t>Hà Nội - TP. Hồ Chí Minh 1</t>
  </si>
  <si>
    <t>Hà Nội - TP. Hồ Chí Minh 2</t>
  </si>
  <si>
    <t xml:space="preserve">Hà Nội - TP. Hồ Chí Minh </t>
  </si>
  <si>
    <t>Hà Nội - Hà Nội 1</t>
  </si>
  <si>
    <t>ghtk</t>
  </si>
  <si>
    <t xml:space="preserve">TP. Hồ Chí Minh - TP. Hồ Chí Minh </t>
  </si>
  <si>
    <t>Đắk Lắk - TP. Hồ Chí Minh</t>
  </si>
  <si>
    <t>Hà Nội - Bình Phước 2</t>
  </si>
  <si>
    <t>TP. Hồ Chí Minh - TP. Hồ Chí Minh 2</t>
  </si>
  <si>
    <t>Phú Thọ - Thanh Hóa</t>
  </si>
  <si>
    <t xml:space="preserve">Hà Nội - Hà Nội </t>
  </si>
  <si>
    <t>TP. Hồ Chí Minh - TP. Hồ Chí Minh 3</t>
  </si>
  <si>
    <t>TP. Hồ Chí Minh - Bình Định 2</t>
  </si>
  <si>
    <t>Đắk Lắk - An Giang</t>
  </si>
  <si>
    <t xml:space="preserve">Hà Nội - Nghệ An </t>
  </si>
  <si>
    <t>Hà Nội - Nghệ An 2</t>
  </si>
  <si>
    <t>Hà Nội - Nghệ An 3</t>
  </si>
  <si>
    <t>Lào Cai - Quảng Nam</t>
  </si>
  <si>
    <t>Cà Mau - Hà Nam</t>
  </si>
  <si>
    <t>Đồng Nai - Hà Nội</t>
  </si>
  <si>
    <t>Hà Nội - Lâm Đồng</t>
  </si>
  <si>
    <t>TP. Hồ Chí Minh - Cà Mau</t>
  </si>
  <si>
    <t>TP. Hồ Chí Minh - Tây Ninh</t>
  </si>
  <si>
    <t>Hà Nội - Trà Vinh</t>
  </si>
  <si>
    <t>Hà Nội - Long An</t>
  </si>
  <si>
    <t>Hà Nội - Hòa Bình</t>
  </si>
  <si>
    <t>TP. Hồ Chí Minh - TP. Hồ Chí Minh 4</t>
  </si>
  <si>
    <t>Hà Nội - Bà Rịa - Vũng Tàu</t>
  </si>
  <si>
    <t>Hà Nội - Vĩnh Phúc</t>
  </si>
  <si>
    <t>Hà Nội - Bình Thuận</t>
  </si>
  <si>
    <t>TP. Hồ Chí Minh - Tuyên Quang</t>
  </si>
  <si>
    <t>Hà Nội - Hà Nội 2</t>
  </si>
  <si>
    <t>Hà Nội - Thanh Hóa</t>
  </si>
  <si>
    <t>Hà Nội - Bình Phước</t>
  </si>
  <si>
    <t>TP. Hồ Chí Minh - Hòa Bình</t>
  </si>
  <si>
    <t>TP. Hồ Chí Minh - Kiên Giang</t>
  </si>
  <si>
    <t>TP. Hồ Chí Minh - Thái Nguyên</t>
  </si>
  <si>
    <t>Bắc Kạn - TP. Hồ Chí Minh</t>
  </si>
  <si>
    <t>TP. Hồ Chí Minh - TP. Hồ Chí Minh 5</t>
  </si>
  <si>
    <t>Bắc Ninh - Hải Dương</t>
  </si>
  <si>
    <t>Hải Phòng - TP. Hồ Chí Minh</t>
  </si>
  <si>
    <t>TP. Hồ Chí Minh - Hải Phòng</t>
  </si>
  <si>
    <t>Hải Phòng - Quảng Ninh</t>
  </si>
  <si>
    <t>Nam Định - Quảng Ninh</t>
  </si>
  <si>
    <t>TP. Hồ Chí Minh - Lạng Sơn</t>
  </si>
  <si>
    <t>Hà Nội - Quảng Nam</t>
  </si>
  <si>
    <t>TP. Hồ Chí Minh - TP. Hồ Chí Minh 6</t>
  </si>
  <si>
    <t>TP. Hồ Chí Minh - Bình Định</t>
  </si>
  <si>
    <t>Lạng Sơn - TP. Hồ Chí Minh</t>
  </si>
  <si>
    <t>Hưng Yên - Bình Phước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</si>
</sst>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2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7">
    <xf numFmtId="0" fontId="0" fillId="0" borderId="0" xfId="0"/>
    <xf numFmtId="10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5" xfId="0" applyNumberFormat="1" applyFont="1" applyBorder="1"/>
    <xf numFmtId="0" fontId="0" fillId="0" borderId="4" xfId="0" applyNumberFormat="1" applyFont="1" applyBorder="1"/>
    <xf numFmtId="0" fontId="0" fillId="3" borderId="5" xfId="0" applyNumberFormat="1" applyFont="1" applyFill="1" applyBorder="1"/>
    <xf numFmtId="0" fontId="0" fillId="3" borderId="4" xfId="0" applyNumberFormat="1" applyFont="1" applyFill="1" applyBorder="1"/>
    <xf numFmtId="3" fontId="0" fillId="3" borderId="4" xfId="0" applyNumberFormat="1" applyFont="1" applyFill="1" applyBorder="1"/>
    <xf numFmtId="3" fontId="0" fillId="3" borderId="6" xfId="0" applyNumberFormat="1" applyFont="1" applyFill="1" applyBorder="1"/>
    <xf numFmtId="3" fontId="0" fillId="0" borderId="4" xfId="0" applyNumberFormat="1" applyFont="1" applyBorder="1"/>
    <xf numFmtId="3" fontId="0" fillId="0" borderId="6" xfId="0" applyNumberFormat="1" applyFont="1" applyBorder="1"/>
    <xf numFmtId="16" fontId="0" fillId="3" borderId="5" xfId="0" applyNumberFormat="1" applyFont="1" applyFill="1" applyBorder="1"/>
    <xf numFmtId="16" fontId="0" fillId="0" borderId="5" xfId="0" applyNumberFormat="1" applyFont="1" applyBorder="1"/>
    <xf numFmtId="0" fontId="0" fillId="0" borderId="4" xfId="0" applyFont="1" applyFill="1" applyBorder="1"/>
    <xf numFmtId="0" fontId="0" fillId="0" borderId="4" xfId="0" applyNumberFormat="1" applyFont="1" applyFill="1" applyBorder="1"/>
    <xf numFmtId="0" fontId="2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1" fillId="0" borderId="0" xfId="0" applyFont="1" applyFill="1" applyBorder="1"/>
    <xf numFmtId="164" fontId="0" fillId="3" borderId="4" xfId="1" applyNumberFormat="1" applyFont="1" applyFill="1" applyBorder="1"/>
    <xf numFmtId="164" fontId="0" fillId="3" borderId="6" xfId="1" applyNumberFormat="1" applyFont="1" applyFill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164" fontId="1" fillId="2" borderId="4" xfId="1" applyNumberFormat="1" applyFont="1" applyFill="1" applyBorder="1"/>
    <xf numFmtId="164" fontId="0" fillId="0" borderId="0" xfId="1" applyNumberFormat="1" applyFont="1"/>
    <xf numFmtId="164" fontId="0" fillId="3" borderId="6" xfId="0" applyNumberFormat="1" applyFont="1" applyFill="1" applyBorder="1"/>
    <xf numFmtId="164" fontId="0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1" xfId="0" applyNumberFormat="1" applyFont="1" applyBorder="1"/>
    <xf numFmtId="0" fontId="1" fillId="2" borderId="0" xfId="0" applyFont="1" applyFill="1" applyBorder="1"/>
    <xf numFmtId="164" fontId="0" fillId="3" borderId="0" xfId="1" applyNumberFormat="1" applyFont="1" applyFill="1" applyBorder="1"/>
    <xf numFmtId="164" fontId="0" fillId="0" borderId="0" xfId="1" applyNumberFormat="1" applyFont="1" applyBorder="1"/>
    <xf numFmtId="0" fontId="0" fillId="3" borderId="0" xfId="0" applyFont="1" applyFill="1" applyBorder="1"/>
    <xf numFmtId="0" fontId="0" fillId="0" borderId="0" xfId="0" applyFont="1" applyBorder="1"/>
    <xf numFmtId="0" fontId="0" fillId="0" borderId="7" xfId="0" applyBorder="1"/>
    <xf numFmtId="0" fontId="6" fillId="0" borderId="7" xfId="0" applyFont="1" applyBorder="1"/>
    <xf numFmtId="0" fontId="6" fillId="0" borderId="0" xfId="0" applyFont="1" applyFill="1" applyBorder="1"/>
    <xf numFmtId="0" fontId="7" fillId="0" borderId="7" xfId="0" applyFont="1" applyBorder="1"/>
    <xf numFmtId="0" fontId="7" fillId="9" borderId="7" xfId="0" applyFont="1" applyFill="1" applyBorder="1"/>
    <xf numFmtId="0" fontId="7" fillId="10" borderId="7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13" borderId="7" xfId="0" applyFill="1" applyBorder="1"/>
    <xf numFmtId="0" fontId="0" fillId="13" borderId="7" xfId="0" applyNumberFormat="1" applyFont="1" applyFill="1" applyBorder="1"/>
    <xf numFmtId="0" fontId="0" fillId="12" borderId="7" xfId="0" applyNumberFormat="1" applyFont="1" applyFill="1" applyBorder="1"/>
    <xf numFmtId="0" fontId="0" fillId="9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5" fillId="0" borderId="7" xfId="0" applyFont="1" applyBorder="1"/>
    <xf numFmtId="0" fontId="5" fillId="11" borderId="7" xfId="0" applyFont="1" applyFill="1" applyBorder="1"/>
    <xf numFmtId="0" fontId="5" fillId="0" borderId="0" xfId="0" applyFont="1"/>
    <xf numFmtId="0" fontId="5" fillId="0" borderId="0" xfId="0" applyFont="1" applyBorder="1"/>
    <xf numFmtId="0" fontId="5" fillId="10" borderId="0" xfId="0" applyFont="1" applyFill="1" applyBorder="1"/>
    <xf numFmtId="0" fontId="8" fillId="0" borderId="0" xfId="0" applyFont="1" applyFill="1" applyBorder="1"/>
    <xf numFmtId="0" fontId="0" fillId="11" borderId="0" xfId="0" applyFill="1" applyBorder="1"/>
    <xf numFmtId="0" fontId="5" fillId="0" borderId="0" xfId="0" applyFont="1" applyBorder="1" applyAlignment="1"/>
    <xf numFmtId="0" fontId="7" fillId="0" borderId="16" xfId="0" applyFont="1" applyFill="1" applyBorder="1"/>
    <xf numFmtId="0" fontId="5" fillId="0" borderId="9" xfId="0" applyFont="1" applyBorder="1"/>
    <xf numFmtId="0" fontId="7" fillId="0" borderId="12" xfId="0" applyFont="1" applyFill="1" applyBorder="1"/>
    <xf numFmtId="0" fontId="8" fillId="0" borderId="0" xfId="0" applyFont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/>
    </xf>
    <xf numFmtId="0" fontId="5" fillId="0" borderId="14" xfId="0" applyFont="1" applyBorder="1"/>
    <xf numFmtId="0" fontId="5" fillId="11" borderId="15" xfId="0" applyFont="1" applyFill="1" applyBorder="1"/>
    <xf numFmtId="0" fontId="5" fillId="0" borderId="8" xfId="0" applyFont="1" applyBorder="1"/>
    <xf numFmtId="0" fontId="7" fillId="0" borderId="18" xfId="0" applyFont="1" applyBorder="1"/>
    <xf numFmtId="0" fontId="9" fillId="0" borderId="19" xfId="0" applyFont="1" applyFill="1" applyBorder="1"/>
    <xf numFmtId="0" fontId="9" fillId="0" borderId="12" xfId="0" applyFont="1" applyBorder="1" applyAlignment="1">
      <alignment horizontal="left"/>
    </xf>
    <xf numFmtId="0" fontId="10" fillId="0" borderId="13" xfId="0" applyFont="1" applyFill="1" applyBorder="1" applyAlignment="1">
      <alignment horizontal="right"/>
    </xf>
    <xf numFmtId="0" fontId="10" fillId="0" borderId="14" xfId="0" applyFont="1" applyFill="1" applyBorder="1"/>
    <xf numFmtId="0" fontId="0" fillId="0" borderId="0" xfId="0" applyAlignment="1">
      <alignment horizontal="right"/>
    </xf>
    <xf numFmtId="0" fontId="6" fillId="0" borderId="7" xfId="0" applyFont="1" applyFill="1" applyBorder="1"/>
    <xf numFmtId="0" fontId="5" fillId="0" borderId="0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3" borderId="7" xfId="0" applyNumberFormat="1" applyFont="1" applyFill="1" applyBorder="1" applyAlignment="1">
      <alignment horizontal="center"/>
    </xf>
    <xf numFmtId="0" fontId="0" fillId="13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2" borderId="7" xfId="0" applyNumberFormat="1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0" borderId="7" xfId="0" applyFill="1" applyBorder="1"/>
    <xf numFmtId="0" fontId="5" fillId="0" borderId="0" xfId="0" applyFont="1" applyBorder="1" applyAlignment="1">
      <alignment horizontal="left"/>
    </xf>
    <xf numFmtId="0" fontId="0" fillId="0" borderId="20" xfId="0" applyBorder="1"/>
    <xf numFmtId="0" fontId="0" fillId="10" borderId="0" xfId="0" applyFill="1" applyBorder="1"/>
    <xf numFmtId="0" fontId="0" fillId="0" borderId="17" xfId="0" applyBorder="1"/>
    <xf numFmtId="0" fontId="0" fillId="9" borderId="17" xfId="0" applyFill="1" applyBorder="1"/>
    <xf numFmtId="0" fontId="0" fillId="13" borderId="20" xfId="0" applyNumberFormat="1" applyFont="1" applyFill="1" applyBorder="1"/>
    <xf numFmtId="0" fontId="0" fillId="0" borderId="18" xfId="0" applyBorder="1"/>
    <xf numFmtId="0" fontId="0" fillId="10" borderId="21" xfId="0" applyFill="1" applyBorder="1"/>
    <xf numFmtId="0" fontId="0" fillId="10" borderId="18" xfId="0" applyFill="1" applyBorder="1"/>
    <xf numFmtId="0" fontId="9" fillId="10" borderId="21" xfId="0" applyFont="1" applyFill="1" applyBorder="1" applyAlignment="1">
      <alignment horizontal="left"/>
    </xf>
    <xf numFmtId="0" fontId="0" fillId="10" borderId="18" xfId="0" applyNumberFormat="1" applyFont="1" applyFill="1" applyBorder="1"/>
    <xf numFmtId="0" fontId="0" fillId="14" borderId="18" xfId="0" applyNumberFormat="1" applyFont="1" applyFill="1" applyBorder="1"/>
    <xf numFmtId="0" fontId="9" fillId="14" borderId="21" xfId="0" applyFont="1" applyFill="1" applyBorder="1" applyAlignment="1">
      <alignment horizontal="left"/>
    </xf>
    <xf numFmtId="0" fontId="8" fillId="10" borderId="13" xfId="0" applyNumberFormat="1" applyFont="1" applyFill="1" applyBorder="1" applyAlignment="1">
      <alignment horizontal="right"/>
    </xf>
    <xf numFmtId="0" fontId="8" fillId="0" borderId="14" xfId="0" applyFont="1" applyBorder="1"/>
    <xf numFmtId="0" fontId="0" fillId="12" borderId="22" xfId="0" applyNumberFormat="1" applyFont="1" applyFill="1" applyBorder="1"/>
    <xf numFmtId="0" fontId="0" fillId="12" borderId="23" xfId="0" applyFont="1" applyFill="1" applyBorder="1"/>
    <xf numFmtId="0" fontId="0" fillId="12" borderId="24" xfId="0" applyFont="1" applyFill="1" applyBorder="1"/>
    <xf numFmtId="0" fontId="0" fillId="0" borderId="22" xfId="0" applyNumberFormat="1" applyFont="1" applyBorder="1"/>
    <xf numFmtId="0" fontId="0" fillId="0" borderId="23" xfId="0" applyFont="1" applyBorder="1"/>
    <xf numFmtId="0" fontId="0" fillId="0" borderId="24" xfId="0" applyFont="1" applyBorder="1"/>
    <xf numFmtId="0" fontId="12" fillId="0" borderId="0" xfId="0" applyFont="1" applyAlignment="1">
      <alignment horizontal="center"/>
    </xf>
    <xf numFmtId="0" fontId="8" fillId="0" borderId="11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6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3" borderId="7" xfId="0" applyNumberFormat="1" applyFont="1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0" fillId="12" borderId="7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3" defaultTableStyle="TableStyleMedium2" defaultPivotStyle="PivotStyleLight16">
    <tableStyle name="TableStyleMedium2 2" pivot="0" count="7" xr9:uid="{00000000-0012-0000-FFFF-FFFF16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TableStyleMedium2 3" pivot="0" count="7" xr9:uid="{00000000-0012-0000-FFFF-FFFF16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TableStyleMedium2 4" pivot="0" count="7" xr9:uid="{00000000-0012-0000-FFFF-FFFF16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21877</xdr:colOff>
      <xdr:row>3</xdr:row>
      <xdr:rowOff>116418</xdr:rowOff>
    </xdr:from>
    <xdr:to>
      <xdr:col>23</xdr:col>
      <xdr:colOff>593155</xdr:colOff>
      <xdr:row>11</xdr:row>
      <xdr:rowOff>53799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427B9-63EE-42B9-9AD2-C41F8FEF2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02044" y="1005418"/>
          <a:ext cx="4868111" cy="15142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3pl_tariff_3pl_optimization_mod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00.729459953705" createdVersion="6" refreshedVersion="6" minRefreshableVersion="3" recordCount="757" xr:uid="{ADD0755F-C09C-44E1-96F8-1C365418911D}">
  <cacheSource type="worksheet">
    <worksheetSource ref="A1:F1048576" sheet="nt - coverage" r:id="rId2"/>
  </cacheSource>
  <cacheFields count="6">
    <cacheField name="Town" numFmtId="0">
      <sharedItems containsBlank="1"/>
    </cacheField>
    <cacheField name="State" numFmtId="0">
      <sharedItems containsBlank="1" count="66">
        <s v="An Giang"/>
        <s v="Bà Rịa - Vũng Tàu"/>
        <s v="Bắc Giang"/>
        <s v="Bắc Kạn"/>
        <s v="Bạc Liêu"/>
        <s v="Bắc Ninh"/>
        <s v="Bến Tre"/>
        <s v="Bình Định"/>
        <s v="Bình Dương"/>
        <s v="Bình Phước"/>
        <s v="BÌNH THUẬN"/>
        <s v="Bình Thuận"/>
        <s v="Cà Mau"/>
        <s v="Cần Thơ"/>
        <s v="Cao Bằng"/>
        <s v="Đà Nẵng"/>
        <s v="Đắk Lắk"/>
        <s v="Đắk Nông"/>
        <s v="Điện Biên"/>
        <s v="Đồng Nai"/>
        <s v="Đồng Tháp"/>
        <s v="Gia Lai"/>
        <s v="Hà Giang"/>
        <s v="Hà Nam"/>
        <s v="Hà Nội"/>
        <s v="Hà Tĩnh"/>
        <s v="Hải Dương"/>
        <s v="Hải Phòng"/>
        <s v="Hậu Giang"/>
        <s v="Hồ Chí Minh"/>
        <s v="Hòa Bình"/>
        <s v="Hưng Yên"/>
        <s v="Khánh Hòa"/>
        <s v="Kiên Giang"/>
        <s v="Kon Tum"/>
        <s v="Lai Châu"/>
        <s v="Lâm Đồng"/>
        <s v="Lạng Sơn"/>
        <s v="Lào Cai"/>
        <s v="Long An"/>
        <s v="Nam Định"/>
        <s v="Nghệ An"/>
        <s v="Ninh Bình"/>
        <s v="Ninh Thuận"/>
        <s v="Phú Thọ"/>
        <s v="Phú Yên"/>
        <s v="Quảng Bình"/>
        <s v="Quảng Nam"/>
        <s v="Quảng Ngãi"/>
        <s v="Quảng Ninh"/>
        <s v="Quảng Trị"/>
        <s v="Sóc Trăng"/>
        <s v="Sơn La"/>
        <s v="Tây Ninh"/>
        <s v="Thái Bình"/>
        <s v="Thái Nguyên"/>
        <s v="Thanh Hóa"/>
        <s v="Thừa Thiên Huế"/>
        <s v="Tiền Giang"/>
        <s v="TP. Hồ Chí Minh"/>
        <s v="Trà Vinh"/>
        <s v="Tuyên Quang"/>
        <s v="Vĩnh Long"/>
        <s v="Vĩnh Phúc"/>
        <s v="Yên Bái"/>
        <m/>
      </sharedItems>
    </cacheField>
    <cacheField name="Urban/Rural" numFmtId="0">
      <sharedItems containsBlank="1"/>
    </cacheField>
    <cacheField name="Area" numFmtId="0">
      <sharedItems containsBlank="1"/>
    </cacheField>
    <cacheField name="Pickup" numFmtId="0">
      <sharedItems containsString="0" containsBlank="1" containsNumber="1" containsInteger="1" minValue="0" maxValue="1"/>
    </cacheField>
    <cacheField name="Deliver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">
  <r>
    <s v="Huyện An Phú"/>
    <x v="0"/>
    <s v="Rural 2"/>
    <s v="South"/>
    <n v="0"/>
    <n v="1"/>
  </r>
  <r>
    <s v="Huyện Châu Phú"/>
    <x v="0"/>
    <s v="Rural 2"/>
    <s v="South"/>
    <n v="0"/>
    <n v="1"/>
  </r>
  <r>
    <s v="Huyện Châu Thành"/>
    <x v="0"/>
    <s v="Rural 1"/>
    <s v="South"/>
    <n v="1"/>
    <n v="1"/>
  </r>
  <r>
    <s v="Huyện Chợ Mới"/>
    <x v="0"/>
    <s v="Rural 2"/>
    <s v="South"/>
    <n v="1"/>
    <n v="1"/>
  </r>
  <r>
    <s v="Huyện Phú Tân"/>
    <x v="0"/>
    <s v="Rural 2"/>
    <s v="South"/>
    <n v="0"/>
    <n v="1"/>
  </r>
  <r>
    <s v="Huyện Tân Châu"/>
    <x v="0"/>
    <s v="Rural 2"/>
    <s v="South"/>
    <n v="1"/>
    <n v="1"/>
  </r>
  <r>
    <s v="Huyện Thoại Sơn"/>
    <x v="0"/>
    <s v="Rural 2"/>
    <s v="South"/>
    <n v="0"/>
    <n v="1"/>
  </r>
  <r>
    <s v="Huyện Tịnh Biên"/>
    <x v="0"/>
    <s v="Rural 2"/>
    <s v="South"/>
    <n v="0"/>
    <n v="1"/>
  </r>
  <r>
    <s v="Huyện Tri Tôn"/>
    <x v="0"/>
    <s v="Rural 2"/>
    <s v="South"/>
    <n v="0"/>
    <n v="1"/>
  </r>
  <r>
    <s v="Thành phố Châu Đốc"/>
    <x v="0"/>
    <s v="Urban"/>
    <s v="South"/>
    <n v="1"/>
    <n v="1"/>
  </r>
  <r>
    <s v="Thành phố Long Xuyên"/>
    <x v="0"/>
    <s v="Urban"/>
    <s v="South"/>
    <n v="1"/>
    <n v="1"/>
  </r>
  <r>
    <s v="Huyện Châu Đức"/>
    <x v="1"/>
    <s v="Rural 1"/>
    <s v="South"/>
    <n v="0"/>
    <n v="1"/>
  </r>
  <r>
    <s v="Huyện Côn Đảo"/>
    <x v="1"/>
    <s v="Rural 2"/>
    <s v="South"/>
    <n v="0"/>
    <n v="1"/>
  </r>
  <r>
    <s v="Huyện đảo Côn Đảo"/>
    <x v="1"/>
    <s v="Rural 2"/>
    <s v="South"/>
    <n v="0"/>
    <n v="1"/>
  </r>
  <r>
    <s v="Huyện Đất Đỏ"/>
    <x v="1"/>
    <s v="Rural 1"/>
    <s v="South"/>
    <n v="0"/>
    <n v="1"/>
  </r>
  <r>
    <s v="Huyện Long Điền"/>
    <x v="1"/>
    <s v="Rural 1"/>
    <s v="South"/>
    <n v="0"/>
    <n v="1"/>
  </r>
  <r>
    <s v="Huyện Long Thành"/>
    <x v="1"/>
    <s v="-"/>
    <s v="South"/>
    <n v="0"/>
    <n v="0"/>
  </r>
  <r>
    <s v="Huyện Tân Thành"/>
    <x v="1"/>
    <s v="Rural 1"/>
    <s v="South"/>
    <n v="1"/>
    <n v="1"/>
  </r>
  <r>
    <s v="Huyện Xuyên Mộc"/>
    <x v="1"/>
    <s v="Rural 2"/>
    <s v="South"/>
    <n v="1"/>
    <n v="1"/>
  </r>
  <r>
    <s v="Thành phố Bà Rịa"/>
    <x v="1"/>
    <s v="Urban"/>
    <s v="South"/>
    <n v="1"/>
    <n v="1"/>
  </r>
  <r>
    <s v="Thành phố Vũng Tàu"/>
    <x v="1"/>
    <s v="Urban"/>
    <s v="South"/>
    <n v="1"/>
    <n v="1"/>
  </r>
  <r>
    <s v="Huyện Hiệp Hòa"/>
    <x v="2"/>
    <s v="Rural 2"/>
    <s v="North"/>
    <n v="1"/>
    <n v="1"/>
  </r>
  <r>
    <s v="Huyện Lạng Giang"/>
    <x v="2"/>
    <s v="Rural 2"/>
    <s v="North"/>
    <n v="1"/>
    <n v="1"/>
  </r>
  <r>
    <s v="Huyện Lục Nam"/>
    <x v="2"/>
    <s v="Rural 1"/>
    <s v="North"/>
    <n v="0"/>
    <n v="1"/>
  </r>
  <r>
    <s v="Huyện Lục Ngạn"/>
    <x v="2"/>
    <s v="Rural 2"/>
    <s v="North"/>
    <n v="1"/>
    <n v="1"/>
  </r>
  <r>
    <s v="Huyện Sơn Động"/>
    <x v="2"/>
    <s v="Rural 2"/>
    <s v="North"/>
    <n v="0"/>
    <n v="1"/>
  </r>
  <r>
    <s v="Huyện Tân Yên"/>
    <x v="2"/>
    <s v="Rural 2"/>
    <s v="North"/>
    <n v="0"/>
    <n v="1"/>
  </r>
  <r>
    <s v="Huyện Việt Yên"/>
    <x v="2"/>
    <s v="Rural 1"/>
    <s v="North"/>
    <n v="1"/>
    <n v="1"/>
  </r>
  <r>
    <s v="Huyện Yên Dũng"/>
    <x v="2"/>
    <s v="Rural 1"/>
    <s v="North"/>
    <n v="1"/>
    <n v="1"/>
  </r>
  <r>
    <s v="Huyện Yên Thế"/>
    <x v="2"/>
    <s v="Rural 2"/>
    <s v="North"/>
    <n v="0"/>
    <n v="1"/>
  </r>
  <r>
    <s v="Thành phố Bắc Giang"/>
    <x v="2"/>
    <s v="Urban"/>
    <s v="North"/>
    <n v="1"/>
    <n v="1"/>
  </r>
  <r>
    <s v="Huyện Ba Bể"/>
    <x v="3"/>
    <s v="Rural 2"/>
    <s v="North"/>
    <n v="0"/>
    <n v="1"/>
  </r>
  <r>
    <s v="Huyện Bạch Thông"/>
    <x v="3"/>
    <s v="Rural 2"/>
    <s v="North"/>
    <n v="0"/>
    <n v="1"/>
  </r>
  <r>
    <s v="Huyện Chợ Đồn"/>
    <x v="3"/>
    <s v="Rural 2"/>
    <s v="North"/>
    <n v="0"/>
    <n v="1"/>
  </r>
  <r>
    <s v="Huyện Chợ Mới"/>
    <x v="3"/>
    <s v="Rural 2"/>
    <s v="North"/>
    <n v="0"/>
    <n v="1"/>
  </r>
  <r>
    <s v="Huyện Na Rì"/>
    <x v="3"/>
    <s v="Rural 2"/>
    <s v="North"/>
    <n v="0"/>
    <n v="1"/>
  </r>
  <r>
    <s v="Huyện Ngân Sơn"/>
    <x v="3"/>
    <s v="Rural 2"/>
    <s v="North"/>
    <n v="0"/>
    <n v="1"/>
  </r>
  <r>
    <s v="Huyện Pác Nặm"/>
    <x v="3"/>
    <s v="Rural 2"/>
    <s v="North"/>
    <n v="0"/>
    <n v="1"/>
  </r>
  <r>
    <s v="Huyện Pắc Nặm"/>
    <x v="3"/>
    <s v="Rural 2"/>
    <s v="North"/>
    <n v="0"/>
    <n v="1"/>
  </r>
  <r>
    <s v="Thành phố Bắc Kạn"/>
    <x v="3"/>
    <s v="Urban"/>
    <s v="North"/>
    <n v="1"/>
    <n v="1"/>
  </r>
  <r>
    <s v="Huyện Đông Hải"/>
    <x v="4"/>
    <s v="Rural 2"/>
    <s v="South"/>
    <n v="0"/>
    <n v="1"/>
  </r>
  <r>
    <s v="Huyện Giá Rai"/>
    <x v="4"/>
    <s v="Rural 2"/>
    <s v="South"/>
    <n v="1"/>
    <n v="1"/>
  </r>
  <r>
    <s v="Huyện Hòa Bình"/>
    <x v="4"/>
    <s v="Rural 1"/>
    <s v="South"/>
    <n v="0"/>
    <n v="1"/>
  </r>
  <r>
    <s v="Huyện Hồng Dân"/>
    <x v="4"/>
    <s v="Rural 2"/>
    <s v="South"/>
    <n v="0"/>
    <n v="1"/>
  </r>
  <r>
    <s v="Huyện Phước Long"/>
    <x v="4"/>
    <s v="Rural 2"/>
    <s v="South"/>
    <n v="0"/>
    <n v="1"/>
  </r>
  <r>
    <s v="Huyện Vĩnh Lợi"/>
    <x v="4"/>
    <s v="Rural 1"/>
    <s v="South"/>
    <n v="0"/>
    <n v="1"/>
  </r>
  <r>
    <s v="Thành phố Bạc Liêu"/>
    <x v="4"/>
    <s v="Urban"/>
    <s v="South"/>
    <n v="1"/>
    <n v="1"/>
  </r>
  <r>
    <s v="Huyện Gia Bình"/>
    <x v="5"/>
    <s v="Rural 2"/>
    <s v="North"/>
    <n v="1"/>
    <n v="1"/>
  </r>
  <r>
    <s v="Huyện Lương Tài"/>
    <x v="5"/>
    <s v="Rural 2"/>
    <s v="North"/>
    <n v="1"/>
    <n v="1"/>
  </r>
  <r>
    <s v="Huyện Quế Võ"/>
    <x v="5"/>
    <s v="Rural 1"/>
    <s v="North"/>
    <n v="1"/>
    <n v="1"/>
  </r>
  <r>
    <s v="Huyện Thuận Thành"/>
    <x v="5"/>
    <s v="Rural 1"/>
    <s v="North"/>
    <n v="1"/>
    <n v="1"/>
  </r>
  <r>
    <s v="Huyện Tiên Du"/>
    <x v="5"/>
    <s v="Rural 1"/>
    <s v="North"/>
    <n v="1"/>
    <n v="1"/>
  </r>
  <r>
    <s v="Huyện Yên Phong"/>
    <x v="5"/>
    <s v="Rural 1"/>
    <s v="North"/>
    <n v="1"/>
    <n v="1"/>
  </r>
  <r>
    <s v="Thành phố Bắc Ninh"/>
    <x v="5"/>
    <s v="Urban"/>
    <s v="North"/>
    <n v="1"/>
    <n v="1"/>
  </r>
  <r>
    <s v="Thị xã Từ Sơn"/>
    <x v="5"/>
    <s v="Rural 1"/>
    <s v="North"/>
    <n v="1"/>
    <n v="1"/>
  </r>
  <r>
    <s v="Huyện Ba Tri"/>
    <x v="6"/>
    <s v="Rural 2"/>
    <s v="South"/>
    <n v="0"/>
    <n v="1"/>
  </r>
  <r>
    <s v="Huyện Bình Đại"/>
    <x v="6"/>
    <s v="Rural 2"/>
    <s v="South"/>
    <n v="0"/>
    <n v="1"/>
  </r>
  <r>
    <s v="Huyện Châu Thành"/>
    <x v="6"/>
    <s v="Rural 1"/>
    <s v="South"/>
    <n v="0"/>
    <n v="1"/>
  </r>
  <r>
    <s v="Huyện Chợ Lách"/>
    <x v="6"/>
    <s v="Rural 2"/>
    <s v="South"/>
    <n v="0"/>
    <n v="1"/>
  </r>
  <r>
    <s v="Huyện Giồng Trôm"/>
    <x v="6"/>
    <s v="Rural 1"/>
    <s v="South"/>
    <n v="0"/>
    <n v="1"/>
  </r>
  <r>
    <s v="Huyện Mỏ Cày Bắc"/>
    <x v="6"/>
    <s v="Rural 1"/>
    <s v="South"/>
    <n v="0"/>
    <n v="1"/>
  </r>
  <r>
    <s v="Huyện Mỏ Cày Nam"/>
    <x v="6"/>
    <s v="Rural 1"/>
    <s v="South"/>
    <n v="0"/>
    <n v="1"/>
  </r>
  <r>
    <s v="Huyện Thạnh Phú"/>
    <x v="6"/>
    <s v="Rural 2"/>
    <s v="South"/>
    <n v="0"/>
    <n v="1"/>
  </r>
  <r>
    <s v="Thành phố Bến Tre"/>
    <x v="6"/>
    <s v="Urban"/>
    <s v="South"/>
    <n v="1"/>
    <n v="1"/>
  </r>
  <r>
    <s v="Huyện An Lão"/>
    <x v="7"/>
    <s v="Rural 2"/>
    <s v="Mid"/>
    <n v="0"/>
    <n v="1"/>
  </r>
  <r>
    <s v="Huyện Hoài Ân"/>
    <x v="7"/>
    <s v="Rural 2"/>
    <s v="Mid"/>
    <n v="0"/>
    <n v="1"/>
  </r>
  <r>
    <s v="Huyện Hoài Nhơn"/>
    <x v="7"/>
    <s v="Rural 2"/>
    <s v="Mid"/>
    <n v="1"/>
    <n v="1"/>
  </r>
  <r>
    <s v="Huyện Phù Cát"/>
    <x v="7"/>
    <s v="Rural 2"/>
    <s v="Mid"/>
    <n v="0"/>
    <n v="1"/>
  </r>
  <r>
    <s v="Huyện Phù Mỹ"/>
    <x v="7"/>
    <s v="Rural 2"/>
    <s v="Mid"/>
    <n v="0"/>
    <n v="1"/>
  </r>
  <r>
    <s v="Huyện Tây Sơn"/>
    <x v="7"/>
    <s v="Rural 2"/>
    <s v="Mid"/>
    <n v="0"/>
    <n v="1"/>
  </r>
  <r>
    <s v="Huyện Tuy Phước"/>
    <x v="7"/>
    <s v="Rural 1"/>
    <s v="Mid"/>
    <n v="0"/>
    <n v="1"/>
  </r>
  <r>
    <s v="Huyện Vân Canh"/>
    <x v="7"/>
    <s v="Rural 2"/>
    <s v="Mid"/>
    <n v="0"/>
    <n v="1"/>
  </r>
  <r>
    <s v="Huyện Vĩnh Thạnh"/>
    <x v="7"/>
    <s v="Rural 2"/>
    <s v="Mid"/>
    <n v="0"/>
    <n v="1"/>
  </r>
  <r>
    <s v="Thành phố Quy Nhơn"/>
    <x v="7"/>
    <s v="Urban"/>
    <s v="Mid"/>
    <n v="1"/>
    <n v="1"/>
  </r>
  <r>
    <s v="Thị xã An Nhơn"/>
    <x v="7"/>
    <s v="Rural 2"/>
    <s v="Mid"/>
    <n v="0"/>
    <n v="1"/>
  </r>
  <r>
    <s v="Huyện Bắc Tân Uyên"/>
    <x v="8"/>
    <s v="Rural 2"/>
    <s v="South"/>
    <n v="0"/>
    <n v="1"/>
  </r>
  <r>
    <s v="Huyện Bàu Bàng"/>
    <x v="8"/>
    <s v="Rural 2"/>
    <s v="South"/>
    <n v="0"/>
    <n v="1"/>
  </r>
  <r>
    <s v="Huyện Dầu Tiếng"/>
    <x v="8"/>
    <s v="Rural 2"/>
    <s v="South"/>
    <n v="1"/>
    <n v="1"/>
  </r>
  <r>
    <s v="Huyện Phú Giáo"/>
    <x v="8"/>
    <s v="Rural 2"/>
    <s v="South"/>
    <n v="1"/>
    <n v="1"/>
  </r>
  <r>
    <s v="Thành phố Thủ Dầu Một"/>
    <x v="8"/>
    <s v="Urban"/>
    <s v="South"/>
    <n v="1"/>
    <n v="1"/>
  </r>
  <r>
    <s v="Thị xã Bến Cát"/>
    <x v="8"/>
    <s v="Rural 2"/>
    <s v="South"/>
    <n v="1"/>
    <n v="1"/>
  </r>
  <r>
    <s v="Thị xã Dĩ An"/>
    <x v="8"/>
    <s v="Urban"/>
    <s v="South"/>
    <n v="1"/>
    <n v="1"/>
  </r>
  <r>
    <s v="Thị xã Tân Uyên"/>
    <x v="8"/>
    <s v="Rural 1"/>
    <s v="South"/>
    <n v="1"/>
    <n v="1"/>
  </r>
  <r>
    <s v="Thị xã Thuận An"/>
    <x v="8"/>
    <s v="Rural 1"/>
    <s v="South"/>
    <n v="1"/>
    <n v="1"/>
  </r>
  <r>
    <s v="Huyện Bù Đăng"/>
    <x v="9"/>
    <s v="Rural 2"/>
    <s v="South"/>
    <n v="1"/>
    <n v="1"/>
  </r>
  <r>
    <s v="Huyện Bù Đốp"/>
    <x v="9"/>
    <s v="Rural 2"/>
    <s v="South"/>
    <n v="0"/>
    <n v="1"/>
  </r>
  <r>
    <s v="Huyện Bù Gia Mập"/>
    <x v="9"/>
    <s v="Rural 2"/>
    <s v="South"/>
    <n v="0"/>
    <n v="1"/>
  </r>
  <r>
    <s v="Huyện Chơn Thành"/>
    <x v="9"/>
    <s v="Rural 2"/>
    <s v="South"/>
    <n v="0"/>
    <n v="1"/>
  </r>
  <r>
    <s v="Huyện Đồng Phú"/>
    <x v="9"/>
    <s v="Rural 1"/>
    <s v="South"/>
    <n v="0"/>
    <n v="1"/>
  </r>
  <r>
    <s v="Huyện Hớn Quản"/>
    <x v="9"/>
    <s v="Rural 2"/>
    <s v="South"/>
    <n v="0"/>
    <n v="1"/>
  </r>
  <r>
    <s v="Huyện Lộc Ninh"/>
    <x v="9"/>
    <s v="Rural 2"/>
    <s v="South"/>
    <n v="0"/>
    <n v="1"/>
  </r>
  <r>
    <s v="Huyện Phú Riềng"/>
    <x v="9"/>
    <s v="Rural 2"/>
    <s v="South"/>
    <n v="0"/>
    <n v="1"/>
  </r>
  <r>
    <s v="Thị xã Bình Long"/>
    <x v="9"/>
    <s v="Rural 2"/>
    <s v="South"/>
    <n v="0"/>
    <n v="1"/>
  </r>
  <r>
    <s v="Thị xã Đồng Xoài"/>
    <x v="9"/>
    <s v="Urban"/>
    <s v="South"/>
    <n v="1"/>
    <n v="1"/>
  </r>
  <r>
    <s v="Thị xã Phước Long"/>
    <x v="9"/>
    <s v="Rural 2"/>
    <s v="South"/>
    <n v="0"/>
    <n v="1"/>
  </r>
  <r>
    <s v="Huyện Bắc Bình"/>
    <x v="10"/>
    <s v="Rural 2"/>
    <s v="South"/>
    <n v="1"/>
    <n v="1"/>
  </r>
  <r>
    <s v="Huyện Bắc Bình"/>
    <x v="11"/>
    <s v="Rural 2"/>
    <s v="South"/>
    <n v="1"/>
    <n v="1"/>
  </r>
  <r>
    <s v="Huyện đảo Phú Quý"/>
    <x v="10"/>
    <s v="Rural 2"/>
    <s v="South"/>
    <n v="0"/>
    <n v="1"/>
  </r>
  <r>
    <s v="Huyện Đức Linh"/>
    <x v="10"/>
    <s v="Rural 2"/>
    <s v="South"/>
    <n v="0"/>
    <n v="1"/>
  </r>
  <r>
    <s v="Huyện Đức Linh"/>
    <x v="11"/>
    <s v="Rural 2"/>
    <s v="South"/>
    <n v="0"/>
    <n v="1"/>
  </r>
  <r>
    <s v="Huyện Hàm Tân"/>
    <x v="10"/>
    <s v="Rural 2"/>
    <s v="South"/>
    <n v="1"/>
    <n v="1"/>
  </r>
  <r>
    <s v="Huyện Hàm Tân"/>
    <x v="11"/>
    <s v="Rural 2"/>
    <s v="South"/>
    <n v="1"/>
    <n v="1"/>
  </r>
  <r>
    <s v="Huyện Hàm Thuận Bắc"/>
    <x v="10"/>
    <s v="Rural 1"/>
    <s v="South"/>
    <n v="0"/>
    <n v="1"/>
  </r>
  <r>
    <s v="Huyện Hàm Thuận Bắc"/>
    <x v="11"/>
    <s v="Rural 1"/>
    <s v="South"/>
    <n v="0"/>
    <n v="1"/>
  </r>
  <r>
    <s v="Huyện Hàm Thuận Nam"/>
    <x v="10"/>
    <s v="Rural 2"/>
    <s v="South"/>
    <n v="0"/>
    <n v="1"/>
  </r>
  <r>
    <s v="Huyện Hàm Thuận Nam"/>
    <x v="11"/>
    <s v="Rural 2"/>
    <s v="South"/>
    <n v="0"/>
    <n v="1"/>
  </r>
  <r>
    <s v="Huyện Phú Quý"/>
    <x v="10"/>
    <s v="Rural 2"/>
    <s v="South"/>
    <n v="0"/>
    <n v="1"/>
  </r>
  <r>
    <s v="Huyện Phú Quý"/>
    <x v="11"/>
    <s v="Rural 2"/>
    <s v="South"/>
    <n v="0"/>
    <n v="1"/>
  </r>
  <r>
    <s v="Huyện Tánh Linh"/>
    <x v="10"/>
    <s v="Rural 2"/>
    <s v="South"/>
    <n v="0"/>
    <n v="1"/>
  </r>
  <r>
    <s v="Huyện Tánh Linh"/>
    <x v="11"/>
    <s v="Rural 2"/>
    <s v="South"/>
    <n v="0"/>
    <n v="1"/>
  </r>
  <r>
    <s v="Huyện Tuy Phong"/>
    <x v="10"/>
    <s v="Rural 2"/>
    <s v="South"/>
    <n v="1"/>
    <n v="1"/>
  </r>
  <r>
    <s v="Huyện Tuy Phong"/>
    <x v="11"/>
    <s v="Rural 2"/>
    <s v="South"/>
    <n v="1"/>
    <n v="1"/>
  </r>
  <r>
    <s v="Thành phố Phan Thiết"/>
    <x v="10"/>
    <s v="Urban"/>
    <s v="South"/>
    <n v="1"/>
    <n v="1"/>
  </r>
  <r>
    <s v="Thành Phố Phan Thiết"/>
    <x v="11"/>
    <s v="Urban"/>
    <s v="South"/>
    <n v="1"/>
    <n v="1"/>
  </r>
  <r>
    <s v="Thị xã La Gi"/>
    <x v="10"/>
    <s v="Rural 2"/>
    <s v="South"/>
    <n v="0"/>
    <n v="1"/>
  </r>
  <r>
    <s v="Thị Xã La Gi"/>
    <x v="11"/>
    <s v="Rural 2"/>
    <s v="South"/>
    <n v="0"/>
    <n v="1"/>
  </r>
  <r>
    <s v="Huyện Cái Nước"/>
    <x v="12"/>
    <s v="Rural 2"/>
    <s v="South"/>
    <n v="0"/>
    <n v="1"/>
  </r>
  <r>
    <s v="Huyện Đầm Dơi"/>
    <x v="12"/>
    <s v="Rural 2"/>
    <s v="South"/>
    <n v="0"/>
    <n v="1"/>
  </r>
  <r>
    <s v="Huyện Năm Căn"/>
    <x v="12"/>
    <s v="Rural 2"/>
    <s v="South"/>
    <n v="0"/>
    <n v="1"/>
  </r>
  <r>
    <s v="Huyện Ngọc Hiển"/>
    <x v="12"/>
    <s v="-"/>
    <s v="South"/>
    <n v="0"/>
    <n v="0"/>
  </r>
  <r>
    <s v="Huyện Phú Tân"/>
    <x v="12"/>
    <s v="Rural 2"/>
    <s v="South"/>
    <n v="0"/>
    <n v="1"/>
  </r>
  <r>
    <s v="Huyện Thới Bình"/>
    <x v="12"/>
    <s v="Rural 2"/>
    <s v="South"/>
    <n v="0"/>
    <n v="1"/>
  </r>
  <r>
    <s v="Huyện Trần Văn Thời"/>
    <x v="12"/>
    <s v="Rural 2"/>
    <s v="South"/>
    <n v="0"/>
    <n v="1"/>
  </r>
  <r>
    <s v="Huyện U Minh"/>
    <x v="12"/>
    <s v="Rural 2"/>
    <s v="South"/>
    <n v="0"/>
    <n v="1"/>
  </r>
  <r>
    <s v="Thành phố Cà Mau"/>
    <x v="12"/>
    <s v="Urban"/>
    <s v="South"/>
    <n v="1"/>
    <n v="1"/>
  </r>
  <r>
    <s v="Huyện Cờ Đỏ"/>
    <x v="13"/>
    <s v="Rural 2"/>
    <s v="South"/>
    <n v="0"/>
    <n v="1"/>
  </r>
  <r>
    <s v="Huyện Phong Điền"/>
    <x v="13"/>
    <s v="Rural 1"/>
    <s v="South"/>
    <n v="0"/>
    <n v="1"/>
  </r>
  <r>
    <s v="Huyện Phụng Hiệp"/>
    <x v="13"/>
    <s v="Rural 2"/>
    <s v="South"/>
    <n v="0"/>
    <n v="1"/>
  </r>
  <r>
    <s v="Huyện Thới Lai"/>
    <x v="13"/>
    <s v="Rural 2"/>
    <s v="South"/>
    <n v="0"/>
    <n v="1"/>
  </r>
  <r>
    <s v="Huyện Vĩnh Thạnh"/>
    <x v="13"/>
    <s v="Rural 2"/>
    <s v="South"/>
    <n v="0"/>
    <n v="1"/>
  </r>
  <r>
    <s v="Quận Bình Thủy"/>
    <x v="13"/>
    <s v="Urban"/>
    <s v="South"/>
    <n v="1"/>
    <n v="1"/>
  </r>
  <r>
    <s v="Quận Cái Răng"/>
    <x v="13"/>
    <s v="Urban"/>
    <s v="South"/>
    <n v="1"/>
    <n v="1"/>
  </r>
  <r>
    <s v="Quận Ninh Kiều"/>
    <x v="13"/>
    <s v="Urban"/>
    <s v="South"/>
    <n v="1"/>
    <n v="1"/>
  </r>
  <r>
    <s v="Quận Ô Môn"/>
    <x v="13"/>
    <s v="Rural 1"/>
    <s v="South"/>
    <n v="1"/>
    <n v="1"/>
  </r>
  <r>
    <s v="Quận Thốt Nốt"/>
    <x v="13"/>
    <s v="Rural 1"/>
    <s v="South"/>
    <n v="0"/>
    <n v="1"/>
  </r>
  <r>
    <s v="Huyện Bảo Lạc"/>
    <x v="14"/>
    <s v="Rural 2"/>
    <s v="North"/>
    <n v="0"/>
    <n v="1"/>
  </r>
  <r>
    <s v="Huyện Bảo Lâm"/>
    <x v="14"/>
    <s v="Rural 2"/>
    <s v="North"/>
    <n v="0"/>
    <n v="1"/>
  </r>
  <r>
    <s v="Huyện Hạ Lang"/>
    <x v="14"/>
    <s v="Rural 2"/>
    <s v="North"/>
    <n v="0"/>
    <n v="1"/>
  </r>
  <r>
    <s v="Huyện Hà Quảng"/>
    <x v="14"/>
    <s v="Rural 2"/>
    <s v="North"/>
    <n v="0"/>
    <n v="1"/>
  </r>
  <r>
    <s v="Huyện Hòa An"/>
    <x v="14"/>
    <s v="Rural 2"/>
    <s v="North"/>
    <n v="0"/>
    <n v="1"/>
  </r>
  <r>
    <s v="Huyện Nguyên Bình"/>
    <x v="14"/>
    <s v="Rural 2"/>
    <s v="North"/>
    <n v="0"/>
    <n v="1"/>
  </r>
  <r>
    <s v="Huyện Phục Hòa"/>
    <x v="14"/>
    <s v="Rural 2"/>
    <s v="North"/>
    <n v="0"/>
    <n v="1"/>
  </r>
  <r>
    <s v="Huyện Quảng Uyên"/>
    <x v="14"/>
    <s v="Rural 2"/>
    <s v="North"/>
    <n v="0"/>
    <n v="1"/>
  </r>
  <r>
    <s v="Huyện Thạch An"/>
    <x v="14"/>
    <s v="Rural 2"/>
    <s v="North"/>
    <n v="0"/>
    <n v="1"/>
  </r>
  <r>
    <s v="Huyện Thông Nông"/>
    <x v="14"/>
    <s v="Rural 2"/>
    <s v="North"/>
    <n v="0"/>
    <n v="1"/>
  </r>
  <r>
    <s v="Huyện Trà Lĩnh"/>
    <x v="14"/>
    <s v="Rural 2"/>
    <s v="North"/>
    <n v="0"/>
    <n v="1"/>
  </r>
  <r>
    <s v="Huyện Trùng Khánh"/>
    <x v="14"/>
    <s v="Rural 2"/>
    <s v="North"/>
    <n v="0"/>
    <n v="1"/>
  </r>
  <r>
    <s v="Thành phố Cao Bằng"/>
    <x v="14"/>
    <s v="Urban"/>
    <s v="North"/>
    <n v="1"/>
    <n v="1"/>
  </r>
  <r>
    <s v="Huyện Hòa Vang"/>
    <x v="15"/>
    <s v="Rural 2"/>
    <s v="DN"/>
    <n v="1"/>
    <n v="1"/>
  </r>
  <r>
    <s v="Huyện Hoàng Sa"/>
    <x v="15"/>
    <s v="-"/>
    <s v="DN"/>
    <n v="0"/>
    <n v="0"/>
  </r>
  <r>
    <s v="Quận Cẩm Lệ"/>
    <x v="15"/>
    <s v="Urban"/>
    <s v="DN"/>
    <n v="1"/>
    <n v="1"/>
  </r>
  <r>
    <s v="Quận Hải Châu"/>
    <x v="15"/>
    <s v="Urban"/>
    <s v="DN"/>
    <n v="1"/>
    <n v="1"/>
  </r>
  <r>
    <s v="Quận Liên Chiểu"/>
    <x v="15"/>
    <s v="Urban"/>
    <s v="DN"/>
    <n v="1"/>
    <n v="1"/>
  </r>
  <r>
    <s v="Quận Ngũ Hành Sơn"/>
    <x v="15"/>
    <s v="Urban"/>
    <s v="DN"/>
    <n v="1"/>
    <n v="1"/>
  </r>
  <r>
    <s v="Quận Sơn Trà"/>
    <x v="15"/>
    <s v="Urban"/>
    <s v="DN"/>
    <n v="1"/>
    <n v="1"/>
  </r>
  <r>
    <s v="Quận Thanh Khê"/>
    <x v="15"/>
    <s v="Urban"/>
    <s v="DN"/>
    <n v="1"/>
    <n v="1"/>
  </r>
  <r>
    <s v="Huyện Buôn Đôn"/>
    <x v="16"/>
    <s v="Rural 2"/>
    <s v="Mid"/>
    <n v="0"/>
    <n v="1"/>
  </r>
  <r>
    <s v="Huyện Buôn Ðôn"/>
    <x v="16"/>
    <s v="Rural 2"/>
    <s v="Mid"/>
    <n v="0"/>
    <n v="1"/>
  </r>
  <r>
    <s v="Huyện Cư Kuin"/>
    <x v="16"/>
    <s v="Rural 1"/>
    <s v="Mid"/>
    <n v="0"/>
    <n v="1"/>
  </r>
  <r>
    <s v="Huyện Cư M gar"/>
    <x v="16"/>
    <s v="Rural 1"/>
    <s v="Mid"/>
    <n v="0"/>
    <n v="1"/>
  </r>
  <r>
    <s v="Huyện Cư M'Gar"/>
    <x v="16"/>
    <s v="Rural 1"/>
    <s v="Mid"/>
    <n v="0"/>
    <n v="1"/>
  </r>
  <r>
    <s v="Huyện Ea H leo"/>
    <x v="16"/>
    <s v="Rural 2"/>
    <s v="Mid"/>
    <n v="0"/>
    <n v="1"/>
  </r>
  <r>
    <s v="Huyện Ea H'Leo"/>
    <x v="16"/>
    <s v="Rural 2"/>
    <s v="Mid"/>
    <n v="0"/>
    <n v="1"/>
  </r>
  <r>
    <s v="Huyện Ea Kar"/>
    <x v="16"/>
    <s v="Rural 2"/>
    <s v="Mid"/>
    <n v="0"/>
    <n v="1"/>
  </r>
  <r>
    <s v="Huyện Ea Súp"/>
    <x v="16"/>
    <s v="Rural 2"/>
    <s v="Mid"/>
    <n v="0"/>
    <n v="1"/>
  </r>
  <r>
    <s v="Huyện Krông A Na"/>
    <x v="16"/>
    <s v="Rural 2"/>
    <s v="Mid"/>
    <n v="0"/>
    <n v="1"/>
  </r>
  <r>
    <s v="Huyện Krông Ana"/>
    <x v="16"/>
    <s v="Rural 2"/>
    <s v="Mid"/>
    <n v="0"/>
    <n v="1"/>
  </r>
  <r>
    <s v="Huyện Krông Bông"/>
    <x v="16"/>
    <s v="Rural 2"/>
    <s v="Mid"/>
    <n v="0"/>
    <n v="1"/>
  </r>
  <r>
    <s v="Huyện Krông Búk"/>
    <x v="16"/>
    <s v="Rural 2"/>
    <s v="Mid"/>
    <n v="0"/>
    <n v="1"/>
  </r>
  <r>
    <s v="Huyện Krông Năng"/>
    <x v="16"/>
    <s v="Rural 2"/>
    <s v="Mid"/>
    <n v="0"/>
    <n v="1"/>
  </r>
  <r>
    <s v="Huyện Krông Pắc"/>
    <x v="16"/>
    <s v="Rural 2"/>
    <s v="Mid"/>
    <n v="0"/>
    <n v="1"/>
  </r>
  <r>
    <s v="Huyện Krông Pắk"/>
    <x v="16"/>
    <s v="Rural 2"/>
    <s v="Mid"/>
    <n v="0"/>
    <n v="1"/>
  </r>
  <r>
    <s v="Huyện Lắk"/>
    <x v="16"/>
    <s v="Rural 2"/>
    <s v="Mid"/>
    <n v="0"/>
    <n v="1"/>
  </r>
  <r>
    <s v="Huyện M đrắk"/>
    <x v="16"/>
    <s v="Rural 2"/>
    <s v="Mid"/>
    <n v="0"/>
    <n v="1"/>
  </r>
  <r>
    <s v="Huyện M'Đrắk"/>
    <x v="16"/>
    <s v="Rural 2"/>
    <s v="Mid"/>
    <n v="0"/>
    <n v="1"/>
  </r>
  <r>
    <s v="Thành phố Buôn Ma Thuột"/>
    <x v="16"/>
    <s v="Urban"/>
    <s v="Mid"/>
    <n v="1"/>
    <n v="1"/>
  </r>
  <r>
    <s v="Thị xã Buôn Hồ"/>
    <x v="16"/>
    <s v="Rural 2"/>
    <s v="Mid"/>
    <n v="1"/>
    <n v="1"/>
  </r>
  <r>
    <s v="Huyện Cư Jút"/>
    <x v="17"/>
    <s v="Rural 2"/>
    <s v="Mid"/>
    <n v="1"/>
    <n v="1"/>
  </r>
  <r>
    <s v="Huyện Đắk Glong"/>
    <x v="17"/>
    <s v="Rural 2"/>
    <s v="Mid"/>
    <n v="0"/>
    <n v="1"/>
  </r>
  <r>
    <s v="Huyện Đắk Mil"/>
    <x v="17"/>
    <s v="Rural 2"/>
    <s v="Mid"/>
    <n v="0"/>
    <n v="1"/>
  </r>
  <r>
    <s v="Huyện Đắk R lấp"/>
    <x v="17"/>
    <s v="Rural 2"/>
    <s v="Mid"/>
    <n v="0"/>
    <n v="1"/>
  </r>
  <r>
    <s v="Huyện Đắk Rlấp"/>
    <x v="17"/>
    <s v="Rural 2"/>
    <s v="Mid"/>
    <n v="0"/>
    <n v="1"/>
  </r>
  <r>
    <s v="Huyện Đắk Song"/>
    <x v="17"/>
    <s v="Rural 2"/>
    <s v="Mid"/>
    <n v="0"/>
    <n v="1"/>
  </r>
  <r>
    <s v="Huyện Krông Nô"/>
    <x v="17"/>
    <s v="Rural 2"/>
    <s v="Mid"/>
    <n v="0"/>
    <n v="1"/>
  </r>
  <r>
    <s v="Huyện Tuy Đức"/>
    <x v="17"/>
    <s v="Rural 2"/>
    <s v="Mid"/>
    <n v="0"/>
    <n v="1"/>
  </r>
  <r>
    <s v="Thị xã Gia Nghĩa"/>
    <x v="17"/>
    <s v="Urban"/>
    <s v="Mid"/>
    <n v="1"/>
    <n v="1"/>
  </r>
  <r>
    <s v="Huyện Điện Biên"/>
    <x v="18"/>
    <s v="Rural 2"/>
    <s v="North"/>
    <n v="0"/>
    <n v="1"/>
  </r>
  <r>
    <s v="Huyện Điện Biên Đông"/>
    <x v="18"/>
    <s v="Rural 2"/>
    <s v="North"/>
    <n v="0"/>
    <n v="1"/>
  </r>
  <r>
    <s v="Huyện Mường Áng"/>
    <x v="18"/>
    <s v="Rural 2"/>
    <s v="North"/>
    <n v="0"/>
    <n v="1"/>
  </r>
  <r>
    <s v="Huyện Mường Ảng"/>
    <x v="18"/>
    <s v="Rural 2"/>
    <s v="North"/>
    <n v="0"/>
    <n v="1"/>
  </r>
  <r>
    <s v="Huyện Mường Chà"/>
    <x v="18"/>
    <s v="Rural 2"/>
    <s v="North"/>
    <n v="0"/>
    <n v="1"/>
  </r>
  <r>
    <s v="Huyện Mường Nhé"/>
    <x v="18"/>
    <s v="Rural 2"/>
    <s v="North"/>
    <n v="0"/>
    <n v="1"/>
  </r>
  <r>
    <s v="Huyện Nậm Pồ"/>
    <x v="18"/>
    <s v="-"/>
    <s v="North"/>
    <n v="0"/>
    <n v="0"/>
  </r>
  <r>
    <s v="Huyện Tủa Chùa"/>
    <x v="18"/>
    <s v="Rural 2"/>
    <s v="North"/>
    <n v="0"/>
    <n v="1"/>
  </r>
  <r>
    <s v="Huyện Tuần Giáo"/>
    <x v="18"/>
    <s v="Rural 2"/>
    <s v="North"/>
    <n v="0"/>
    <n v="1"/>
  </r>
  <r>
    <s v="Thành phố Điện Biên Phủ"/>
    <x v="18"/>
    <s v="Urban"/>
    <s v="North"/>
    <n v="1"/>
    <n v="1"/>
  </r>
  <r>
    <s v="Thị xã Mường Lay"/>
    <x v="18"/>
    <s v="Rural 2"/>
    <s v="North"/>
    <n v="0"/>
    <n v="1"/>
  </r>
  <r>
    <s v="Huyện Cẩm Mỹ"/>
    <x v="19"/>
    <s v="Rural 2"/>
    <s v="South"/>
    <n v="0"/>
    <n v="1"/>
  </r>
  <r>
    <s v="Huyện Định Quán"/>
    <x v="19"/>
    <s v="Rural 2"/>
    <s v="South"/>
    <n v="0"/>
    <n v="1"/>
  </r>
  <r>
    <s v="Huyện Long Thành"/>
    <x v="19"/>
    <s v="Rural 2"/>
    <s v="South"/>
    <n v="1"/>
    <n v="1"/>
  </r>
  <r>
    <s v="Huyện Nhơn Trạch"/>
    <x v="19"/>
    <s v="Rural 2"/>
    <s v="South"/>
    <n v="0"/>
    <n v="1"/>
  </r>
  <r>
    <s v="Huyện Tân Phú"/>
    <x v="19"/>
    <s v="Rural 2"/>
    <s v="South"/>
    <n v="0"/>
    <n v="1"/>
  </r>
  <r>
    <s v="Huyện Thống Nhất"/>
    <x v="19"/>
    <s v="Rural 2"/>
    <s v="South"/>
    <n v="0"/>
    <n v="1"/>
  </r>
  <r>
    <s v="Huyện Trảng Bom"/>
    <x v="19"/>
    <s v="Rural 2"/>
    <s v="South"/>
    <n v="1"/>
    <n v="1"/>
  </r>
  <r>
    <s v="Huyện Vĩnh Cửu"/>
    <x v="19"/>
    <s v="Rural 2"/>
    <s v="South"/>
    <n v="0"/>
    <n v="1"/>
  </r>
  <r>
    <s v="Huyện Xuân Lộc"/>
    <x v="19"/>
    <s v="Rural 2"/>
    <s v="South"/>
    <n v="0"/>
    <n v="1"/>
  </r>
  <r>
    <s v="Thành phố Biên Hòa"/>
    <x v="19"/>
    <s v="Urban"/>
    <s v="South"/>
    <n v="1"/>
    <n v="1"/>
  </r>
  <r>
    <s v="Thị xã Long Khánh"/>
    <x v="19"/>
    <s v="Rural 2"/>
    <s v="South"/>
    <n v="1"/>
    <n v="1"/>
  </r>
  <r>
    <s v="Huyện Cao Lãnh"/>
    <x v="20"/>
    <s v="Rural 1"/>
    <s v="South"/>
    <n v="0"/>
    <n v="1"/>
  </r>
  <r>
    <s v="Huyện Châu Thành"/>
    <x v="20"/>
    <s v="Rural 2"/>
    <s v="South"/>
    <n v="0"/>
    <n v="1"/>
  </r>
  <r>
    <s v="Huyện Hồng Ngự"/>
    <x v="20"/>
    <s v="Rural 2"/>
    <s v="South"/>
    <n v="0"/>
    <n v="1"/>
  </r>
  <r>
    <s v="Huyện Lai Vung"/>
    <x v="20"/>
    <s v="Rural 1"/>
    <s v="South"/>
    <n v="0"/>
    <n v="1"/>
  </r>
  <r>
    <s v="Huyện Lấp Vò"/>
    <x v="20"/>
    <s v="Rural 2"/>
    <s v="South"/>
    <n v="0"/>
    <n v="1"/>
  </r>
  <r>
    <s v="Huyện Tam Nông"/>
    <x v="20"/>
    <s v="Rural 2"/>
    <s v="South"/>
    <n v="0"/>
    <n v="1"/>
  </r>
  <r>
    <s v="Huyện Tân Hồng"/>
    <x v="20"/>
    <s v="Rural 2"/>
    <s v="South"/>
    <n v="0"/>
    <n v="1"/>
  </r>
  <r>
    <s v="Huyện Thanh Bình"/>
    <x v="20"/>
    <s v="Rural 2"/>
    <s v="South"/>
    <n v="1"/>
    <n v="1"/>
  </r>
  <r>
    <s v="Huyện Tháp Mười"/>
    <x v="20"/>
    <s v="Rural 2"/>
    <s v="South"/>
    <n v="0"/>
    <n v="1"/>
  </r>
  <r>
    <s v="Thành phố Cao Lãnh"/>
    <x v="20"/>
    <s v="Urban"/>
    <s v="South"/>
    <n v="1"/>
    <n v="1"/>
  </r>
  <r>
    <s v="Thành phố Sa Đéc"/>
    <x v="20"/>
    <s v="Urban"/>
    <s v="South"/>
    <n v="1"/>
    <n v="1"/>
  </r>
  <r>
    <s v="Thị xã Hồng Ngự"/>
    <x v="20"/>
    <s v="Rural 2"/>
    <s v="South"/>
    <n v="0"/>
    <n v="1"/>
  </r>
  <r>
    <s v="Huyện Chư Păh"/>
    <x v="21"/>
    <s v="Rural 1"/>
    <s v="Mid"/>
    <n v="0"/>
    <n v="1"/>
  </r>
  <r>
    <s v="Huyện Chư Prông"/>
    <x v="21"/>
    <s v="Rural 2"/>
    <s v="Mid"/>
    <n v="0"/>
    <n v="1"/>
  </r>
  <r>
    <s v="Huyện Chư Pưh"/>
    <x v="21"/>
    <s v="Rural 2"/>
    <s v="Mid"/>
    <n v="0"/>
    <n v="1"/>
  </r>
  <r>
    <s v="Huyện Chư Sê"/>
    <x v="21"/>
    <s v="Rural 2"/>
    <s v="Mid"/>
    <n v="1"/>
    <n v="1"/>
  </r>
  <r>
    <s v="Huyện Đăk Đoa"/>
    <x v="21"/>
    <s v="Rural 2"/>
    <s v="Mid"/>
    <n v="0"/>
    <n v="1"/>
  </r>
  <r>
    <s v="Huyện Đắk Đoa"/>
    <x v="21"/>
    <s v="Rural 2"/>
    <s v="Mid"/>
    <n v="0"/>
    <n v="1"/>
  </r>
  <r>
    <s v="Huyện Đăk Pơ"/>
    <x v="21"/>
    <s v="Rural 2"/>
    <s v="Mid"/>
    <n v="0"/>
    <n v="1"/>
  </r>
  <r>
    <s v="Huyện Đắk Pơ"/>
    <x v="21"/>
    <s v="Rural 2"/>
    <s v="Mid"/>
    <n v="0"/>
    <n v="1"/>
  </r>
  <r>
    <s v="Huyện Đức Cơ"/>
    <x v="21"/>
    <s v="Rural 2"/>
    <s v="Mid"/>
    <n v="0"/>
    <n v="1"/>
  </r>
  <r>
    <s v="Huyện Ia Grai"/>
    <x v="21"/>
    <s v="Rural 1"/>
    <s v="Mid"/>
    <n v="0"/>
    <n v="1"/>
  </r>
  <r>
    <s v="Huyện Ia Pa"/>
    <x v="21"/>
    <s v="Rural 2"/>
    <s v="Mid"/>
    <n v="0"/>
    <n v="1"/>
  </r>
  <r>
    <s v="Huyện Kbang"/>
    <x v="21"/>
    <s v="Rural 2"/>
    <s v="Mid"/>
    <n v="0"/>
    <n v="1"/>
  </r>
  <r>
    <s v="Huyện Kông Chro"/>
    <x v="21"/>
    <s v="Rural 2"/>
    <s v="Mid"/>
    <n v="0"/>
    <n v="1"/>
  </r>
  <r>
    <s v="Huyện Krông Pa"/>
    <x v="21"/>
    <s v="Rural 2"/>
    <s v="Mid"/>
    <n v="0"/>
    <n v="1"/>
  </r>
  <r>
    <s v="Huyện Mang Yang"/>
    <x v="21"/>
    <s v="Rural 2"/>
    <s v="Mid"/>
    <n v="0"/>
    <n v="1"/>
  </r>
  <r>
    <s v="Huyện Phú Thiện"/>
    <x v="21"/>
    <s v="Rural 2"/>
    <s v="Mid"/>
    <n v="0"/>
    <n v="1"/>
  </r>
  <r>
    <s v="Thành phố Pleiku"/>
    <x v="21"/>
    <s v="Urban"/>
    <s v="Mid"/>
    <n v="1"/>
    <n v="1"/>
  </r>
  <r>
    <s v="Thị xã An Khê"/>
    <x v="21"/>
    <s v="Rural 2"/>
    <s v="Mid"/>
    <n v="1"/>
    <n v="1"/>
  </r>
  <r>
    <s v="Thị xã Ayun Pa"/>
    <x v="21"/>
    <s v="Rural 2"/>
    <s v="Mid"/>
    <n v="0"/>
    <n v="1"/>
  </r>
  <r>
    <s v="Huyện Bắc Mê"/>
    <x v="22"/>
    <s v="Rural 2"/>
    <s v="North"/>
    <n v="0"/>
    <n v="1"/>
  </r>
  <r>
    <s v="Huyện Bắc Quang"/>
    <x v="22"/>
    <s v="Rural 2"/>
    <s v="North"/>
    <n v="1"/>
    <n v="1"/>
  </r>
  <r>
    <s v="Huyện Đồng Văn"/>
    <x v="22"/>
    <s v="Rural 2"/>
    <s v="North"/>
    <n v="0"/>
    <n v="1"/>
  </r>
  <r>
    <s v="Huyện Hoàng Su Phì"/>
    <x v="22"/>
    <s v="Rural 2"/>
    <s v="North"/>
    <n v="0"/>
    <n v="1"/>
  </r>
  <r>
    <s v="Huyện Mèo Vạc"/>
    <x v="22"/>
    <s v="Rural 2"/>
    <s v="North"/>
    <n v="0"/>
    <n v="1"/>
  </r>
  <r>
    <s v="Huyện Quản Bạ"/>
    <x v="22"/>
    <s v="Rural 2"/>
    <s v="North"/>
    <n v="0"/>
    <n v="1"/>
  </r>
  <r>
    <s v="Huyện Quang Bình"/>
    <x v="22"/>
    <s v="Rural 2"/>
    <s v="North"/>
    <n v="0"/>
    <n v="1"/>
  </r>
  <r>
    <s v="Huyện Vị Xuyên"/>
    <x v="22"/>
    <s v="Rural 2"/>
    <s v="North"/>
    <n v="0"/>
    <n v="1"/>
  </r>
  <r>
    <s v="Huyện Xín Mần"/>
    <x v="22"/>
    <s v="Rural 2"/>
    <s v="North"/>
    <n v="0"/>
    <n v="1"/>
  </r>
  <r>
    <s v="Huyện Yên Minh"/>
    <x v="22"/>
    <s v="Rural 2"/>
    <s v="North"/>
    <n v="0"/>
    <n v="1"/>
  </r>
  <r>
    <s v="Thành phố Hà Giang"/>
    <x v="22"/>
    <s v="Urban"/>
    <s v="North"/>
    <n v="1"/>
    <n v="1"/>
  </r>
  <r>
    <s v="Huyện Bình Lục"/>
    <x v="23"/>
    <s v="Rural 1"/>
    <s v="North"/>
    <n v="0"/>
    <n v="1"/>
  </r>
  <r>
    <s v="Huyện Duy Tiên"/>
    <x v="23"/>
    <s v="Rural 1"/>
    <s v="North"/>
    <n v="0"/>
    <n v="1"/>
  </r>
  <r>
    <s v="Huyện Kim Bảng"/>
    <x v="23"/>
    <s v="Rural 1"/>
    <s v="North"/>
    <n v="0"/>
    <n v="1"/>
  </r>
  <r>
    <s v="Huyện Lý Nhân"/>
    <x v="23"/>
    <s v="Rural 1"/>
    <s v="North"/>
    <n v="0"/>
    <n v="1"/>
  </r>
  <r>
    <s v="Huyện Thanh Liêm"/>
    <x v="23"/>
    <s v="Rural 1"/>
    <s v="North"/>
    <n v="0"/>
    <n v="1"/>
  </r>
  <r>
    <s v="Thành phố Phủ Lý"/>
    <x v="23"/>
    <s v="Urban"/>
    <s v="North"/>
    <n v="1"/>
    <n v="1"/>
  </r>
  <r>
    <s v="Huyện Ba Vì"/>
    <x v="24"/>
    <s v="Rural 2"/>
    <s v="HN"/>
    <n v="1"/>
    <n v="1"/>
  </r>
  <r>
    <s v="Huyện Chương Mỹ"/>
    <x v="24"/>
    <s v="Rural 2"/>
    <s v="HN"/>
    <n v="1"/>
    <n v="1"/>
  </r>
  <r>
    <s v="Huyện Đan Phượng"/>
    <x v="24"/>
    <s v="Rural 2"/>
    <s v="HN"/>
    <n v="1"/>
    <n v="1"/>
  </r>
  <r>
    <s v="Huyện Đông Anh"/>
    <x v="24"/>
    <s v="Rural 2"/>
    <s v="HN"/>
    <n v="1"/>
    <n v="1"/>
  </r>
  <r>
    <s v="Huyện Gia Lâm"/>
    <x v="24"/>
    <s v="Rural 2"/>
    <s v="HN"/>
    <n v="1"/>
    <n v="1"/>
  </r>
  <r>
    <s v="Huyện Hoài Đức"/>
    <x v="24"/>
    <s v="Rural 2"/>
    <s v="HN"/>
    <n v="1"/>
    <n v="1"/>
  </r>
  <r>
    <s v="Huyện Mê Linh"/>
    <x v="24"/>
    <s v="Rural 2"/>
    <s v="HN"/>
    <n v="1"/>
    <n v="1"/>
  </r>
  <r>
    <s v="Huyện Mỹ Đức"/>
    <x v="24"/>
    <s v="Rural 2"/>
    <s v="HN"/>
    <n v="1"/>
    <n v="1"/>
  </r>
  <r>
    <s v="Huyện Phú Xuyên"/>
    <x v="24"/>
    <s v="Rural 2"/>
    <s v="HN"/>
    <n v="1"/>
    <n v="1"/>
  </r>
  <r>
    <s v="Huyện Phúc Thọ"/>
    <x v="24"/>
    <s v="Rural 2"/>
    <s v="HN"/>
    <n v="1"/>
    <n v="1"/>
  </r>
  <r>
    <s v="Huyện Quốc Oai"/>
    <x v="24"/>
    <s v="Rural 2"/>
    <s v="HN"/>
    <n v="1"/>
    <n v="1"/>
  </r>
  <r>
    <s v="Huyện Sóc Sơn"/>
    <x v="24"/>
    <s v="Rural 2"/>
    <s v="HN"/>
    <n v="1"/>
    <n v="1"/>
  </r>
  <r>
    <s v="Huyện Thạch Thất"/>
    <x v="24"/>
    <s v="Rural 2"/>
    <s v="HN"/>
    <n v="1"/>
    <n v="1"/>
  </r>
  <r>
    <s v="Huyện Thanh Oai"/>
    <x v="24"/>
    <s v="Rural 2"/>
    <s v="HN"/>
    <n v="1"/>
    <n v="1"/>
  </r>
  <r>
    <s v="Huyện Thanh Trì"/>
    <x v="24"/>
    <s v="Rural 2"/>
    <s v="HN"/>
    <n v="1"/>
    <n v="1"/>
  </r>
  <r>
    <s v="Huyện Thường Tín"/>
    <x v="24"/>
    <s v="Rural 2"/>
    <s v="HN"/>
    <n v="1"/>
    <n v="1"/>
  </r>
  <r>
    <s v="Huyện Từ Liêm"/>
    <x v="24"/>
    <s v="-"/>
    <s v="HN"/>
    <n v="0"/>
    <n v="0"/>
  </r>
  <r>
    <s v="Huyện Ứng Hòa"/>
    <x v="24"/>
    <s v="Rural 2"/>
    <s v="HN"/>
    <n v="1"/>
    <n v="1"/>
  </r>
  <r>
    <s v="Quận Ba Đình"/>
    <x v="24"/>
    <s v="Urban"/>
    <s v="HN"/>
    <n v="1"/>
    <n v="1"/>
  </r>
  <r>
    <s v="Quận Bắc Từ Liêm"/>
    <x v="24"/>
    <s v="Rural 1"/>
    <s v="HN"/>
    <n v="1"/>
    <n v="1"/>
  </r>
  <r>
    <s v="Quận Cầu Giấy"/>
    <x v="24"/>
    <s v="Urban"/>
    <s v="HN"/>
    <n v="1"/>
    <n v="1"/>
  </r>
  <r>
    <s v="Quận Đống Đa"/>
    <x v="24"/>
    <s v="Urban"/>
    <s v="HN"/>
    <n v="1"/>
    <n v="1"/>
  </r>
  <r>
    <s v="Quận Hà Đông"/>
    <x v="24"/>
    <s v="Rural 1"/>
    <s v="HN"/>
    <n v="1"/>
    <n v="1"/>
  </r>
  <r>
    <s v="Quận Hai Bà Trưng"/>
    <x v="24"/>
    <s v="Urban"/>
    <s v="HN"/>
    <n v="1"/>
    <n v="1"/>
  </r>
  <r>
    <s v="Quận Hoàn Kiếm"/>
    <x v="24"/>
    <s v="Urban"/>
    <s v="HN"/>
    <n v="1"/>
    <n v="1"/>
  </r>
  <r>
    <s v="Quận Hoàng Mai"/>
    <x v="24"/>
    <s v="Urban"/>
    <s v="HN"/>
    <n v="1"/>
    <n v="1"/>
  </r>
  <r>
    <s v="Quận Long Biên"/>
    <x v="24"/>
    <s v="Rural 1"/>
    <s v="HN"/>
    <n v="1"/>
    <n v="1"/>
  </r>
  <r>
    <s v="Quận Nam Từ Liêm"/>
    <x v="24"/>
    <s v="Rural 1"/>
    <s v="HN"/>
    <n v="1"/>
    <n v="1"/>
  </r>
  <r>
    <s v="Quận Tây Hồ"/>
    <x v="24"/>
    <s v="Urban"/>
    <s v="HN"/>
    <n v="1"/>
    <n v="1"/>
  </r>
  <r>
    <s v="Quận Thanh Xuân"/>
    <x v="24"/>
    <s v="Urban"/>
    <s v="HN"/>
    <n v="1"/>
    <n v="1"/>
  </r>
  <r>
    <s v="Thị xã Sơn Tây"/>
    <x v="24"/>
    <s v="Rural 2"/>
    <s v="HN"/>
    <n v="1"/>
    <n v="1"/>
  </r>
  <r>
    <s v="Huyện Cẩm Xuyên"/>
    <x v="25"/>
    <s v="Rural 1"/>
    <s v="Mid"/>
    <n v="0"/>
    <n v="1"/>
  </r>
  <r>
    <s v="Huyện Can Lộc"/>
    <x v="25"/>
    <s v="Rural 1"/>
    <s v="Mid"/>
    <n v="0"/>
    <n v="1"/>
  </r>
  <r>
    <s v="Huyện Đức Thọ"/>
    <x v="25"/>
    <s v="Rural 2"/>
    <s v="Mid"/>
    <n v="0"/>
    <n v="1"/>
  </r>
  <r>
    <s v="Huyện Hương Khê"/>
    <x v="25"/>
    <s v="Rural 2"/>
    <s v="Mid"/>
    <n v="0"/>
    <n v="1"/>
  </r>
  <r>
    <s v="Huyện Hương Sơn"/>
    <x v="25"/>
    <s v="Rural 2"/>
    <s v="Mid"/>
    <n v="0"/>
    <n v="1"/>
  </r>
  <r>
    <s v="Huyện Kỳ Anh"/>
    <x v="25"/>
    <s v="Rural 2"/>
    <s v="Mid"/>
    <n v="1"/>
    <n v="1"/>
  </r>
  <r>
    <s v="Huyện Lộc Hà"/>
    <x v="25"/>
    <s v="Rural 1"/>
    <s v="Mid"/>
    <n v="0"/>
    <n v="1"/>
  </r>
  <r>
    <s v="Huyện Nghi Xuân"/>
    <x v="25"/>
    <s v="Rural 2"/>
    <s v="Mid"/>
    <n v="0"/>
    <n v="1"/>
  </r>
  <r>
    <s v="Huyện Thạch Hà"/>
    <x v="25"/>
    <s v="Rural 1"/>
    <s v="Mid"/>
    <n v="0"/>
    <n v="1"/>
  </r>
  <r>
    <s v="Huyện Vũ Quang"/>
    <x v="25"/>
    <s v="Rural 2"/>
    <s v="Mid"/>
    <n v="0"/>
    <n v="1"/>
  </r>
  <r>
    <s v="Thành phố Hà Tĩnh"/>
    <x v="25"/>
    <s v="Urban"/>
    <s v="Mid"/>
    <n v="1"/>
    <n v="1"/>
  </r>
  <r>
    <s v="Thị xã Hồng Lĩnh"/>
    <x v="25"/>
    <s v="Rural 2"/>
    <s v="Mid"/>
    <n v="1"/>
    <n v="1"/>
  </r>
  <r>
    <s v="Thị xã Kỳ Anh"/>
    <x v="25"/>
    <s v="Rural 2"/>
    <s v="Mid"/>
    <n v="0"/>
    <n v="1"/>
  </r>
  <r>
    <s v="Huyện Bình Giang"/>
    <x v="26"/>
    <s v="Rural 1"/>
    <s v="North"/>
    <n v="0"/>
    <n v="1"/>
  </r>
  <r>
    <s v="Huyện Cẩm Giàng"/>
    <x v="26"/>
    <s v="Rural 1"/>
    <s v="North"/>
    <n v="0"/>
    <n v="1"/>
  </r>
  <r>
    <s v="Huyện Gia Lộc"/>
    <x v="26"/>
    <s v="Rural 1"/>
    <s v="North"/>
    <n v="1"/>
    <n v="1"/>
  </r>
  <r>
    <s v="Huyện Kim Thành"/>
    <x v="26"/>
    <s v="Rural 2"/>
    <s v="North"/>
    <n v="1"/>
    <n v="1"/>
  </r>
  <r>
    <s v="Huyện Kinh Môn"/>
    <x v="26"/>
    <s v="Rural 2"/>
    <s v="North"/>
    <n v="0"/>
    <n v="1"/>
  </r>
  <r>
    <s v="Huyện Nam Sách"/>
    <x v="26"/>
    <s v="Rural 1"/>
    <s v="North"/>
    <n v="1"/>
    <n v="1"/>
  </r>
  <r>
    <s v="Huyện Ninh Giang"/>
    <x v="26"/>
    <s v="Rural 1"/>
    <s v="North"/>
    <n v="0"/>
    <n v="1"/>
  </r>
  <r>
    <s v="Huyện Thanh Hà"/>
    <x v="26"/>
    <s v="Rural 1"/>
    <s v="North"/>
    <n v="0"/>
    <n v="1"/>
  </r>
  <r>
    <s v="Huyện Thanh Miện"/>
    <x v="26"/>
    <s v="Rural 1"/>
    <s v="North"/>
    <n v="0"/>
    <n v="1"/>
  </r>
  <r>
    <s v="Huyện Tứ Kỳ"/>
    <x v="26"/>
    <s v="Rural 1"/>
    <s v="North"/>
    <n v="0"/>
    <n v="1"/>
  </r>
  <r>
    <s v="Thành phố Hải Dương"/>
    <x v="26"/>
    <s v="Urban"/>
    <s v="North"/>
    <n v="1"/>
    <n v="1"/>
  </r>
  <r>
    <s v="Thị xã Chí Linh"/>
    <x v="26"/>
    <s v="Rural 2"/>
    <s v="North"/>
    <n v="1"/>
    <n v="1"/>
  </r>
  <r>
    <s v="Huyện An Dương"/>
    <x v="27"/>
    <s v="Rural 1"/>
    <s v="North"/>
    <n v="0"/>
    <n v="1"/>
  </r>
  <r>
    <s v="Huyện An Lão"/>
    <x v="27"/>
    <s v="Rural 2"/>
    <s v="North"/>
    <n v="0"/>
    <n v="1"/>
  </r>
  <r>
    <s v="Huyện Đảo Bạch Long Vĩ"/>
    <x v="27"/>
    <s v="-"/>
    <s v="North"/>
    <n v="0"/>
    <n v="0"/>
  </r>
  <r>
    <s v="Huyện Đảo Cát Hải"/>
    <x v="27"/>
    <s v="-"/>
    <s v="North"/>
    <n v="0"/>
    <n v="0"/>
  </r>
  <r>
    <s v="Huyện Kiến Thụy"/>
    <x v="27"/>
    <s v="Rural 1"/>
    <s v="North"/>
    <n v="0"/>
    <n v="1"/>
  </r>
  <r>
    <s v="Huyện Thủy Nguyên"/>
    <x v="27"/>
    <s v="Rural 1"/>
    <s v="North"/>
    <n v="1"/>
    <n v="1"/>
  </r>
  <r>
    <s v="Huyện Tiên Lãng"/>
    <x v="27"/>
    <s v="Rural 2"/>
    <s v="North"/>
    <n v="1"/>
    <n v="1"/>
  </r>
  <r>
    <s v="Huyện Vĩnh Bảo"/>
    <x v="27"/>
    <s v="Rural 2"/>
    <s v="North"/>
    <n v="0"/>
    <n v="1"/>
  </r>
  <r>
    <s v="Quận Đồ Sơn"/>
    <x v="27"/>
    <s v="Rural 2"/>
    <s v="North"/>
    <n v="0"/>
    <n v="1"/>
  </r>
  <r>
    <s v="Quận Dương Kinh"/>
    <x v="27"/>
    <s v="Rural 1"/>
    <s v="North"/>
    <n v="1"/>
    <n v="1"/>
  </r>
  <r>
    <s v="Quận Hải An"/>
    <x v="27"/>
    <s v="Urban"/>
    <s v="North"/>
    <n v="1"/>
    <n v="1"/>
  </r>
  <r>
    <s v="Quận Hồng Bàng"/>
    <x v="27"/>
    <s v="Urban"/>
    <s v="North"/>
    <n v="1"/>
    <n v="1"/>
  </r>
  <r>
    <s v="Quận Kiến An"/>
    <x v="27"/>
    <s v="Rural 1"/>
    <s v="North"/>
    <n v="1"/>
    <n v="1"/>
  </r>
  <r>
    <s v="Quận Lê Chân"/>
    <x v="27"/>
    <s v="Urban"/>
    <s v="North"/>
    <n v="1"/>
    <n v="1"/>
  </r>
  <r>
    <s v="Quận Ngô Quyền"/>
    <x v="27"/>
    <s v="Urban"/>
    <s v="North"/>
    <n v="1"/>
    <n v="1"/>
  </r>
  <r>
    <s v="Huyện Châu Thành"/>
    <x v="28"/>
    <s v="Rural 2"/>
    <s v="South"/>
    <n v="0"/>
    <n v="1"/>
  </r>
  <r>
    <s v="Huyện Châu Thành A"/>
    <x v="28"/>
    <s v="Rural 2"/>
    <s v="South"/>
    <n v="0"/>
    <n v="1"/>
  </r>
  <r>
    <s v="Huyện Long Mỹ"/>
    <x v="28"/>
    <s v="Rural 2"/>
    <s v="South"/>
    <n v="0"/>
    <n v="1"/>
  </r>
  <r>
    <s v="Huyện Phụng Hiệp"/>
    <x v="28"/>
    <s v="Rural 2"/>
    <s v="South"/>
    <n v="0"/>
    <n v="1"/>
  </r>
  <r>
    <s v="Huyện Vị Thuỷ"/>
    <x v="28"/>
    <s v="Rural 1"/>
    <s v="South"/>
    <n v="1"/>
    <n v="1"/>
  </r>
  <r>
    <s v="Huyện Vị Thủy"/>
    <x v="28"/>
    <s v="Rural 1"/>
    <s v="South"/>
    <n v="1"/>
    <n v="1"/>
  </r>
  <r>
    <s v="Thành phố Vị Thanh"/>
    <x v="28"/>
    <s v="Urban"/>
    <s v="South"/>
    <n v="1"/>
    <n v="1"/>
  </r>
  <r>
    <s v="Thị xã Long Mỹ"/>
    <x v="28"/>
    <s v="Rural 1"/>
    <s v="South"/>
    <n v="0"/>
    <n v="1"/>
  </r>
  <r>
    <s v="Thị xã Ngã Bảy"/>
    <x v="28"/>
    <s v="Rural 2"/>
    <s v="South"/>
    <n v="1"/>
    <n v="1"/>
  </r>
  <r>
    <s v="CẦN GIỜ"/>
    <x v="29"/>
    <s v="Rural 2"/>
    <s v="HCM"/>
    <n v="0"/>
    <n v="1"/>
  </r>
  <r>
    <s v="Huyện Bình Chánh"/>
    <x v="29"/>
    <s v="Rural 2"/>
    <s v="HCM"/>
    <n v="1"/>
    <n v="1"/>
  </r>
  <r>
    <s v="Huyện Cần Giờ"/>
    <x v="29"/>
    <s v="Rural 2"/>
    <s v="HCM"/>
    <n v="0"/>
    <n v="1"/>
  </r>
  <r>
    <s v="Huyện Củ Chi"/>
    <x v="29"/>
    <s v="Rural 2"/>
    <s v="HCM"/>
    <n v="1"/>
    <n v="1"/>
  </r>
  <r>
    <s v="Huyện Hóc Môn"/>
    <x v="29"/>
    <s v="Rural 2"/>
    <s v="HCM"/>
    <n v="1"/>
    <n v="1"/>
  </r>
  <r>
    <s v="Huyện Nhà Bè"/>
    <x v="29"/>
    <s v="Rural 2"/>
    <s v="HCM"/>
    <n v="1"/>
    <n v="1"/>
  </r>
  <r>
    <s v="Quận 1"/>
    <x v="29"/>
    <s v="Urban"/>
    <s v="HCM"/>
    <n v="1"/>
    <n v="1"/>
  </r>
  <r>
    <s v="Quận 10"/>
    <x v="29"/>
    <s v="Urban"/>
    <s v="HCM"/>
    <n v="1"/>
    <n v="1"/>
  </r>
  <r>
    <s v="Quận 11"/>
    <x v="29"/>
    <s v="Urban"/>
    <s v="HCM"/>
    <n v="1"/>
    <n v="1"/>
  </r>
  <r>
    <s v="Quận 12"/>
    <x v="29"/>
    <s v="Rural 1"/>
    <s v="HCM"/>
    <n v="1"/>
    <n v="1"/>
  </r>
  <r>
    <s v="Quận 2"/>
    <x v="29"/>
    <s v="Urban"/>
    <s v="HCM"/>
    <n v="1"/>
    <n v="1"/>
  </r>
  <r>
    <s v="Quận 3"/>
    <x v="29"/>
    <s v="Urban"/>
    <s v="HCM"/>
    <n v="1"/>
    <n v="1"/>
  </r>
  <r>
    <s v="Quận 4"/>
    <x v="29"/>
    <s v="Urban"/>
    <s v="HCM"/>
    <n v="1"/>
    <n v="1"/>
  </r>
  <r>
    <s v="Quận 5"/>
    <x v="29"/>
    <s v="Urban"/>
    <s v="HCM"/>
    <n v="1"/>
    <n v="1"/>
  </r>
  <r>
    <s v="Quận 6"/>
    <x v="29"/>
    <s v="Urban"/>
    <s v="HCM"/>
    <n v="1"/>
    <n v="1"/>
  </r>
  <r>
    <s v="Quận 7"/>
    <x v="29"/>
    <s v="Urban"/>
    <s v="HCM"/>
    <n v="1"/>
    <n v="1"/>
  </r>
  <r>
    <s v="Quận 8"/>
    <x v="29"/>
    <s v="Urban"/>
    <s v="HCM"/>
    <n v="1"/>
    <n v="1"/>
  </r>
  <r>
    <s v="Quận 9"/>
    <x v="29"/>
    <s v="Rural 1"/>
    <s v="HCM"/>
    <n v="1"/>
    <n v="1"/>
  </r>
  <r>
    <s v="Quận Bình Tân"/>
    <x v="29"/>
    <s v="Rural 1"/>
    <s v="HCM"/>
    <n v="1"/>
    <n v="1"/>
  </r>
  <r>
    <s v="Quận Bình Thạnh"/>
    <x v="29"/>
    <s v="Urban"/>
    <s v="HCM"/>
    <n v="1"/>
    <n v="1"/>
  </r>
  <r>
    <s v="Quận Gò Vấp"/>
    <x v="29"/>
    <s v="Urban"/>
    <s v="HCM"/>
    <n v="1"/>
    <n v="1"/>
  </r>
  <r>
    <s v="Quận Phú Nhuận"/>
    <x v="29"/>
    <s v="Urban"/>
    <s v="HCM"/>
    <n v="1"/>
    <n v="1"/>
  </r>
  <r>
    <s v="Quận Tân Bình"/>
    <x v="29"/>
    <s v="Urban"/>
    <s v="HCM"/>
    <n v="1"/>
    <n v="1"/>
  </r>
  <r>
    <s v="Quận Tân Phú"/>
    <x v="29"/>
    <s v="Urban"/>
    <s v="HCM"/>
    <n v="1"/>
    <n v="1"/>
  </r>
  <r>
    <s v="Quận Thủ Đức"/>
    <x v="29"/>
    <s v="Rural 1"/>
    <s v="HCM"/>
    <n v="1"/>
    <n v="1"/>
  </r>
  <r>
    <s v="Huyện Cao Phong"/>
    <x v="30"/>
    <s v="Rural 2"/>
    <s v="North"/>
    <n v="0"/>
    <n v="1"/>
  </r>
  <r>
    <s v="Huyện Đà Bắc"/>
    <x v="30"/>
    <s v="Rural 1"/>
    <s v="North"/>
    <n v="0"/>
    <n v="1"/>
  </r>
  <r>
    <s v="Huyện Kim Bôi"/>
    <x v="30"/>
    <s v="Rural 2"/>
    <s v="North"/>
    <n v="0"/>
    <n v="1"/>
  </r>
  <r>
    <s v="Huyện Kỳ Sơn"/>
    <x v="30"/>
    <s v="Rural 1"/>
    <s v="North"/>
    <n v="0"/>
    <n v="1"/>
  </r>
  <r>
    <s v="Huyện Lạc Sơn"/>
    <x v="30"/>
    <s v="Rural 2"/>
    <s v="North"/>
    <n v="0"/>
    <n v="1"/>
  </r>
  <r>
    <s v="Huyện Lạc Thủy"/>
    <x v="30"/>
    <s v="Rural 2"/>
    <s v="North"/>
    <n v="0"/>
    <n v="1"/>
  </r>
  <r>
    <s v="Huyện Lương Sơn"/>
    <x v="30"/>
    <s v="Rural 2"/>
    <s v="North"/>
    <n v="0"/>
    <n v="1"/>
  </r>
  <r>
    <s v="Huyện Mai Châu"/>
    <x v="30"/>
    <s v="Rural 2"/>
    <s v="North"/>
    <n v="0"/>
    <n v="1"/>
  </r>
  <r>
    <s v="Huyện Tân Lạc"/>
    <x v="30"/>
    <s v="Rural 2"/>
    <s v="North"/>
    <n v="1"/>
    <n v="1"/>
  </r>
  <r>
    <s v="Huyện Yên Thủy"/>
    <x v="30"/>
    <s v="Rural 2"/>
    <s v="North"/>
    <n v="0"/>
    <n v="1"/>
  </r>
  <r>
    <s v="Thành phố Hòa Bình"/>
    <x v="30"/>
    <s v="Urban"/>
    <s v="North"/>
    <n v="1"/>
    <n v="1"/>
  </r>
  <r>
    <s v="Huyện Ân Thi"/>
    <x v="31"/>
    <s v="Rural 2"/>
    <s v="North"/>
    <n v="1"/>
    <n v="1"/>
  </r>
  <r>
    <s v="Huyện Khoái Châu"/>
    <x v="31"/>
    <s v="Rural 2"/>
    <s v="North"/>
    <n v="0"/>
    <n v="1"/>
  </r>
  <r>
    <s v="Huyện Kim Động"/>
    <x v="31"/>
    <s v="Rural 1"/>
    <s v="North"/>
    <n v="1"/>
    <n v="1"/>
  </r>
  <r>
    <s v="Huyện Mỹ Hào"/>
    <x v="31"/>
    <s v="Rural 2"/>
    <s v="North"/>
    <n v="1"/>
    <n v="1"/>
  </r>
  <r>
    <s v="Huyện Phù Cừ"/>
    <x v="31"/>
    <s v="Rural 2"/>
    <s v="North"/>
    <n v="0"/>
    <n v="1"/>
  </r>
  <r>
    <s v="Huyện Tiên Lữ"/>
    <x v="31"/>
    <s v="Rural 1"/>
    <s v="North"/>
    <n v="0"/>
    <n v="1"/>
  </r>
  <r>
    <s v="Huyện Văn Giang"/>
    <x v="31"/>
    <s v="Rural 2"/>
    <s v="North"/>
    <n v="0"/>
    <n v="1"/>
  </r>
  <r>
    <s v="Huyện Văn Lâm"/>
    <x v="31"/>
    <s v="Rural 2"/>
    <s v="North"/>
    <n v="1"/>
    <n v="1"/>
  </r>
  <r>
    <s v="Huyện Yên Mỹ"/>
    <x v="31"/>
    <s v="Rural 2"/>
    <s v="North"/>
    <n v="1"/>
    <n v="1"/>
  </r>
  <r>
    <s v="Thành phố Hưng Yên"/>
    <x v="31"/>
    <s v="Urban"/>
    <s v="North"/>
    <n v="1"/>
    <n v="1"/>
  </r>
  <r>
    <s v="Huyện Cam Lâm"/>
    <x v="32"/>
    <s v="Rural 2"/>
    <s v="Mid"/>
    <n v="0"/>
    <n v="1"/>
  </r>
  <r>
    <s v="Huyện Diên Khánh"/>
    <x v="32"/>
    <s v="Rural 1"/>
    <s v="Mid"/>
    <n v="1"/>
    <n v="1"/>
  </r>
  <r>
    <s v="Huyện Khánh Sơn"/>
    <x v="32"/>
    <s v="Rural 2"/>
    <s v="Mid"/>
    <n v="0"/>
    <n v="1"/>
  </r>
  <r>
    <s v="Huyện Khánh Vĩnh"/>
    <x v="32"/>
    <s v="Rural 2"/>
    <s v="Mid"/>
    <n v="0"/>
    <n v="1"/>
  </r>
  <r>
    <s v="Huyện Trường Sa"/>
    <x v="32"/>
    <s v="-"/>
    <s v="Mid"/>
    <n v="0"/>
    <n v="0"/>
  </r>
  <r>
    <s v="Huyện Vạn Ninh"/>
    <x v="32"/>
    <s v="Rural 2"/>
    <s v="Mid"/>
    <n v="0"/>
    <n v="1"/>
  </r>
  <r>
    <s v="Thành phố Cam Ranh"/>
    <x v="32"/>
    <s v="Urban"/>
    <s v="Mid"/>
    <n v="1"/>
    <n v="1"/>
  </r>
  <r>
    <s v="Thành phố Nha Trang"/>
    <x v="32"/>
    <s v="Urban"/>
    <s v="Mid"/>
    <n v="1"/>
    <n v="1"/>
  </r>
  <r>
    <s v="Thị xã Ninh Hòa"/>
    <x v="32"/>
    <s v="Rural 2"/>
    <s v="Mid"/>
    <n v="1"/>
    <n v="1"/>
  </r>
  <r>
    <s v="Huyện An Biên"/>
    <x v="33"/>
    <s v="Rural 2"/>
    <s v="South"/>
    <n v="0"/>
    <n v="1"/>
  </r>
  <r>
    <s v="Huyện An Minh"/>
    <x v="33"/>
    <s v="Rural 2"/>
    <s v="South"/>
    <n v="0"/>
    <n v="1"/>
  </r>
  <r>
    <s v="Huyện Châu Thành"/>
    <x v="33"/>
    <s v="Rural 1"/>
    <s v="South"/>
    <n v="0"/>
    <n v="1"/>
  </r>
  <r>
    <s v="Huyên Giang Thành"/>
    <x v="33"/>
    <s v="Rural 2"/>
    <s v="South"/>
    <n v="0"/>
    <n v="1"/>
  </r>
  <r>
    <s v="Huyện Giang Thành"/>
    <x v="33"/>
    <s v="Rural 2"/>
    <s v="South"/>
    <n v="0"/>
    <n v="1"/>
  </r>
  <r>
    <s v="Huyện Giồng Riềng"/>
    <x v="33"/>
    <s v="Rural 2"/>
    <s v="South"/>
    <n v="0"/>
    <n v="1"/>
  </r>
  <r>
    <s v="Huyện Gò Quao"/>
    <x v="33"/>
    <s v="Rural 2"/>
    <s v="South"/>
    <n v="0"/>
    <n v="1"/>
  </r>
  <r>
    <s v="Huyện Hòn Đất"/>
    <x v="33"/>
    <s v="Rural 2"/>
    <s v="South"/>
    <n v="0"/>
    <n v="1"/>
  </r>
  <r>
    <s v="Huyện Kiên Hải"/>
    <x v="33"/>
    <s v="-"/>
    <s v="South"/>
    <n v="0"/>
    <n v="0"/>
  </r>
  <r>
    <s v="Huyện Kiên Lương"/>
    <x v="33"/>
    <s v="Rural 2"/>
    <s v="South"/>
    <n v="1"/>
    <n v="1"/>
  </r>
  <r>
    <s v="Huyện Phú Quốc"/>
    <x v="33"/>
    <s v="Rural 2"/>
    <s v="South"/>
    <n v="1"/>
    <n v="1"/>
  </r>
  <r>
    <s v="Huyện Tân Hiệp"/>
    <x v="33"/>
    <s v="Rural 2"/>
    <s v="South"/>
    <n v="1"/>
    <n v="1"/>
  </r>
  <r>
    <s v="Huyện U Minh Thượng"/>
    <x v="33"/>
    <s v="Rural 2"/>
    <s v="South"/>
    <n v="0"/>
    <n v="1"/>
  </r>
  <r>
    <s v="Huyện Vĩnh Thuận"/>
    <x v="33"/>
    <s v="Rural 2"/>
    <s v="South"/>
    <n v="0"/>
    <n v="1"/>
  </r>
  <r>
    <s v="Thành phố Rạch Giá"/>
    <x v="33"/>
    <s v="Urban"/>
    <s v="South"/>
    <n v="1"/>
    <n v="1"/>
  </r>
  <r>
    <s v="Thị xã Hà Tiên"/>
    <x v="33"/>
    <s v="Rural 2"/>
    <s v="South"/>
    <n v="0"/>
    <n v="1"/>
  </r>
  <r>
    <s v="Huyện Đắk Glei"/>
    <x v="34"/>
    <s v="Rural 2"/>
    <s v="Mid"/>
    <n v="0"/>
    <n v="1"/>
  </r>
  <r>
    <s v="Huyện Đắk Hà"/>
    <x v="34"/>
    <s v="Rural 2"/>
    <s v="Mid"/>
    <n v="0"/>
    <n v="1"/>
  </r>
  <r>
    <s v="Huyện Đắk Tô"/>
    <x v="34"/>
    <s v="Rural 2"/>
    <s v="Mid"/>
    <n v="0"/>
    <n v="1"/>
  </r>
  <r>
    <s v="Huyện Ia H Drai"/>
    <x v="34"/>
    <s v="Rural 2"/>
    <s v="Mid"/>
    <n v="0"/>
    <n v="1"/>
  </r>
  <r>
    <s v="Huyện Ia H' Drai"/>
    <x v="34"/>
    <s v="Rural 2"/>
    <s v="Mid"/>
    <n v="0"/>
    <n v="1"/>
  </r>
  <r>
    <s v="Huyện Kon Plông"/>
    <x v="34"/>
    <s v="Rural 2"/>
    <s v="Mid"/>
    <n v="0"/>
    <n v="1"/>
  </r>
  <r>
    <s v="Huyện Kon Rẫy"/>
    <x v="34"/>
    <s v="Rural 2"/>
    <s v="Mid"/>
    <n v="0"/>
    <n v="1"/>
  </r>
  <r>
    <s v="Huyện Ngọc Hồi"/>
    <x v="34"/>
    <s v="Rural 2"/>
    <s v="Mid"/>
    <n v="0"/>
    <n v="1"/>
  </r>
  <r>
    <s v="Huyện Sa Thầy"/>
    <x v="34"/>
    <s v="Rural 2"/>
    <s v="Mid"/>
    <n v="0"/>
    <n v="1"/>
  </r>
  <r>
    <s v="Huyện Tu Mơ Rông"/>
    <x v="34"/>
    <s v="-"/>
    <s v="Mid"/>
    <n v="0"/>
    <n v="0"/>
  </r>
  <r>
    <s v="Thành phố Kon Tum"/>
    <x v="34"/>
    <s v="Urban"/>
    <s v="Mid"/>
    <n v="1"/>
    <n v="1"/>
  </r>
  <r>
    <s v="Huyện Mường Tè"/>
    <x v="35"/>
    <s v="Rural 2"/>
    <s v="North"/>
    <n v="0"/>
    <n v="1"/>
  </r>
  <r>
    <s v="Huyện Nậm Nhùm"/>
    <x v="35"/>
    <s v="Rural 2"/>
    <s v="North"/>
    <n v="0"/>
    <n v="1"/>
  </r>
  <r>
    <s v="Huyện Nậm Nhùn"/>
    <x v="35"/>
    <s v="Rural 2"/>
    <s v="North"/>
    <n v="0"/>
    <n v="1"/>
  </r>
  <r>
    <s v="Huyện Phong Thổ"/>
    <x v="35"/>
    <s v="Rural 2"/>
    <s v="North"/>
    <n v="0"/>
    <n v="1"/>
  </r>
  <r>
    <s v="Huyện Sìn Hồ"/>
    <x v="35"/>
    <s v="Rural 2"/>
    <s v="North"/>
    <n v="0"/>
    <n v="1"/>
  </r>
  <r>
    <s v="Huyện Tam Đường"/>
    <x v="35"/>
    <s v="Rural 2"/>
    <s v="North"/>
    <n v="0"/>
    <n v="1"/>
  </r>
  <r>
    <s v="Huyện Tân Uyên"/>
    <x v="35"/>
    <s v="Rural 2"/>
    <s v="North"/>
    <n v="0"/>
    <n v="1"/>
  </r>
  <r>
    <s v="Huyện Than Uyên"/>
    <x v="35"/>
    <s v="Rural 2"/>
    <s v="North"/>
    <n v="0"/>
    <n v="1"/>
  </r>
  <r>
    <s v="Thành phố Lai Châu"/>
    <x v="35"/>
    <s v="Urban"/>
    <s v="North"/>
    <n v="1"/>
    <n v="1"/>
  </r>
  <r>
    <s v="Huyện Bảo Lâm"/>
    <x v="36"/>
    <s v="Rural 2"/>
    <s v="South"/>
    <n v="0"/>
    <n v="1"/>
  </r>
  <r>
    <s v="Huyện Cát Tiên"/>
    <x v="36"/>
    <s v="Rural 2"/>
    <s v="South"/>
    <n v="0"/>
    <n v="1"/>
  </r>
  <r>
    <s v="Huyện Đạ Huoai"/>
    <x v="36"/>
    <s v="Rural 2"/>
    <s v="South"/>
    <n v="0"/>
    <n v="1"/>
  </r>
  <r>
    <s v="Huyện Đạ Tẻh"/>
    <x v="36"/>
    <s v="Rural 2"/>
    <s v="South"/>
    <n v="0"/>
    <n v="1"/>
  </r>
  <r>
    <s v="Huyện Đam Rông"/>
    <x v="36"/>
    <s v="Rural 2"/>
    <s v="South"/>
    <n v="0"/>
    <n v="1"/>
  </r>
  <r>
    <s v="Huyện Di Linh"/>
    <x v="36"/>
    <s v="Rural 2"/>
    <s v="South"/>
    <n v="1"/>
    <n v="1"/>
  </r>
  <r>
    <s v="Huyện Đơn Dương"/>
    <x v="36"/>
    <s v="Rural 2"/>
    <s v="South"/>
    <n v="0"/>
    <n v="1"/>
  </r>
  <r>
    <s v="Huyện Đức Trọng"/>
    <x v="36"/>
    <s v="Rural 2"/>
    <s v="South"/>
    <n v="1"/>
    <n v="1"/>
  </r>
  <r>
    <s v="Huyện Lạc Dương"/>
    <x v="36"/>
    <s v="Rural 1"/>
    <s v="South"/>
    <n v="0"/>
    <n v="1"/>
  </r>
  <r>
    <s v="Huyện Lâm Hà"/>
    <x v="36"/>
    <s v="Rural 2"/>
    <s v="South"/>
    <n v="0"/>
    <n v="1"/>
  </r>
  <r>
    <s v="Thành phố Bảo Lộc"/>
    <x v="36"/>
    <s v="Urban"/>
    <s v="South"/>
    <n v="1"/>
    <n v="1"/>
  </r>
  <r>
    <s v="Thành phố Đà Lạt"/>
    <x v="36"/>
    <s v="Urban"/>
    <s v="South"/>
    <n v="1"/>
    <n v="1"/>
  </r>
  <r>
    <s v="Huyện Bắc Sơn"/>
    <x v="37"/>
    <s v="Rural 2"/>
    <s v="North"/>
    <n v="0"/>
    <n v="1"/>
  </r>
  <r>
    <s v="Huyện Bình Gia"/>
    <x v="37"/>
    <s v="Rural 2"/>
    <s v="North"/>
    <n v="0"/>
    <n v="1"/>
  </r>
  <r>
    <s v="Huyện Cao Lộc"/>
    <x v="37"/>
    <s v="Rural 1"/>
    <s v="North"/>
    <n v="1"/>
    <n v="1"/>
  </r>
  <r>
    <s v="Huyện Chi Lăng"/>
    <x v="37"/>
    <s v="Rural 2"/>
    <s v="North"/>
    <n v="0"/>
    <n v="1"/>
  </r>
  <r>
    <s v="Huyện Đình Lập"/>
    <x v="37"/>
    <s v="Rural 2"/>
    <s v="North"/>
    <n v="0"/>
    <n v="1"/>
  </r>
  <r>
    <s v="Huyện Hữu Lũng"/>
    <x v="37"/>
    <s v="Rural 2"/>
    <s v="North"/>
    <n v="1"/>
    <n v="1"/>
  </r>
  <r>
    <s v="Huyện Lộc Bình"/>
    <x v="37"/>
    <s v="Rural 1"/>
    <s v="North"/>
    <n v="1"/>
    <n v="1"/>
  </r>
  <r>
    <s v="Huyện Tràng Định"/>
    <x v="37"/>
    <s v="Rural 2"/>
    <s v="North"/>
    <n v="0"/>
    <n v="1"/>
  </r>
  <r>
    <s v="Huyện Văn Lãng"/>
    <x v="37"/>
    <s v="Rural 2"/>
    <s v="North"/>
    <n v="1"/>
    <n v="1"/>
  </r>
  <r>
    <s v="Huyện Văn Quan"/>
    <x v="37"/>
    <s v="Rural 2"/>
    <s v="North"/>
    <n v="0"/>
    <n v="1"/>
  </r>
  <r>
    <s v="Thành phố Lạng Sơn"/>
    <x v="37"/>
    <s v="Urban"/>
    <s v="North"/>
    <n v="1"/>
    <n v="1"/>
  </r>
  <r>
    <s v="Huyện Bắc Hà"/>
    <x v="38"/>
    <s v="Rural 2"/>
    <s v="North"/>
    <n v="0"/>
    <n v="1"/>
  </r>
  <r>
    <s v="Huyện Bảo Thắng"/>
    <x v="38"/>
    <s v="Rural 2"/>
    <s v="North"/>
    <n v="0"/>
    <n v="1"/>
  </r>
  <r>
    <s v="Huyện Bảo Yên"/>
    <x v="38"/>
    <s v="Rural 2"/>
    <s v="North"/>
    <n v="0"/>
    <n v="1"/>
  </r>
  <r>
    <s v="Huyện Bát Xát"/>
    <x v="38"/>
    <s v="Rural 1"/>
    <s v="North"/>
    <n v="0"/>
    <n v="1"/>
  </r>
  <r>
    <s v="Huyện Mường Khương"/>
    <x v="38"/>
    <s v="Rural 2"/>
    <s v="North"/>
    <n v="0"/>
    <n v="1"/>
  </r>
  <r>
    <s v="Huyện Sa Pa"/>
    <x v="38"/>
    <s v="Rural 2"/>
    <s v="North"/>
    <n v="0"/>
    <n v="1"/>
  </r>
  <r>
    <s v="Huyện Si Ma Cai"/>
    <x v="38"/>
    <s v="Rural 2"/>
    <s v="North"/>
    <n v="0"/>
    <n v="1"/>
  </r>
  <r>
    <s v="Huyện Văn Bàn"/>
    <x v="38"/>
    <s v="Rural 2"/>
    <s v="North"/>
    <n v="0"/>
    <n v="1"/>
  </r>
  <r>
    <s v="Huyện Xi Ma Cai"/>
    <x v="38"/>
    <s v="Rural 2"/>
    <s v="North"/>
    <n v="0"/>
    <n v="1"/>
  </r>
  <r>
    <s v="Thành phố Lào Cai"/>
    <x v="38"/>
    <s v="Urban"/>
    <s v="North"/>
    <n v="1"/>
    <n v="1"/>
  </r>
  <r>
    <s v="Huyện Bến Lức"/>
    <x v="39"/>
    <s v="Rural 1"/>
    <s v="South"/>
    <n v="1"/>
    <n v="1"/>
  </r>
  <r>
    <s v="Huyện Cần Đước"/>
    <x v="39"/>
    <s v="Rural 2"/>
    <s v="South"/>
    <n v="0"/>
    <n v="1"/>
  </r>
  <r>
    <s v="Huyện Cần Giuộc"/>
    <x v="39"/>
    <s v="Rural 2"/>
    <s v="South"/>
    <n v="0"/>
    <n v="1"/>
  </r>
  <r>
    <s v="Huyện Cần Guộc"/>
    <x v="39"/>
    <s v="Rural 2"/>
    <s v="South"/>
    <n v="0"/>
    <n v="1"/>
  </r>
  <r>
    <s v="Huyện Châu Thành"/>
    <x v="39"/>
    <s v="Rural 1"/>
    <s v="South"/>
    <n v="0"/>
    <n v="1"/>
  </r>
  <r>
    <s v="Huyện Đức Hòa"/>
    <x v="39"/>
    <s v="Rural 2"/>
    <s v="South"/>
    <n v="0"/>
    <n v="1"/>
  </r>
  <r>
    <s v="Huyện Đức Huệ"/>
    <x v="39"/>
    <s v="Rural 2"/>
    <s v="South"/>
    <n v="0"/>
    <n v="1"/>
  </r>
  <r>
    <s v="Huyện Mộc Hóa"/>
    <x v="39"/>
    <s v="Rural 2"/>
    <s v="South"/>
    <n v="0"/>
    <n v="1"/>
  </r>
  <r>
    <s v="Huyện Tân Hưng"/>
    <x v="39"/>
    <s v="Rural 2"/>
    <s v="South"/>
    <n v="0"/>
    <n v="1"/>
  </r>
  <r>
    <s v="Huyện Tân Thạnh"/>
    <x v="39"/>
    <s v="Rural 2"/>
    <s v="South"/>
    <n v="0"/>
    <n v="1"/>
  </r>
  <r>
    <s v="Huyện Tân Trụ"/>
    <x v="39"/>
    <s v="Rural 1"/>
    <s v="South"/>
    <n v="0"/>
    <n v="1"/>
  </r>
  <r>
    <s v="Huyện Thạnh Hóa"/>
    <x v="39"/>
    <s v="Rural 2"/>
    <s v="South"/>
    <n v="0"/>
    <n v="1"/>
  </r>
  <r>
    <s v="Huyện Thủ Thừa"/>
    <x v="39"/>
    <s v="Rural 1"/>
    <s v="South"/>
    <n v="0"/>
    <n v="1"/>
  </r>
  <r>
    <s v="Huyện Vĩnh Hưng"/>
    <x v="39"/>
    <s v="Rural 2"/>
    <s v="South"/>
    <n v="0"/>
    <n v="1"/>
  </r>
  <r>
    <s v="Thành phố Tân An"/>
    <x v="39"/>
    <s v="Urban"/>
    <s v="South"/>
    <n v="1"/>
    <n v="1"/>
  </r>
  <r>
    <s v="Thị xã Kiến Tường"/>
    <x v="39"/>
    <s v="Rural 2"/>
    <s v="South"/>
    <n v="0"/>
    <n v="1"/>
  </r>
  <r>
    <s v="Huyện Giao Thủy"/>
    <x v="40"/>
    <s v="Rural 2"/>
    <s v="North"/>
    <n v="0"/>
    <n v="1"/>
  </r>
  <r>
    <s v="Huyện Hải Hậu"/>
    <x v="40"/>
    <s v="Rural 2"/>
    <s v="North"/>
    <n v="0"/>
    <n v="1"/>
  </r>
  <r>
    <s v="Huyện Mỹ Lộc"/>
    <x v="40"/>
    <s v="Rural 1"/>
    <s v="North"/>
    <n v="1"/>
    <n v="1"/>
  </r>
  <r>
    <s v="Huyện Nam Trực"/>
    <x v="40"/>
    <s v="Rural 1"/>
    <s v="North"/>
    <n v="1"/>
    <n v="1"/>
  </r>
  <r>
    <s v="Huyện Nghĩa Hưng"/>
    <x v="40"/>
    <s v="Rural 1"/>
    <s v="North"/>
    <n v="1"/>
    <n v="1"/>
  </r>
  <r>
    <s v="Huyện Trực Ninh"/>
    <x v="40"/>
    <s v="Rural 1"/>
    <s v="North"/>
    <n v="1"/>
    <n v="1"/>
  </r>
  <r>
    <s v="Huyện Vụ Bản"/>
    <x v="40"/>
    <s v="Rural 1"/>
    <s v="North"/>
    <n v="1"/>
    <n v="1"/>
  </r>
  <r>
    <s v="Huyện Xuân Trường"/>
    <x v="40"/>
    <s v="Rural 2"/>
    <s v="North"/>
    <n v="0"/>
    <n v="1"/>
  </r>
  <r>
    <s v="Huyện Ý Yên"/>
    <x v="40"/>
    <s v="Rural 2"/>
    <s v="North"/>
    <n v="0"/>
    <n v="1"/>
  </r>
  <r>
    <s v="Thành phố Nam Định"/>
    <x v="40"/>
    <s v="Urban"/>
    <s v="North"/>
    <n v="1"/>
    <n v="1"/>
  </r>
  <r>
    <s v="Huyện Anh Sơn"/>
    <x v="41"/>
    <s v="Rural 2"/>
    <s v="Mid"/>
    <n v="0"/>
    <n v="1"/>
  </r>
  <r>
    <s v="Huyện Con Cuông"/>
    <x v="41"/>
    <s v="Rural 2"/>
    <s v="Mid"/>
    <n v="0"/>
    <n v="1"/>
  </r>
  <r>
    <s v="Huyện Diễn Châu"/>
    <x v="41"/>
    <s v="Rural 2"/>
    <s v="Mid"/>
    <n v="0"/>
    <n v="1"/>
  </r>
  <r>
    <s v="Huyện Đô Lương"/>
    <x v="41"/>
    <s v="Rural 2"/>
    <s v="Mid"/>
    <n v="1"/>
    <n v="1"/>
  </r>
  <r>
    <s v="Huyện Hưng Nguyên"/>
    <x v="41"/>
    <s v="Rural 1"/>
    <s v="Mid"/>
    <n v="0"/>
    <n v="1"/>
  </r>
  <r>
    <s v="Huyện Kỳ Sơn"/>
    <x v="41"/>
    <s v="Rural 2"/>
    <s v="Mid"/>
    <n v="1"/>
    <n v="1"/>
  </r>
  <r>
    <s v="Huyện Nam Đàn"/>
    <x v="41"/>
    <s v="Rural 1"/>
    <s v="Mid"/>
    <n v="0"/>
    <n v="1"/>
  </r>
  <r>
    <s v="Huyện Nghi Lộc"/>
    <x v="41"/>
    <s v="Rural 1"/>
    <s v="Mid"/>
    <n v="0"/>
    <n v="1"/>
  </r>
  <r>
    <s v="Huyện Nghĩa Đàn"/>
    <x v="41"/>
    <s v="Rural 2"/>
    <s v="Mid"/>
    <n v="0"/>
    <n v="1"/>
  </r>
  <r>
    <s v="Huyện Quế Phong"/>
    <x v="41"/>
    <s v="Rural 2"/>
    <s v="Mid"/>
    <n v="0"/>
    <n v="1"/>
  </r>
  <r>
    <s v="Huyện Quỳ Châu"/>
    <x v="41"/>
    <s v="Rural 2"/>
    <s v="Mid"/>
    <n v="0"/>
    <n v="1"/>
  </r>
  <r>
    <s v="Huyện Quỳ Hợp"/>
    <x v="41"/>
    <s v="Rural 2"/>
    <s v="Mid"/>
    <n v="0"/>
    <n v="1"/>
  </r>
  <r>
    <s v="Huyện Quỳnh Lưu"/>
    <x v="41"/>
    <s v="Rural 2"/>
    <s v="Mid"/>
    <n v="0"/>
    <n v="1"/>
  </r>
  <r>
    <s v="Huyện Tân Kỳ"/>
    <x v="41"/>
    <s v="Rural 2"/>
    <s v="Mid"/>
    <n v="0"/>
    <n v="1"/>
  </r>
  <r>
    <s v="Huyện Thanh Chương"/>
    <x v="41"/>
    <s v="Rural 2"/>
    <s v="Mid"/>
    <n v="0"/>
    <n v="1"/>
  </r>
  <r>
    <s v="Huyện Tương Dương"/>
    <x v="41"/>
    <s v="Rural 2"/>
    <s v="Mid"/>
    <n v="0"/>
    <n v="1"/>
  </r>
  <r>
    <s v="Huyện Yên Thành"/>
    <x v="41"/>
    <s v="Rural 2"/>
    <s v="Mid"/>
    <n v="0"/>
    <n v="1"/>
  </r>
  <r>
    <s v="Thành phố Vinh"/>
    <x v="41"/>
    <s v="Urban"/>
    <s v="Mid"/>
    <n v="1"/>
    <n v="1"/>
  </r>
  <r>
    <s v="Thị xã Cửa Lò"/>
    <x v="41"/>
    <s v="Rural 1"/>
    <s v="Mid"/>
    <n v="0"/>
    <n v="1"/>
  </r>
  <r>
    <s v="Thị xã Hoàng Mai"/>
    <x v="41"/>
    <s v="Rural 2"/>
    <s v="Mid"/>
    <n v="1"/>
    <n v="1"/>
  </r>
  <r>
    <s v="Thị xã Thái Hòa"/>
    <x v="41"/>
    <s v="Rural 2"/>
    <s v="Mid"/>
    <n v="1"/>
    <n v="1"/>
  </r>
  <r>
    <s v="Huyện Gia Viễn"/>
    <x v="42"/>
    <s v="Rural 1"/>
    <s v="North"/>
    <n v="0"/>
    <n v="1"/>
  </r>
  <r>
    <s v="Huyện Hoa Lư"/>
    <x v="42"/>
    <s v="Rural 1"/>
    <s v="North"/>
    <n v="1"/>
    <n v="1"/>
  </r>
  <r>
    <s v="Huyện Kim Sơn"/>
    <x v="42"/>
    <s v="Rural 1"/>
    <s v="North"/>
    <n v="1"/>
    <n v="1"/>
  </r>
  <r>
    <s v="Huyện Nho Quan"/>
    <x v="42"/>
    <s v="Rural 2"/>
    <s v="North"/>
    <n v="0"/>
    <n v="1"/>
  </r>
  <r>
    <s v="Huyện Yên Khánh"/>
    <x v="42"/>
    <s v="Rural 1"/>
    <s v="North"/>
    <n v="1"/>
    <n v="1"/>
  </r>
  <r>
    <s v="Huyện Yên Mô"/>
    <x v="42"/>
    <s v="Rural 1"/>
    <s v="North"/>
    <n v="1"/>
    <n v="1"/>
  </r>
  <r>
    <s v="Thành phố Ninh Bình"/>
    <x v="42"/>
    <s v="Urban"/>
    <s v="North"/>
    <n v="1"/>
    <n v="1"/>
  </r>
  <r>
    <s v="Thị xã Tam Điệp"/>
    <x v="42"/>
    <s v="Urban"/>
    <s v="North"/>
    <n v="1"/>
    <n v="1"/>
  </r>
  <r>
    <s v="Huyện Bác Ái"/>
    <x v="43"/>
    <s v="Rural 2"/>
    <s v="South"/>
    <n v="0"/>
    <n v="1"/>
  </r>
  <r>
    <s v="Huyện Ninh Hải"/>
    <x v="43"/>
    <s v="Rural 1"/>
    <s v="South"/>
    <n v="0"/>
    <n v="1"/>
  </r>
  <r>
    <s v="Huyện Ninh Phước"/>
    <x v="43"/>
    <s v="Rural 1"/>
    <s v="South"/>
    <n v="0"/>
    <n v="1"/>
  </r>
  <r>
    <s v="Huyện Ninh Sơn"/>
    <x v="43"/>
    <s v="Rural 2"/>
    <s v="South"/>
    <n v="0"/>
    <n v="1"/>
  </r>
  <r>
    <s v="Huyện Thuận Bắc"/>
    <x v="43"/>
    <s v="Rural 1"/>
    <s v="South"/>
    <n v="0"/>
    <n v="1"/>
  </r>
  <r>
    <s v="Huyện Thuận Nam"/>
    <x v="43"/>
    <s v="Rural 1"/>
    <s v="South"/>
    <n v="0"/>
    <n v="1"/>
  </r>
  <r>
    <s v="PHAN RANG-THÁP CHÀM"/>
    <x v="43"/>
    <s v="Urban"/>
    <s v="South"/>
    <n v="1"/>
    <n v="1"/>
  </r>
  <r>
    <s v="Thành phố Phan Rang - Tháp Chàm"/>
    <x v="43"/>
    <s v="Urban"/>
    <s v="South"/>
    <n v="1"/>
    <n v="1"/>
  </r>
  <r>
    <s v="Huyện Cẩm Khê"/>
    <x v="44"/>
    <s v="Rural 2"/>
    <s v="North"/>
    <n v="1"/>
    <n v="1"/>
  </r>
  <r>
    <s v="Huyện Đoan Hùng"/>
    <x v="44"/>
    <s v="Rural 2"/>
    <s v="North"/>
    <n v="0"/>
    <n v="1"/>
  </r>
  <r>
    <s v="Huyện Hạ Hòa"/>
    <x v="44"/>
    <s v="Rural 2"/>
    <s v="North"/>
    <n v="0"/>
    <n v="1"/>
  </r>
  <r>
    <s v="Huyện Lâm Thao"/>
    <x v="44"/>
    <s v="Rural 1"/>
    <s v="North"/>
    <n v="1"/>
    <n v="1"/>
  </r>
  <r>
    <s v="Huyện Phù Ninh"/>
    <x v="44"/>
    <s v="Rural 2"/>
    <s v="North"/>
    <n v="0"/>
    <n v="1"/>
  </r>
  <r>
    <s v="Huyện Tam Nông"/>
    <x v="44"/>
    <s v="Rural 1"/>
    <s v="North"/>
    <n v="0"/>
    <n v="1"/>
  </r>
  <r>
    <s v="Huyện Tân Sơn"/>
    <x v="44"/>
    <s v="Rural 2"/>
    <s v="North"/>
    <n v="0"/>
    <n v="1"/>
  </r>
  <r>
    <s v="Huyện Thanh Ba"/>
    <x v="44"/>
    <s v="Rural 2"/>
    <s v="North"/>
    <n v="1"/>
    <n v="1"/>
  </r>
  <r>
    <s v="Huyện Thanh Sơn"/>
    <x v="44"/>
    <s v="Rural 2"/>
    <s v="North"/>
    <n v="0"/>
    <n v="1"/>
  </r>
  <r>
    <s v="Huyện Thanh Thủy"/>
    <x v="44"/>
    <s v="Rural 2"/>
    <s v="North"/>
    <n v="0"/>
    <n v="1"/>
  </r>
  <r>
    <s v="Huyện Yên Lập"/>
    <x v="44"/>
    <s v="Rural 2"/>
    <s v="North"/>
    <n v="0"/>
    <n v="1"/>
  </r>
  <r>
    <s v="Thành phố Việt Trì"/>
    <x v="44"/>
    <s v="Urban"/>
    <s v="North"/>
    <n v="1"/>
    <n v="1"/>
  </r>
  <r>
    <s v="THI XÃ PHÚ THỌ"/>
    <x v="44"/>
    <s v="Rural 2"/>
    <s v="North"/>
    <n v="0"/>
    <n v="1"/>
  </r>
  <r>
    <s v="Thị xã Phú Thọ"/>
    <x v="44"/>
    <s v="Rural 2"/>
    <s v="North"/>
    <n v="0"/>
    <n v="1"/>
  </r>
  <r>
    <s v="Huyện Đông Hòa"/>
    <x v="45"/>
    <s v="Rural 2"/>
    <s v="Mid"/>
    <n v="0"/>
    <n v="1"/>
  </r>
  <r>
    <s v="Huyện Đồng Xuân"/>
    <x v="45"/>
    <s v="Rural 2"/>
    <s v="Mid"/>
    <n v="0"/>
    <n v="1"/>
  </r>
  <r>
    <s v="Huyện Phú Hòa"/>
    <x v="45"/>
    <s v="Rural 1"/>
    <s v="Mid"/>
    <n v="0"/>
    <n v="1"/>
  </r>
  <r>
    <s v="Huyện Sơn Hòa"/>
    <x v="45"/>
    <s v="Rural 2"/>
    <s v="Mid"/>
    <n v="0"/>
    <n v="1"/>
  </r>
  <r>
    <s v="Huyện Sông Hinh"/>
    <x v="45"/>
    <s v="Rural 2"/>
    <s v="Mid"/>
    <n v="0"/>
    <n v="1"/>
  </r>
  <r>
    <s v="Huyện Tây Hòa"/>
    <x v="45"/>
    <s v="Rural 2"/>
    <s v="Mid"/>
    <n v="0"/>
    <n v="1"/>
  </r>
  <r>
    <s v="Huyện Tuy An"/>
    <x v="45"/>
    <s v="Rural 2"/>
    <s v="Mid"/>
    <n v="0"/>
    <n v="1"/>
  </r>
  <r>
    <s v="Thành phố Tuy Hòa"/>
    <x v="45"/>
    <s v="Urban"/>
    <s v="Mid"/>
    <n v="1"/>
    <n v="1"/>
  </r>
  <r>
    <s v="Thị Xã Sông Cầu"/>
    <x v="45"/>
    <s v="Rural 2"/>
    <s v="Mid"/>
    <n v="0"/>
    <n v="1"/>
  </r>
  <r>
    <s v="Huyện Bố Trạch"/>
    <x v="46"/>
    <s v="Rural 1"/>
    <s v="Mid"/>
    <n v="1"/>
    <n v="1"/>
  </r>
  <r>
    <s v="Huyện Lệ Thủy"/>
    <x v="46"/>
    <s v="Rural 2"/>
    <s v="Mid"/>
    <n v="1"/>
    <n v="1"/>
  </r>
  <r>
    <s v="Huyện Minh Hóa"/>
    <x v="46"/>
    <s v="Rural 2"/>
    <s v="Mid"/>
    <n v="0"/>
    <n v="1"/>
  </r>
  <r>
    <s v="Huyện Quảng Ninh"/>
    <x v="46"/>
    <s v="Rural 1"/>
    <s v="Mid"/>
    <n v="0"/>
    <n v="1"/>
  </r>
  <r>
    <s v="Huyện Quảng Trạch"/>
    <x v="46"/>
    <s v="Rural 2"/>
    <s v="Mid"/>
    <n v="1"/>
    <n v="1"/>
  </r>
  <r>
    <s v="Huyện Tuyên Hóa"/>
    <x v="46"/>
    <s v="Rural 2"/>
    <s v="Mid"/>
    <n v="0"/>
    <n v="1"/>
  </r>
  <r>
    <s v="Thành phố Đồng Hới"/>
    <x v="46"/>
    <s v="Urban"/>
    <s v="Mid"/>
    <n v="1"/>
    <n v="1"/>
  </r>
  <r>
    <s v="Thị xã Ba Đồn"/>
    <x v="46"/>
    <s v="Rural 2"/>
    <s v="Mid"/>
    <n v="1"/>
    <n v="1"/>
  </r>
  <r>
    <s v="Huyện Bắc Trà My"/>
    <x v="47"/>
    <s v="Rural 2"/>
    <s v="Mid"/>
    <n v="0"/>
    <n v="1"/>
  </r>
  <r>
    <s v="Huyện Đại Lộc"/>
    <x v="47"/>
    <s v="Rural 2"/>
    <s v="Mid"/>
    <n v="0"/>
    <n v="1"/>
  </r>
  <r>
    <s v="Huyện Điện Bàn"/>
    <x v="47"/>
    <s v="Rural 1"/>
    <s v="Mid"/>
    <n v="1"/>
    <n v="1"/>
  </r>
  <r>
    <s v="Huyện Đông Giang"/>
    <x v="47"/>
    <s v="Rural 2"/>
    <s v="Mid"/>
    <n v="0"/>
    <n v="1"/>
  </r>
  <r>
    <s v="Huyện Duy Xuyên"/>
    <x v="47"/>
    <s v="Rural 1"/>
    <s v="Mid"/>
    <n v="1"/>
    <n v="1"/>
  </r>
  <r>
    <s v="Huyện Hiệp Đức"/>
    <x v="47"/>
    <s v="Rural 2"/>
    <s v="Mid"/>
    <n v="0"/>
    <n v="1"/>
  </r>
  <r>
    <s v="Huyện Nam Giang"/>
    <x v="47"/>
    <s v="Rural 2"/>
    <s v="Mid"/>
    <n v="0"/>
    <n v="1"/>
  </r>
  <r>
    <s v="Huyện Nam Trà My"/>
    <x v="47"/>
    <s v="Rural 2"/>
    <s v="Mid"/>
    <n v="0"/>
    <n v="1"/>
  </r>
  <r>
    <s v="Huyện Nông Sơn"/>
    <x v="47"/>
    <s v="Rural 2"/>
    <s v="Mid"/>
    <n v="0"/>
    <n v="1"/>
  </r>
  <r>
    <s v="Huyện Núi Thành"/>
    <x v="47"/>
    <s v="Rural 2"/>
    <s v="Mid"/>
    <n v="0"/>
    <n v="1"/>
  </r>
  <r>
    <s v="Huyện Phú Ninh"/>
    <x v="47"/>
    <s v="Rural 1"/>
    <s v="Mid"/>
    <n v="0"/>
    <n v="1"/>
  </r>
  <r>
    <s v="Huyện Phước Sơn"/>
    <x v="47"/>
    <s v="Rural 2"/>
    <s v="Mid"/>
    <n v="0"/>
    <n v="1"/>
  </r>
  <r>
    <s v="Huyện Quế Sơn"/>
    <x v="47"/>
    <s v="Rural 2"/>
    <s v="Mid"/>
    <n v="0"/>
    <n v="1"/>
  </r>
  <r>
    <s v="Huyện Tây Giang"/>
    <x v="47"/>
    <s v="Rural 2"/>
    <s v="Mid"/>
    <n v="0"/>
    <n v="1"/>
  </r>
  <r>
    <s v="Huyện Thăng Bình"/>
    <x v="47"/>
    <s v="Rural 2"/>
    <s v="Mid"/>
    <n v="0"/>
    <n v="1"/>
  </r>
  <r>
    <s v="Huyện Tiên Phước"/>
    <x v="47"/>
    <s v="Rural 2"/>
    <s v="Mid"/>
    <n v="0"/>
    <n v="1"/>
  </r>
  <r>
    <s v="Thành phố Hội An"/>
    <x v="47"/>
    <s v="Urban"/>
    <s v="Mid"/>
    <n v="1"/>
    <n v="1"/>
  </r>
  <r>
    <s v="Thành phố Tam Kỳ"/>
    <x v="47"/>
    <s v="Urban"/>
    <s v="Mid"/>
    <n v="1"/>
    <n v="1"/>
  </r>
  <r>
    <s v="Huyện Ba Tơ"/>
    <x v="48"/>
    <s v="Rural 2"/>
    <s v="Mid"/>
    <n v="0"/>
    <n v="1"/>
  </r>
  <r>
    <s v="Huyện Bình Sơn"/>
    <x v="48"/>
    <s v="Rural 2"/>
    <s v="Mid"/>
    <n v="1"/>
    <n v="1"/>
  </r>
  <r>
    <s v="Huyện Đức Phổ"/>
    <x v="48"/>
    <s v="Rural 2"/>
    <s v="Mid"/>
    <n v="0"/>
    <n v="1"/>
  </r>
  <r>
    <s v="Huyện Lý Sơn"/>
    <x v="48"/>
    <s v="-"/>
    <s v="Mid"/>
    <n v="0"/>
    <n v="0"/>
  </r>
  <r>
    <s v="Huyện Minh Long"/>
    <x v="48"/>
    <s v="Rural 2"/>
    <s v="Mid"/>
    <n v="0"/>
    <n v="1"/>
  </r>
  <r>
    <s v="Huyện Mộ Đức"/>
    <x v="48"/>
    <s v="Rural 1"/>
    <s v="Mid"/>
    <n v="1"/>
    <n v="1"/>
  </r>
  <r>
    <s v="Huyện Nghĩa Hành"/>
    <x v="48"/>
    <s v="Rural 1"/>
    <s v="Mid"/>
    <n v="0"/>
    <n v="1"/>
  </r>
  <r>
    <s v="Huyện Sơn Hà"/>
    <x v="48"/>
    <s v="Rural 2"/>
    <s v="Mid"/>
    <n v="0"/>
    <n v="1"/>
  </r>
  <r>
    <s v="Huyện Sơn Tây"/>
    <x v="48"/>
    <s v="Rural 2"/>
    <s v="Mid"/>
    <n v="0"/>
    <n v="1"/>
  </r>
  <r>
    <s v="Huyện Sơn Tịnh"/>
    <x v="48"/>
    <s v="Rural 1"/>
    <s v="Mid"/>
    <n v="0"/>
    <n v="1"/>
  </r>
  <r>
    <s v="Huyện Tây Trà"/>
    <x v="48"/>
    <s v="Rural 2"/>
    <s v="Mid"/>
    <n v="0"/>
    <n v="1"/>
  </r>
  <r>
    <s v="Huyện Trà Bồng"/>
    <x v="48"/>
    <s v="Rural 2"/>
    <s v="Mid"/>
    <n v="0"/>
    <n v="1"/>
  </r>
  <r>
    <s v="Huyện Tư Nghĩa"/>
    <x v="48"/>
    <s v="Rural 1"/>
    <s v="Mid"/>
    <n v="0"/>
    <n v="1"/>
  </r>
  <r>
    <s v="Thành phố Quảng Ngãi"/>
    <x v="48"/>
    <s v="Urban"/>
    <s v="Mid"/>
    <n v="1"/>
    <n v="1"/>
  </r>
  <r>
    <s v="Huyện Ba Chẽ"/>
    <x v="49"/>
    <s v="Rural 2"/>
    <s v="North"/>
    <n v="0"/>
    <n v="1"/>
  </r>
  <r>
    <s v="Huyện Bình Liêu"/>
    <x v="49"/>
    <s v="Rural 2"/>
    <s v="North"/>
    <n v="0"/>
    <n v="1"/>
  </r>
  <r>
    <s v="Huyện Cô Tô"/>
    <x v="49"/>
    <s v="Rural 2"/>
    <s v="North"/>
    <n v="0"/>
    <n v="1"/>
  </r>
  <r>
    <s v="Huyện Đầm Hà"/>
    <x v="49"/>
    <s v="Rural 2"/>
    <s v="North"/>
    <n v="0"/>
    <n v="1"/>
  </r>
  <r>
    <s v="Huyện đảo Cô Tô"/>
    <x v="49"/>
    <s v="Rural 2"/>
    <s v="North"/>
    <n v="0"/>
    <n v="1"/>
  </r>
  <r>
    <s v="Huyện đảo Vân Đồn"/>
    <x v="49"/>
    <s v="Rural 2"/>
    <s v="North"/>
    <n v="0"/>
    <n v="1"/>
  </r>
  <r>
    <s v="Huyện Đông Triều"/>
    <x v="49"/>
    <s v="Rural 2"/>
    <s v="North"/>
    <n v="1"/>
    <n v="1"/>
  </r>
  <r>
    <s v="Huyện Hải Hà"/>
    <x v="49"/>
    <s v="Rural 2"/>
    <s v="North"/>
    <n v="0"/>
    <n v="1"/>
  </r>
  <r>
    <s v="Huyện Hoành Bồ"/>
    <x v="49"/>
    <s v="Rural 2"/>
    <s v="North"/>
    <n v="0"/>
    <n v="1"/>
  </r>
  <r>
    <s v="Huyện Tiên Yên"/>
    <x v="49"/>
    <s v="Rural 2"/>
    <s v="North"/>
    <n v="1"/>
    <n v="1"/>
  </r>
  <r>
    <s v="Huyện Vân Đồn"/>
    <x v="49"/>
    <s v="Rural 2"/>
    <s v="North"/>
    <n v="0"/>
    <n v="1"/>
  </r>
  <r>
    <s v="Thành phố Cẩm Phả"/>
    <x v="49"/>
    <s v="Urban"/>
    <s v="North"/>
    <n v="1"/>
    <n v="1"/>
  </r>
  <r>
    <s v="Thành phố Hạ Long"/>
    <x v="49"/>
    <s v="Urban"/>
    <s v="North"/>
    <n v="1"/>
    <n v="1"/>
  </r>
  <r>
    <s v="Thành phố Móng Cái"/>
    <x v="49"/>
    <s v="Urban"/>
    <s v="North"/>
    <n v="1"/>
    <n v="1"/>
  </r>
  <r>
    <s v="Thành phố Uông Bí"/>
    <x v="49"/>
    <s v="Urban"/>
    <s v="North"/>
    <n v="1"/>
    <n v="1"/>
  </r>
  <r>
    <s v="Thị xã Quảng Yên"/>
    <x v="49"/>
    <s v="Rural 2"/>
    <s v="North"/>
    <n v="1"/>
    <n v="1"/>
  </r>
  <r>
    <s v="Huyện Cam Lộ"/>
    <x v="50"/>
    <s v="Rural 1"/>
    <s v="Mid"/>
    <n v="0"/>
    <n v="1"/>
  </r>
  <r>
    <s v="Huyện Cồn Cỏ"/>
    <x v="50"/>
    <s v="-"/>
    <s v="Mid"/>
    <n v="0"/>
    <n v="0"/>
  </r>
  <r>
    <s v="Huyện Đa Krông"/>
    <x v="50"/>
    <s v="Rural 2"/>
    <s v="Mid"/>
    <n v="0"/>
    <n v="1"/>
  </r>
  <r>
    <s v="Huyện Gio Linh"/>
    <x v="50"/>
    <s v="Rural 1"/>
    <s v="Mid"/>
    <n v="0"/>
    <n v="1"/>
  </r>
  <r>
    <s v="Huyện Hải Lăng"/>
    <x v="50"/>
    <s v="Rural 2"/>
    <s v="Mid"/>
    <n v="1"/>
    <n v="1"/>
  </r>
  <r>
    <s v="Huyện Hướng Hóa"/>
    <x v="50"/>
    <s v="Rural 2"/>
    <s v="Mid"/>
    <n v="1"/>
    <n v="1"/>
  </r>
  <r>
    <s v="Huyện Triệu Phong"/>
    <x v="50"/>
    <s v="Rural 1"/>
    <s v="Mid"/>
    <n v="0"/>
    <n v="1"/>
  </r>
  <r>
    <s v="Huyện Vĩnh Linh"/>
    <x v="50"/>
    <s v="Rural 2"/>
    <s v="Mid"/>
    <n v="1"/>
    <n v="1"/>
  </r>
  <r>
    <s v="Thành phố Đông Hà"/>
    <x v="50"/>
    <s v="Urban"/>
    <s v="Mid"/>
    <n v="1"/>
    <n v="1"/>
  </r>
  <r>
    <s v="Thị xã Quảng Trị"/>
    <x v="50"/>
    <s v="Rural 2"/>
    <s v="Mid"/>
    <n v="1"/>
    <n v="1"/>
  </r>
  <r>
    <s v="Huyện Châu Thành"/>
    <x v="51"/>
    <s v="Rural 1"/>
    <s v="South"/>
    <n v="1"/>
    <n v="1"/>
  </r>
  <r>
    <s v="Huyện Cù Lao Dung"/>
    <x v="51"/>
    <s v="Rural 2"/>
    <s v="South"/>
    <n v="0"/>
    <n v="1"/>
  </r>
  <r>
    <s v="Huyện Kế Sách"/>
    <x v="51"/>
    <s v="Rural 2"/>
    <s v="South"/>
    <n v="0"/>
    <n v="1"/>
  </r>
  <r>
    <s v="Huyện Long Phú"/>
    <x v="51"/>
    <s v="Rural 2"/>
    <s v="South"/>
    <n v="0"/>
    <n v="1"/>
  </r>
  <r>
    <s v="Huyện Mỹ Tú"/>
    <x v="51"/>
    <s v="Rural 2"/>
    <s v="South"/>
    <n v="0"/>
    <n v="1"/>
  </r>
  <r>
    <s v="Huyện Mỹ Xuyên"/>
    <x v="51"/>
    <s v="Rural 1"/>
    <s v="South"/>
    <n v="1"/>
    <n v="1"/>
  </r>
  <r>
    <s v="Huyện Thạnh Trị"/>
    <x v="51"/>
    <s v="Rural 2"/>
    <s v="South"/>
    <n v="0"/>
    <n v="1"/>
  </r>
  <r>
    <s v="Huyện Trần Đề"/>
    <x v="51"/>
    <s v="Rural 1"/>
    <s v="South"/>
    <n v="0"/>
    <n v="1"/>
  </r>
  <r>
    <s v="Thành phố Sóc Trăng"/>
    <x v="51"/>
    <s v="Urban"/>
    <s v="South"/>
    <n v="1"/>
    <n v="1"/>
  </r>
  <r>
    <s v="Thị xã Ngã Năm"/>
    <x v="51"/>
    <s v="Rural 2"/>
    <s v="South"/>
    <n v="0"/>
    <n v="1"/>
  </r>
  <r>
    <s v="Thị xã Vĩnh Châu"/>
    <x v="51"/>
    <s v="Rural 2"/>
    <s v="South"/>
    <n v="0"/>
    <n v="1"/>
  </r>
  <r>
    <s v="Huyện Bắc Yên"/>
    <x v="52"/>
    <s v="Rural 2"/>
    <s v="North"/>
    <n v="0"/>
    <n v="1"/>
  </r>
  <r>
    <s v="Huyện Mai Sơn"/>
    <x v="52"/>
    <s v="Rural 2"/>
    <s v="North"/>
    <n v="0"/>
    <n v="1"/>
  </r>
  <r>
    <s v="Huyện Mộc Châu"/>
    <x v="52"/>
    <s v="Rural 2"/>
    <s v="North"/>
    <n v="0"/>
    <n v="1"/>
  </r>
  <r>
    <s v="Huyện Mường La"/>
    <x v="52"/>
    <s v="Rural 2"/>
    <s v="North"/>
    <n v="0"/>
    <n v="1"/>
  </r>
  <r>
    <s v="Huyện Phù Yên"/>
    <x v="52"/>
    <s v="Rural 2"/>
    <s v="North"/>
    <n v="0"/>
    <n v="1"/>
  </r>
  <r>
    <s v="Huyện Quỳnh Nhai"/>
    <x v="52"/>
    <s v="Rural 2"/>
    <s v="North"/>
    <n v="0"/>
    <n v="1"/>
  </r>
  <r>
    <s v="Huyện Sông Mã"/>
    <x v="52"/>
    <s v="Rural 2"/>
    <s v="North"/>
    <n v="0"/>
    <n v="1"/>
  </r>
  <r>
    <s v="huyện Sốp Cộp"/>
    <x v="52"/>
    <s v="Rural 2"/>
    <s v="North"/>
    <n v="0"/>
    <n v="1"/>
  </r>
  <r>
    <s v="Huyện Thuận Châu"/>
    <x v="52"/>
    <s v="Rural 2"/>
    <s v="North"/>
    <n v="0"/>
    <n v="1"/>
  </r>
  <r>
    <s v="Huyện Vân Hồ"/>
    <x v="52"/>
    <s v="Rural 2"/>
    <s v="North"/>
    <n v="0"/>
    <n v="1"/>
  </r>
  <r>
    <s v="Huyện Yên Châu"/>
    <x v="52"/>
    <s v="Rural 2"/>
    <s v="North"/>
    <n v="0"/>
    <n v="1"/>
  </r>
  <r>
    <s v="Thành phố Sơn La"/>
    <x v="52"/>
    <s v="Urban"/>
    <s v="North"/>
    <n v="1"/>
    <n v="1"/>
  </r>
  <r>
    <s v="Huyện Bến Cầu"/>
    <x v="53"/>
    <s v="Rural 2"/>
    <s v="South"/>
    <n v="0"/>
    <n v="1"/>
  </r>
  <r>
    <s v="Huyện Châu Thành"/>
    <x v="53"/>
    <s v="Rural 1"/>
    <s v="South"/>
    <n v="0"/>
    <n v="1"/>
  </r>
  <r>
    <s v="Huyện Dương Minh Châu"/>
    <x v="53"/>
    <s v="Rural 1"/>
    <s v="South"/>
    <n v="0"/>
    <n v="1"/>
  </r>
  <r>
    <s v="Huyện Gò Dầu"/>
    <x v="53"/>
    <s v="Rural 2"/>
    <s v="South"/>
    <n v="1"/>
    <n v="1"/>
  </r>
  <r>
    <s v="Huyện Hòa Thành"/>
    <x v="53"/>
    <s v="Rural 1"/>
    <s v="South"/>
    <n v="1"/>
    <n v="1"/>
  </r>
  <r>
    <s v="Huyện Tân Biên"/>
    <x v="53"/>
    <s v="Rural 2"/>
    <s v="South"/>
    <n v="0"/>
    <n v="1"/>
  </r>
  <r>
    <s v="Huyện Tân Châu"/>
    <x v="53"/>
    <s v="Rural 2"/>
    <s v="South"/>
    <n v="0"/>
    <n v="1"/>
  </r>
  <r>
    <s v="Huyện Trảng Bàng"/>
    <x v="53"/>
    <s v="Rural 2"/>
    <s v="South"/>
    <n v="1"/>
    <n v="1"/>
  </r>
  <r>
    <s v="Thành phố Tây Ninh"/>
    <x v="53"/>
    <s v="Urban"/>
    <s v="South"/>
    <n v="1"/>
    <n v="1"/>
  </r>
  <r>
    <s v="Huyện Đông Hưng"/>
    <x v="54"/>
    <s v="Rural 1"/>
    <s v="North"/>
    <n v="1"/>
    <n v="1"/>
  </r>
  <r>
    <s v="Huyện Hưng Hà"/>
    <x v="54"/>
    <s v="Rural 2"/>
    <s v="North"/>
    <n v="1"/>
    <n v="1"/>
  </r>
  <r>
    <s v="Huyện Kiến Xương"/>
    <x v="54"/>
    <s v="Rural 1"/>
    <s v="North"/>
    <n v="0"/>
    <n v="1"/>
  </r>
  <r>
    <s v="Huyện Quỳnh Côi"/>
    <x v="54"/>
    <s v="-"/>
    <s v="North"/>
    <n v="0"/>
    <n v="0"/>
  </r>
  <r>
    <s v="Huyện Quỳnh Phụ"/>
    <x v="54"/>
    <s v="Rural 2"/>
    <s v="North"/>
    <n v="0"/>
    <n v="1"/>
  </r>
  <r>
    <s v="Huyện Thái Thụy"/>
    <x v="54"/>
    <s v="Rural 1"/>
    <s v="North"/>
    <n v="1"/>
    <n v="1"/>
  </r>
  <r>
    <s v="Huyện Tiền Hải"/>
    <x v="54"/>
    <s v="Rural 1"/>
    <s v="North"/>
    <n v="1"/>
    <n v="1"/>
  </r>
  <r>
    <s v="Huyện Vũ Thư"/>
    <x v="54"/>
    <s v="Rural 1"/>
    <s v="North"/>
    <n v="1"/>
    <n v="1"/>
  </r>
  <r>
    <s v="Thành phố Thái Bình"/>
    <x v="54"/>
    <s v="Urban"/>
    <s v="North"/>
    <n v="1"/>
    <n v="1"/>
  </r>
  <r>
    <s v="Huyện Đại Từ"/>
    <x v="55"/>
    <s v="Rural 2"/>
    <s v="North"/>
    <n v="1"/>
    <n v="1"/>
  </r>
  <r>
    <s v="Huyện Định Hóa"/>
    <x v="55"/>
    <s v="Rural 2"/>
    <s v="North"/>
    <n v="0"/>
    <n v="1"/>
  </r>
  <r>
    <s v="Huyện Đồng Hỷ"/>
    <x v="55"/>
    <s v="Rural 1"/>
    <s v="North"/>
    <n v="1"/>
    <n v="1"/>
  </r>
  <r>
    <s v="Huyện Phổ Yên"/>
    <x v="55"/>
    <s v="Rural 2"/>
    <s v="North"/>
    <n v="0"/>
    <n v="1"/>
  </r>
  <r>
    <s v="Huyện Phú Bình"/>
    <x v="55"/>
    <s v="Rural 2"/>
    <s v="North"/>
    <n v="1"/>
    <n v="1"/>
  </r>
  <r>
    <s v="Huyện Phú Lương"/>
    <x v="55"/>
    <s v="Rural 2"/>
    <s v="North"/>
    <n v="1"/>
    <n v="1"/>
  </r>
  <r>
    <s v="Huyện Võ Nhai"/>
    <x v="55"/>
    <s v="Rural 2"/>
    <s v="North"/>
    <n v="0"/>
    <n v="1"/>
  </r>
  <r>
    <s v="Thành phố Thái Nguyên"/>
    <x v="55"/>
    <s v="Urban"/>
    <s v="North"/>
    <n v="1"/>
    <n v="1"/>
  </r>
  <r>
    <s v="Thị xã Sông Công"/>
    <x v="55"/>
    <s v="Rural 1"/>
    <s v="North"/>
    <n v="1"/>
    <n v="1"/>
  </r>
  <r>
    <s v="Huyện Bá Thước"/>
    <x v="56"/>
    <s v="Rural 2"/>
    <s v="Mid"/>
    <n v="0"/>
    <n v="1"/>
  </r>
  <r>
    <s v="Huyện Cẩm Thủy"/>
    <x v="56"/>
    <s v="Rural 2"/>
    <s v="Mid"/>
    <n v="0"/>
    <n v="1"/>
  </r>
  <r>
    <s v="Huyện Đông Sơn"/>
    <x v="56"/>
    <s v="Rural 1"/>
    <s v="Mid"/>
    <n v="0"/>
    <n v="1"/>
  </r>
  <r>
    <s v="Huyện Hà Trung"/>
    <x v="56"/>
    <s v="Rural 1"/>
    <s v="Mid"/>
    <n v="0"/>
    <n v="1"/>
  </r>
  <r>
    <s v="Huyện Hậu Lộc"/>
    <x v="56"/>
    <s v="Rural 2"/>
    <s v="Mid"/>
    <n v="0"/>
    <n v="1"/>
  </r>
  <r>
    <s v="Huyện Hoằng Hóa"/>
    <x v="56"/>
    <s v="Rural 1"/>
    <s v="Mid"/>
    <n v="0"/>
    <n v="1"/>
  </r>
  <r>
    <s v="Huyện Lang Chánh"/>
    <x v="56"/>
    <s v="Rural 2"/>
    <s v="Mid"/>
    <n v="0"/>
    <n v="1"/>
  </r>
  <r>
    <s v="Huyện Mường Lát"/>
    <x v="56"/>
    <s v="Rural 2"/>
    <s v="Mid"/>
    <n v="0"/>
    <n v="1"/>
  </r>
  <r>
    <s v="Huyện Nga Sơn"/>
    <x v="56"/>
    <s v="Rural 2"/>
    <s v="Mid"/>
    <n v="0"/>
    <n v="1"/>
  </r>
  <r>
    <s v="Huyện Ngọc Lặc"/>
    <x v="56"/>
    <s v="Rural 2"/>
    <s v="Mid"/>
    <n v="0"/>
    <n v="1"/>
  </r>
  <r>
    <s v="Huyện Như Thanh"/>
    <x v="56"/>
    <s v="Rural 2"/>
    <s v="Mid"/>
    <n v="0"/>
    <n v="1"/>
  </r>
  <r>
    <s v="Huyện Như Xuân"/>
    <x v="56"/>
    <s v="Rural 2"/>
    <s v="Mid"/>
    <n v="0"/>
    <n v="1"/>
  </r>
  <r>
    <s v="Huyện Nông Cống"/>
    <x v="56"/>
    <s v="Rural 2"/>
    <s v="Mid"/>
    <n v="0"/>
    <n v="1"/>
  </r>
  <r>
    <s v="Huyện Quan Hóa"/>
    <x v="56"/>
    <s v="Rural 2"/>
    <s v="Mid"/>
    <n v="0"/>
    <n v="1"/>
  </r>
  <r>
    <s v="Huyện Quan Sơn"/>
    <x v="56"/>
    <s v="Rural 2"/>
    <s v="Mid"/>
    <n v="0"/>
    <n v="1"/>
  </r>
  <r>
    <s v="Huyện Quảng Xương"/>
    <x v="56"/>
    <s v="Rural 1"/>
    <s v="Mid"/>
    <n v="0"/>
    <n v="1"/>
  </r>
  <r>
    <s v="Huyện Thạch Thành"/>
    <x v="56"/>
    <s v="Rural 2"/>
    <s v="Mid"/>
    <n v="0"/>
    <n v="1"/>
  </r>
  <r>
    <s v="Huyện Thiệu Hóa"/>
    <x v="56"/>
    <s v="Rural 1"/>
    <s v="Mid"/>
    <n v="0"/>
    <n v="1"/>
  </r>
  <r>
    <s v="Huyện Thọ Xuân"/>
    <x v="56"/>
    <s v="Rural 2"/>
    <s v="Mid"/>
    <n v="0"/>
    <n v="1"/>
  </r>
  <r>
    <s v="Huyện Thường Xuân"/>
    <x v="56"/>
    <s v="Rural 2"/>
    <s v="Mid"/>
    <n v="0"/>
    <n v="1"/>
  </r>
  <r>
    <s v="Huyện Tĩnh Gia"/>
    <x v="56"/>
    <s v="Rural 2"/>
    <s v="Mid"/>
    <n v="0"/>
    <n v="1"/>
  </r>
  <r>
    <s v="Huyện Triệu Sơn"/>
    <x v="56"/>
    <s v="Rural 2"/>
    <s v="Mid"/>
    <n v="0"/>
    <n v="1"/>
  </r>
  <r>
    <s v="Huyện Vĩnh Lộc"/>
    <x v="56"/>
    <s v="Rural 2"/>
    <s v="Mid"/>
    <n v="0"/>
    <n v="1"/>
  </r>
  <r>
    <s v="Huyện Yên Định"/>
    <x v="56"/>
    <s v="Rural 2"/>
    <s v="Mid"/>
    <n v="1"/>
    <n v="1"/>
  </r>
  <r>
    <s v="Thành phố Thanh Hóa"/>
    <x v="56"/>
    <s v="Urban"/>
    <s v="Mid"/>
    <n v="1"/>
    <n v="1"/>
  </r>
  <r>
    <s v="Thị xã Bỉm Sơn"/>
    <x v="56"/>
    <s v="Rural 2"/>
    <s v="Mid"/>
    <n v="0"/>
    <n v="1"/>
  </r>
  <r>
    <s v="Thị xã Sầm Sơn"/>
    <x v="56"/>
    <s v="Rural 1"/>
    <s v="Mid"/>
    <n v="0"/>
    <n v="1"/>
  </r>
  <r>
    <s v="Huyện A Lưới"/>
    <x v="57"/>
    <s v="Rural 2"/>
    <s v="Mid"/>
    <n v="1"/>
    <n v="1"/>
  </r>
  <r>
    <s v="Huyện Nam Đông"/>
    <x v="57"/>
    <s v="Rural 2"/>
    <s v="Mid"/>
    <n v="0"/>
    <n v="1"/>
  </r>
  <r>
    <s v="Huyện Phong Điền"/>
    <x v="57"/>
    <s v="Rural 2"/>
    <s v="Mid"/>
    <n v="1"/>
    <n v="1"/>
  </r>
  <r>
    <s v="Huyện Phú Lộc"/>
    <x v="57"/>
    <s v="Rural 2"/>
    <s v="Mid"/>
    <n v="1"/>
    <n v="1"/>
  </r>
  <r>
    <s v="Huyện Phú Vang"/>
    <x v="57"/>
    <s v="Rural 2"/>
    <s v="Mid"/>
    <n v="1"/>
    <n v="1"/>
  </r>
  <r>
    <s v="Huyện Quảng Điền"/>
    <x v="57"/>
    <s v="Rural 1"/>
    <s v="Mid"/>
    <n v="1"/>
    <n v="1"/>
  </r>
  <r>
    <s v="Thành phố Huế"/>
    <x v="57"/>
    <s v="Urban"/>
    <s v="Mid"/>
    <n v="1"/>
    <n v="1"/>
  </r>
  <r>
    <s v="Thị xã Hương Thủy"/>
    <x v="57"/>
    <s v="Rural 1"/>
    <s v="Mid"/>
    <n v="1"/>
    <n v="1"/>
  </r>
  <r>
    <s v="Thị xã Hương Trà"/>
    <x v="57"/>
    <s v="Rural 1"/>
    <s v="Mid"/>
    <n v="1"/>
    <n v="1"/>
  </r>
  <r>
    <s v="Huyện Cái Bè"/>
    <x v="58"/>
    <s v="Rural 2"/>
    <s v="South"/>
    <n v="1"/>
    <n v="1"/>
  </r>
  <r>
    <s v="Huyện Cai Lậy"/>
    <x v="58"/>
    <s v="Rural 2"/>
    <s v="South"/>
    <n v="1"/>
    <n v="1"/>
  </r>
  <r>
    <s v="Huyện Châu Thành"/>
    <x v="58"/>
    <s v="Rural 1"/>
    <s v="South"/>
    <n v="1"/>
    <n v="1"/>
  </r>
  <r>
    <s v="Huyện Chợ Gạo"/>
    <x v="58"/>
    <s v="Rural 1"/>
    <s v="South"/>
    <n v="1"/>
    <n v="1"/>
  </r>
  <r>
    <s v="Huyện Gò Công Đông"/>
    <x v="58"/>
    <s v="Rural 2"/>
    <s v="South"/>
    <n v="0"/>
    <n v="1"/>
  </r>
  <r>
    <s v="Huyện Gò Công Tây"/>
    <x v="58"/>
    <s v="Rural 1"/>
    <s v="South"/>
    <n v="0"/>
    <n v="1"/>
  </r>
  <r>
    <s v="Huyện Tân Phú Đông"/>
    <x v="58"/>
    <s v="Rural 2"/>
    <s v="South"/>
    <n v="0"/>
    <n v="1"/>
  </r>
  <r>
    <s v="Huyện Tân Phước"/>
    <x v="58"/>
    <s v="Rural 1"/>
    <s v="South"/>
    <n v="0"/>
    <n v="1"/>
  </r>
  <r>
    <s v="Thành phố Mỹ Tho"/>
    <x v="58"/>
    <s v="Urban"/>
    <s v="South"/>
    <n v="1"/>
    <n v="1"/>
  </r>
  <r>
    <s v="Thị xã Cai Lậy"/>
    <x v="58"/>
    <s v="Rural 2"/>
    <s v="South"/>
    <n v="0"/>
    <n v="1"/>
  </r>
  <r>
    <s v="Thị xã Gò Công"/>
    <x v="58"/>
    <s v="Rural 2"/>
    <s v="South"/>
    <n v="0"/>
    <n v="1"/>
  </r>
  <r>
    <s v="Huyện Cần Giờ"/>
    <x v="59"/>
    <s v="Rural 2"/>
    <s v="HCM"/>
    <n v="0"/>
    <n v="1"/>
  </r>
  <r>
    <s v="Huyện Càng Long"/>
    <x v="60"/>
    <s v="Rural 2"/>
    <s v="South"/>
    <n v="0"/>
    <n v="1"/>
  </r>
  <r>
    <s v="Huyện Cầu Kè"/>
    <x v="60"/>
    <s v="Rural 2"/>
    <s v="South"/>
    <n v="0"/>
    <n v="1"/>
  </r>
  <r>
    <s v="Huyện Cầu Ngang"/>
    <x v="60"/>
    <s v="Rural 2"/>
    <s v="South"/>
    <n v="0"/>
    <n v="1"/>
  </r>
  <r>
    <s v="Huyện Châu Thành"/>
    <x v="60"/>
    <s v="Rural 1"/>
    <s v="South"/>
    <n v="0"/>
    <n v="1"/>
  </r>
  <r>
    <s v="Huyện Duyên Hải"/>
    <x v="60"/>
    <s v="Rural 2"/>
    <s v="South"/>
    <n v="0"/>
    <n v="1"/>
  </r>
  <r>
    <s v="Huyện Tiểu Cần"/>
    <x v="60"/>
    <s v="Rural 2"/>
    <s v="South"/>
    <n v="0"/>
    <n v="1"/>
  </r>
  <r>
    <s v="Huyện Trà Cú"/>
    <x v="60"/>
    <s v="Rural 2"/>
    <s v="South"/>
    <n v="0"/>
    <n v="1"/>
  </r>
  <r>
    <s v="Thành phố Trà Vinh"/>
    <x v="60"/>
    <s v="Urban"/>
    <s v="South"/>
    <n v="1"/>
    <n v="1"/>
  </r>
  <r>
    <s v="Thị xã Duyên Hải"/>
    <x v="60"/>
    <s v="Rural 2"/>
    <s v="South"/>
    <n v="0"/>
    <n v="1"/>
  </r>
  <r>
    <s v="Huyện Chiêm Hóa"/>
    <x v="61"/>
    <s v="Rural 2"/>
    <s v="North"/>
    <n v="0"/>
    <n v="1"/>
  </r>
  <r>
    <s v="Huyện Hàm Yên"/>
    <x v="61"/>
    <s v="Rural 2"/>
    <s v="North"/>
    <n v="0"/>
    <n v="1"/>
  </r>
  <r>
    <s v="Huyện Lâm Bình"/>
    <x v="61"/>
    <s v="Rural 2"/>
    <s v="North"/>
    <n v="0"/>
    <n v="1"/>
  </r>
  <r>
    <s v="Huyện Na Hang"/>
    <x v="61"/>
    <s v="Rural 2"/>
    <s v="North"/>
    <n v="0"/>
    <n v="1"/>
  </r>
  <r>
    <s v="Huyện Nà Hang"/>
    <x v="61"/>
    <s v="Rural 2"/>
    <s v="North"/>
    <n v="0"/>
    <n v="1"/>
  </r>
  <r>
    <s v="Huyện Sơn Dương"/>
    <x v="61"/>
    <s v="Rural 2"/>
    <s v="North"/>
    <n v="0"/>
    <n v="1"/>
  </r>
  <r>
    <s v="Huyện Yên Sơn"/>
    <x v="61"/>
    <s v="Rural 1"/>
    <s v="North"/>
    <n v="0"/>
    <n v="1"/>
  </r>
  <r>
    <s v="Thành phố Tuyên Quang"/>
    <x v="61"/>
    <s v="Urban"/>
    <s v="North"/>
    <n v="1"/>
    <n v="1"/>
  </r>
  <r>
    <s v="Huyện Bình Tân"/>
    <x v="62"/>
    <s v="Rural 2"/>
    <s v="South"/>
    <n v="0"/>
    <n v="1"/>
  </r>
  <r>
    <s v="Huyện Long Hồ"/>
    <x v="62"/>
    <s v="Rural 1"/>
    <s v="South"/>
    <n v="0"/>
    <n v="1"/>
  </r>
  <r>
    <s v="Huyện Mang Thít"/>
    <x v="62"/>
    <s v="Rural 2"/>
    <s v="South"/>
    <n v="0"/>
    <n v="1"/>
  </r>
  <r>
    <s v="Huyện Tam Bình"/>
    <x v="62"/>
    <s v="Rural 2"/>
    <s v="South"/>
    <n v="0"/>
    <n v="1"/>
  </r>
  <r>
    <s v="Huyện Trà Ôn"/>
    <x v="62"/>
    <s v="Rural 2"/>
    <s v="South"/>
    <n v="0"/>
    <n v="1"/>
  </r>
  <r>
    <s v="Huyện Vũng Liêm"/>
    <x v="62"/>
    <s v="Rural 2"/>
    <s v="South"/>
    <n v="0"/>
    <n v="1"/>
  </r>
  <r>
    <s v="Thành phố Vĩnh Long"/>
    <x v="62"/>
    <s v="Urban"/>
    <s v="South"/>
    <n v="1"/>
    <n v="1"/>
  </r>
  <r>
    <s v="Thị xã Bình Minh"/>
    <x v="62"/>
    <s v="Rural 2"/>
    <s v="South"/>
    <n v="1"/>
    <n v="1"/>
  </r>
  <r>
    <s v="Huyện Bình Xuyên"/>
    <x v="63"/>
    <s v="Rural 1"/>
    <s v="North"/>
    <n v="1"/>
    <n v="1"/>
  </r>
  <r>
    <s v="Huyện Lập Thạch"/>
    <x v="63"/>
    <s v="Rural 2"/>
    <s v="North"/>
    <n v="1"/>
    <n v="1"/>
  </r>
  <r>
    <s v="Huyện Sông Lô"/>
    <x v="63"/>
    <s v="Rural 2"/>
    <s v="North"/>
    <n v="0"/>
    <n v="1"/>
  </r>
  <r>
    <s v="Huyện Tam Đảo"/>
    <x v="63"/>
    <s v="Rural 1"/>
    <s v="North"/>
    <n v="0"/>
    <n v="1"/>
  </r>
  <r>
    <s v="HUỴÊN TAM ĐẢO"/>
    <x v="63"/>
    <s v="Rural 1"/>
    <s v="North"/>
    <n v="0"/>
    <n v="1"/>
  </r>
  <r>
    <s v="Huyện Tam Dương"/>
    <x v="63"/>
    <s v="Rural 1"/>
    <s v="North"/>
    <n v="1"/>
    <n v="1"/>
  </r>
  <r>
    <s v="Huyện Vĩnh Tường"/>
    <x v="63"/>
    <s v="Rural 1"/>
    <s v="North"/>
    <n v="1"/>
    <n v="1"/>
  </r>
  <r>
    <s v="Huyên Yên Lạc"/>
    <x v="63"/>
    <s v="Rural 1"/>
    <s v="North"/>
    <n v="1"/>
    <n v="1"/>
  </r>
  <r>
    <s v="Huyện Yên Lạc"/>
    <x v="63"/>
    <s v="Rural 1"/>
    <s v="North"/>
    <n v="1"/>
    <n v="1"/>
  </r>
  <r>
    <s v="Thành phố Vĩnh Yên"/>
    <x v="63"/>
    <s v="Urban"/>
    <s v="North"/>
    <n v="1"/>
    <n v="1"/>
  </r>
  <r>
    <s v="Thị xã Phúc Yên"/>
    <x v="63"/>
    <s v="Rural 1"/>
    <s v="North"/>
    <n v="1"/>
    <n v="1"/>
  </r>
  <r>
    <s v="Huyện Lục Yên"/>
    <x v="64"/>
    <s v="Rural 2"/>
    <s v="North"/>
    <n v="0"/>
    <n v="1"/>
  </r>
  <r>
    <s v="Huyện Mù Cang Chải"/>
    <x v="64"/>
    <s v="Rural 2"/>
    <s v="North"/>
    <n v="0"/>
    <n v="1"/>
  </r>
  <r>
    <s v="Huyện Mù Căng Chải"/>
    <x v="64"/>
    <s v="Rural 2"/>
    <s v="North"/>
    <n v="0"/>
    <n v="1"/>
  </r>
  <r>
    <s v="Huyện Trạm Tấu"/>
    <x v="64"/>
    <s v="Rural 2"/>
    <s v="North"/>
    <n v="0"/>
    <n v="1"/>
  </r>
  <r>
    <s v="Huyện Trấn Yên"/>
    <x v="64"/>
    <s v="Rural 1"/>
    <s v="North"/>
    <n v="0"/>
    <n v="1"/>
  </r>
  <r>
    <s v="Huyện Văn Chấn"/>
    <x v="64"/>
    <s v="Rural 2"/>
    <s v="North"/>
    <n v="0"/>
    <n v="1"/>
  </r>
  <r>
    <s v="Huyện Văn Yên"/>
    <x v="64"/>
    <s v="Rural 2"/>
    <s v="North"/>
    <n v="1"/>
    <n v="1"/>
  </r>
  <r>
    <s v="Huyện Yên Bình"/>
    <x v="64"/>
    <s v="Rural 2"/>
    <s v="North"/>
    <n v="0"/>
    <n v="1"/>
  </r>
  <r>
    <s v="Thành phố Yên Bái"/>
    <x v="64"/>
    <s v="Urban"/>
    <s v="North"/>
    <n v="1"/>
    <n v="1"/>
  </r>
  <r>
    <s v="Thị xã Nghĩa Lộ"/>
    <x v="64"/>
    <s v="Rural 2"/>
    <s v="North"/>
    <n v="1"/>
    <n v="1"/>
  </r>
  <r>
    <m/>
    <x v="6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02C7C-DC53-428B-A3BD-EC4432236FB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68" firstHeaderRow="1" firstDataRow="1" firstDataCol="1"/>
  <pivotFields count="6">
    <pivotField dataField="1" showAll="0"/>
    <pivotField axis="axisRow" showAll="0" sortType="descending">
      <items count="67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67">
    <i>
      <x v="24"/>
    </i>
    <i>
      <x v="56"/>
    </i>
    <i>
      <x v="29"/>
    </i>
    <i>
      <x v="16"/>
    </i>
    <i>
      <x v="41"/>
    </i>
    <i>
      <x v="21"/>
    </i>
    <i>
      <x v="47"/>
    </i>
    <i>
      <x v="49"/>
    </i>
    <i>
      <x v="39"/>
    </i>
    <i>
      <x v="33"/>
    </i>
    <i>
      <x v="27"/>
    </i>
    <i>
      <x v="44"/>
    </i>
    <i>
      <x v="48"/>
    </i>
    <i>
      <x v="25"/>
    </i>
    <i>
      <x v="14"/>
    </i>
    <i>
      <x v="20"/>
    </i>
    <i>
      <x v="36"/>
    </i>
    <i>
      <x v="52"/>
    </i>
    <i>
      <x v="26"/>
    </i>
    <i>
      <x v="58"/>
    </i>
    <i>
      <x v="19"/>
    </i>
    <i>
      <x v="51"/>
    </i>
    <i>
      <x v="37"/>
    </i>
    <i>
      <x v="22"/>
    </i>
    <i>
      <x v="18"/>
    </i>
    <i>
      <x v="7"/>
    </i>
    <i>
      <x v="34"/>
    </i>
    <i>
      <x v="9"/>
    </i>
    <i>
      <x v="63"/>
    </i>
    <i>
      <x v="11"/>
    </i>
    <i>
      <x/>
    </i>
    <i>
      <x v="30"/>
    </i>
    <i>
      <x v="2"/>
    </i>
    <i>
      <x v="50"/>
    </i>
    <i>
      <x v="1"/>
    </i>
    <i>
      <x v="13"/>
    </i>
    <i>
      <x v="31"/>
    </i>
    <i>
      <x v="38"/>
    </i>
    <i>
      <x v="10"/>
    </i>
    <i>
      <x v="40"/>
    </i>
    <i>
      <x v="64"/>
    </i>
    <i>
      <x v="55"/>
    </i>
    <i>
      <x v="60"/>
    </i>
    <i>
      <x v="57"/>
    </i>
    <i>
      <x v="12"/>
    </i>
    <i>
      <x v="8"/>
    </i>
    <i>
      <x v="6"/>
    </i>
    <i>
      <x v="28"/>
    </i>
    <i>
      <x v="17"/>
    </i>
    <i>
      <x v="3"/>
    </i>
    <i>
      <x v="45"/>
    </i>
    <i>
      <x v="35"/>
    </i>
    <i>
      <x v="53"/>
    </i>
    <i>
      <x v="54"/>
    </i>
    <i>
      <x v="32"/>
    </i>
    <i>
      <x v="15"/>
    </i>
    <i>
      <x v="62"/>
    </i>
    <i>
      <x v="61"/>
    </i>
    <i>
      <x v="42"/>
    </i>
    <i>
      <x v="46"/>
    </i>
    <i>
      <x v="43"/>
    </i>
    <i>
      <x v="5"/>
    </i>
    <i>
      <x v="4"/>
    </i>
    <i>
      <x v="23"/>
    </i>
    <i>
      <x v="59"/>
    </i>
    <i>
      <x v="65"/>
    </i>
    <i t="grand">
      <x/>
    </i>
  </rowItems>
  <colItems count="1">
    <i/>
  </colItems>
  <dataFields count="1">
    <dataField name="Count of Tow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5BBF5D6-6B62-462C-B072-8F25409BB356}" autoFormatId="16" applyNumberFormats="0" applyBorderFormats="0" applyFontFormats="0" applyPatternFormats="0" applyAlignmentFormats="0" applyWidthHeightFormats="0">
  <queryTableRefresh nextId="6">
    <queryTableFields count="5">
      <queryTableField id="1" name="route" tableColumnId="1"/>
      <queryTableField id="2" name="ghn" tableColumnId="2"/>
      <queryTableField id="3" name="ghtk " tableColumnId="3"/>
      <queryTableField id="4" name="vtp " tableColumnId="4"/>
      <queryTableField id="5" name="volu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7DF168E-B7B5-4716-B126-96610F732B91}" autoFormatId="16" applyNumberFormats="0" applyBorderFormats="0" applyFontFormats="0" applyPatternFormats="0" applyAlignmentFormats="0" applyWidthHeightFormats="0">
  <queryTableRefresh nextId="5">
    <queryTableFields count="4">
      <queryTableField id="1" name="route" tableColumnId="1"/>
      <queryTableField id="2" name="ghn" tableColumnId="2"/>
      <queryTableField id="3" name="ghtk " tableColumnId="3"/>
      <queryTableField id="4" name="vtp 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08C5485-54EA-4998-A110-EBEF7FEEC542}" name="Table61" displayName="Table61" ref="A1:F785" totalsRowShown="0" headerRowDxfId="10" dataDxfId="9" tableBorderDxfId="8">
  <autoFilter ref="A1:F785" xr:uid="{CC3E00D2-8E82-4BD0-8EAC-241E0865FB67}"/>
  <tableColumns count="6">
    <tableColumn id="1" xr3:uid="{C2B242A7-EB51-489C-B8D8-744418528575}" name="State" dataDxfId="7"/>
    <tableColumn id="2" xr3:uid="{D8E3D15A-BE1B-4B59-86DA-7D8F46839649}" name="Town" dataDxfId="6"/>
    <tableColumn id="3" xr3:uid="{671AA702-EE0B-4FD7-9179-9CE1F9954879}" name="Center/Rural" dataDxfId="5"/>
    <tableColumn id="4" xr3:uid="{9A2726D3-4850-497C-8531-E6155E896C03}" name="Area" dataDxfId="4"/>
    <tableColumn id="5" xr3:uid="{98E2B92F-4615-40ED-BA7E-3AC5E7F9FD8B}" name="Delivery?" dataDxfId="3"/>
    <tableColumn id="6" xr3:uid="{80D3A5D0-1F81-4082-9E2A-86F9828EE9CE}" name="Pickup?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69988-831C-4B05-98B4-CA982AE49A69}" name="data" displayName="data" ref="A1:E51" tableType="queryTable" totalsRowShown="0">
  <autoFilter ref="A1:E51" xr:uid="{BE308608-FFC9-46F6-A22F-343032E2946B}"/>
  <tableColumns count="5">
    <tableColumn id="1" xr3:uid="{9245976F-4EE1-4D7B-B577-E6A109D9C919}" uniqueName="1" name="route" queryTableFieldId="1" dataDxfId="1"/>
    <tableColumn id="2" xr3:uid="{3E72C6B6-4595-4D8D-8000-423D3CCB04B0}" uniqueName="2" name="ghn" queryTableFieldId="2"/>
    <tableColumn id="3" xr3:uid="{05EB9006-9F90-4B30-9004-47D488D90CD4}" uniqueName="3" name="ghtk " queryTableFieldId="3"/>
    <tableColumn id="4" xr3:uid="{6DA4E35D-938A-4532-9373-2FD2F9D5CFFB}" uniqueName="4" name="vtp " queryTableFieldId="4"/>
    <tableColumn id="5" xr3:uid="{833A9CD4-6971-4DD7-9EFE-0FC37FC5122D}" uniqueName="5" name="volum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327B12-13DC-4FB4-98C7-5C75373BF494}" name="cons" displayName="cons" ref="A1:D50" tableType="queryTable" totalsRowShown="0">
  <autoFilter ref="A1:D50" xr:uid="{6B912A8F-3792-415B-B020-477BCD6DCE3A}"/>
  <tableColumns count="4">
    <tableColumn id="1" xr3:uid="{19AB1E5B-A6E5-47EB-90C7-E4AB8A1DC014}" uniqueName="1" name="route" queryTableFieldId="1" dataDxfId="0"/>
    <tableColumn id="2" xr3:uid="{0551ED41-BE2B-4493-A8E8-7B13A751CE96}" uniqueName="2" name="ghn" queryTableFieldId="2"/>
    <tableColumn id="3" xr3:uid="{C25C99BB-C7A8-478F-A5E2-BBFC83E58E5F}" uniqueName="3" name="ghtk " queryTableFieldId="3"/>
    <tableColumn id="4" xr3:uid="{50D8EA83-8610-4835-AFB9-EC3FC349182A}" uniqueName="4" name="vtp 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EB73-8FBA-4F51-9791-7029C1D98BBF}">
  <sheetPr>
    <tabColor rgb="FF00B050"/>
  </sheetPr>
  <dimension ref="A1:AY34"/>
  <sheetViews>
    <sheetView showGridLines="0" zoomScale="75" zoomScaleNormal="75" workbookViewId="0">
      <selection sqref="A1:F1048576"/>
    </sheetView>
  </sheetViews>
  <sheetFormatPr defaultColWidth="0" defaultRowHeight="15" x14ac:dyDescent="0.25"/>
  <cols>
    <col min="1" max="1" width="12.7109375" bestFit="1" customWidth="1"/>
    <col min="2" max="2" width="9.140625" customWidth="1"/>
    <col min="3" max="8" width="11.28515625" customWidth="1"/>
    <col min="9" max="9" width="9" customWidth="1"/>
    <col min="10" max="51" width="0" hidden="1" customWidth="1"/>
    <col min="52" max="16384" width="9.140625" hidden="1"/>
  </cols>
  <sheetData>
    <row r="1" spans="1:10" x14ac:dyDescent="0.25">
      <c r="A1" s="8" t="s">
        <v>12</v>
      </c>
      <c r="B1" s="9" t="s">
        <v>13</v>
      </c>
      <c r="C1" s="10" t="s">
        <v>14</v>
      </c>
      <c r="D1" s="46"/>
      <c r="E1" s="8" t="s">
        <v>10</v>
      </c>
      <c r="F1" s="10" t="s">
        <v>11</v>
      </c>
      <c r="G1" s="9"/>
      <c r="H1" s="9"/>
      <c r="I1" s="10" t="s">
        <v>11</v>
      </c>
      <c r="J1" s="10" t="s">
        <v>11</v>
      </c>
    </row>
    <row r="2" spans="1:10" x14ac:dyDescent="0.25">
      <c r="A2" s="11" t="s">
        <v>5800</v>
      </c>
      <c r="B2" s="32">
        <v>10000</v>
      </c>
      <c r="C2" s="33">
        <v>2000</v>
      </c>
      <c r="D2" s="47"/>
      <c r="E2" s="11" t="s">
        <v>26</v>
      </c>
      <c r="F2" s="13">
        <v>2</v>
      </c>
      <c r="G2" s="12"/>
      <c r="H2" s="12"/>
      <c r="I2" s="13">
        <v>2</v>
      </c>
      <c r="J2" s="13">
        <v>2</v>
      </c>
    </row>
    <row r="3" spans="1:10" x14ac:dyDescent="0.25">
      <c r="A3" s="14" t="s">
        <v>5807</v>
      </c>
      <c r="B3" s="34">
        <v>20000</v>
      </c>
      <c r="C3" s="35">
        <v>6000</v>
      </c>
      <c r="D3" s="48"/>
      <c r="E3" s="14" t="s">
        <v>33</v>
      </c>
      <c r="F3" s="16">
        <v>2</v>
      </c>
      <c r="G3" s="15"/>
      <c r="H3" s="15"/>
      <c r="I3" s="16">
        <v>2</v>
      </c>
      <c r="J3" s="16">
        <v>2</v>
      </c>
    </row>
    <row r="4" spans="1:10" x14ac:dyDescent="0.25">
      <c r="A4" s="11" t="s">
        <v>5816</v>
      </c>
      <c r="B4" s="32">
        <v>20000</v>
      </c>
      <c r="C4" s="33">
        <v>4000</v>
      </c>
      <c r="D4" s="47"/>
      <c r="E4" s="11" t="s">
        <v>39</v>
      </c>
      <c r="F4" s="13">
        <v>2</v>
      </c>
      <c r="G4" s="12"/>
      <c r="H4" s="12"/>
      <c r="I4" s="13">
        <v>2</v>
      </c>
      <c r="J4" s="13">
        <v>2</v>
      </c>
    </row>
    <row r="5" spans="1:10" x14ac:dyDescent="0.25">
      <c r="A5" s="14" t="s">
        <v>5818</v>
      </c>
      <c r="B5" s="34">
        <v>20000</v>
      </c>
      <c r="C5" s="35">
        <v>4000</v>
      </c>
      <c r="D5" s="48"/>
      <c r="E5" s="14" t="s">
        <v>45</v>
      </c>
      <c r="F5" s="16">
        <v>2</v>
      </c>
      <c r="G5" s="15"/>
      <c r="H5" s="15"/>
      <c r="I5" s="16">
        <v>2</v>
      </c>
      <c r="J5" s="16">
        <v>2</v>
      </c>
    </row>
    <row r="6" spans="1:10" x14ac:dyDescent="0.25">
      <c r="A6" s="11" t="s">
        <v>5819</v>
      </c>
      <c r="B6" s="32">
        <v>20000</v>
      </c>
      <c r="C6" s="33">
        <v>4000</v>
      </c>
      <c r="D6" s="47"/>
      <c r="E6" s="11" t="s">
        <v>198</v>
      </c>
      <c r="F6" s="13">
        <v>2</v>
      </c>
      <c r="G6" s="12"/>
      <c r="H6" s="12"/>
      <c r="I6" s="13">
        <v>2</v>
      </c>
      <c r="J6" s="13">
        <v>2</v>
      </c>
    </row>
    <row r="7" spans="1:10" x14ac:dyDescent="0.25">
      <c r="A7" s="14" t="s">
        <v>5817</v>
      </c>
      <c r="B7" s="34">
        <v>20000</v>
      </c>
      <c r="C7" s="35">
        <v>4000</v>
      </c>
      <c r="D7" s="48"/>
      <c r="E7" s="14" t="s">
        <v>203</v>
      </c>
      <c r="F7" s="16">
        <v>2</v>
      </c>
      <c r="G7" s="15"/>
      <c r="H7" s="15"/>
      <c r="I7" s="16">
        <v>2</v>
      </c>
      <c r="J7" s="16">
        <v>2</v>
      </c>
    </row>
    <row r="8" spans="1:10" x14ac:dyDescent="0.25">
      <c r="A8" s="11" t="s">
        <v>5820</v>
      </c>
      <c r="B8" s="32">
        <v>20000</v>
      </c>
      <c r="C8" s="33">
        <v>4000</v>
      </c>
      <c r="D8" s="47"/>
      <c r="E8" s="11" t="s">
        <v>51</v>
      </c>
      <c r="F8" s="13">
        <v>3</v>
      </c>
      <c r="G8" s="12"/>
      <c r="H8" s="12"/>
      <c r="I8" s="13">
        <v>3</v>
      </c>
      <c r="J8" s="13">
        <v>3</v>
      </c>
    </row>
    <row r="9" spans="1:10" x14ac:dyDescent="0.25">
      <c r="A9" s="14" t="s">
        <v>5821</v>
      </c>
      <c r="B9" s="34">
        <v>20000</v>
      </c>
      <c r="C9" s="35">
        <v>4000</v>
      </c>
      <c r="D9" s="48"/>
      <c r="E9" s="14" t="s">
        <v>55</v>
      </c>
      <c r="F9" s="16">
        <v>3</v>
      </c>
      <c r="G9" s="15"/>
      <c r="H9" s="15"/>
      <c r="I9" s="16">
        <v>3</v>
      </c>
      <c r="J9" s="16">
        <v>3</v>
      </c>
    </row>
    <row r="10" spans="1:10" x14ac:dyDescent="0.25">
      <c r="A10" s="11" t="s">
        <v>5814</v>
      </c>
      <c r="B10" s="32">
        <v>40000</v>
      </c>
      <c r="C10" s="33">
        <v>6000</v>
      </c>
      <c r="D10" s="47"/>
      <c r="E10" s="11" t="s">
        <v>61</v>
      </c>
      <c r="F10" s="13">
        <v>3</v>
      </c>
      <c r="G10" s="12"/>
      <c r="H10" s="12"/>
      <c r="I10" s="13">
        <v>3</v>
      </c>
      <c r="J10" s="13">
        <v>3</v>
      </c>
    </row>
    <row r="11" spans="1:10" x14ac:dyDescent="0.25">
      <c r="A11" s="14" t="s">
        <v>5815</v>
      </c>
      <c r="B11" s="34">
        <v>40000</v>
      </c>
      <c r="C11" s="35">
        <v>6000</v>
      </c>
      <c r="D11" s="48"/>
      <c r="E11" s="14" t="s">
        <v>67</v>
      </c>
      <c r="F11" s="16">
        <v>3</v>
      </c>
      <c r="G11" s="15"/>
      <c r="H11" s="15"/>
      <c r="I11" s="16">
        <v>3</v>
      </c>
      <c r="J11" s="16">
        <v>3</v>
      </c>
    </row>
    <row r="12" spans="1:10" x14ac:dyDescent="0.25">
      <c r="A12" s="11" t="s">
        <v>5805</v>
      </c>
      <c r="B12" s="32">
        <v>10000</v>
      </c>
      <c r="C12" s="33">
        <v>2000</v>
      </c>
      <c r="D12" s="47"/>
      <c r="E12" s="11" t="s">
        <v>75</v>
      </c>
      <c r="F12" s="13">
        <v>3</v>
      </c>
      <c r="G12" s="12"/>
      <c r="H12" s="12"/>
      <c r="I12" s="13">
        <v>3</v>
      </c>
      <c r="J12" s="13">
        <v>3</v>
      </c>
    </row>
    <row r="13" spans="1:10" x14ac:dyDescent="0.25">
      <c r="A13" s="14" t="s">
        <v>5808</v>
      </c>
      <c r="B13" s="34">
        <v>40000</v>
      </c>
      <c r="C13" s="35">
        <v>6000</v>
      </c>
      <c r="D13" s="48"/>
      <c r="E13" s="14" t="s">
        <v>88</v>
      </c>
      <c r="F13" s="16">
        <v>3</v>
      </c>
      <c r="G13" s="15"/>
      <c r="H13" s="15"/>
      <c r="I13" s="16">
        <v>3</v>
      </c>
      <c r="J13" s="16">
        <v>3</v>
      </c>
    </row>
    <row r="14" spans="1:10" x14ac:dyDescent="0.25">
      <c r="A14" s="11" t="s">
        <v>5801</v>
      </c>
      <c r="B14" s="32">
        <v>30000</v>
      </c>
      <c r="C14" s="33">
        <v>4000</v>
      </c>
      <c r="D14" s="47"/>
      <c r="E14" s="11" t="s">
        <v>71</v>
      </c>
      <c r="F14" s="13">
        <v>4</v>
      </c>
      <c r="G14" s="12"/>
      <c r="H14" s="12"/>
      <c r="I14" s="13">
        <v>4</v>
      </c>
      <c r="J14" s="13">
        <v>4</v>
      </c>
    </row>
    <row r="15" spans="1:10" x14ac:dyDescent="0.25">
      <c r="A15" s="14" t="s">
        <v>5822</v>
      </c>
      <c r="B15" s="34">
        <v>30000</v>
      </c>
      <c r="C15" s="35">
        <v>4000</v>
      </c>
      <c r="D15" s="48"/>
      <c r="E15" s="14" t="s">
        <v>79</v>
      </c>
      <c r="F15" s="16">
        <v>4</v>
      </c>
      <c r="G15" s="15"/>
      <c r="H15" s="15"/>
      <c r="I15" s="16">
        <v>4</v>
      </c>
      <c r="J15" s="16">
        <v>4</v>
      </c>
    </row>
    <row r="16" spans="1:10" x14ac:dyDescent="0.25">
      <c r="A16" s="11" t="s">
        <v>5823</v>
      </c>
      <c r="B16" s="32">
        <v>30000</v>
      </c>
      <c r="C16" s="33">
        <v>4000</v>
      </c>
      <c r="D16" s="47"/>
      <c r="E16" s="11" t="s">
        <v>94</v>
      </c>
      <c r="F16" s="13">
        <v>4</v>
      </c>
      <c r="G16" s="12"/>
      <c r="H16" s="12"/>
      <c r="I16" s="13">
        <v>4</v>
      </c>
      <c r="J16" s="13">
        <v>4</v>
      </c>
    </row>
    <row r="17" spans="1:10" x14ac:dyDescent="0.25">
      <c r="A17" s="14" t="s">
        <v>5802</v>
      </c>
      <c r="B17" s="34">
        <v>30000</v>
      </c>
      <c r="C17" s="35">
        <v>4000</v>
      </c>
      <c r="D17" s="48"/>
      <c r="E17" s="14" t="s">
        <v>167</v>
      </c>
      <c r="F17" s="16">
        <v>5</v>
      </c>
      <c r="G17" s="15"/>
      <c r="H17" s="15"/>
      <c r="I17" s="16">
        <v>5</v>
      </c>
      <c r="J17" s="16">
        <v>5</v>
      </c>
    </row>
    <row r="18" spans="1:10" x14ac:dyDescent="0.25">
      <c r="A18" s="11" t="s">
        <v>5824</v>
      </c>
      <c r="B18" s="34">
        <v>30000</v>
      </c>
      <c r="C18" s="33">
        <v>4000</v>
      </c>
      <c r="D18" s="47"/>
      <c r="E18" s="11" t="s">
        <v>172</v>
      </c>
      <c r="F18" s="13">
        <v>5</v>
      </c>
      <c r="G18" s="12"/>
      <c r="H18" s="12"/>
      <c r="I18" s="13">
        <v>5</v>
      </c>
      <c r="J18" s="13">
        <v>5</v>
      </c>
    </row>
    <row r="19" spans="1:10" x14ac:dyDescent="0.25">
      <c r="A19" s="14" t="s">
        <v>5825</v>
      </c>
      <c r="B19" s="34">
        <v>30000</v>
      </c>
      <c r="C19" s="35">
        <v>4000</v>
      </c>
      <c r="D19" s="48"/>
      <c r="E19" s="14" t="s">
        <v>176</v>
      </c>
      <c r="F19" s="16">
        <v>5</v>
      </c>
      <c r="G19" s="15"/>
      <c r="H19" s="15"/>
      <c r="I19" s="16">
        <v>5</v>
      </c>
      <c r="J19" s="16">
        <v>5</v>
      </c>
    </row>
    <row r="20" spans="1:10" x14ac:dyDescent="0.25">
      <c r="A20" s="11" t="s">
        <v>5812</v>
      </c>
      <c r="B20" s="32">
        <v>40000</v>
      </c>
      <c r="C20" s="33">
        <v>6000</v>
      </c>
      <c r="D20" s="47"/>
      <c r="E20" s="11" t="s">
        <v>180</v>
      </c>
      <c r="F20" s="13">
        <v>5</v>
      </c>
      <c r="G20" s="12"/>
      <c r="H20" s="12"/>
      <c r="I20" s="13">
        <v>5</v>
      </c>
      <c r="J20" s="13">
        <v>5</v>
      </c>
    </row>
    <row r="21" spans="1:10" x14ac:dyDescent="0.25">
      <c r="A21" s="14" t="s">
        <v>5813</v>
      </c>
      <c r="B21" s="34">
        <v>40000</v>
      </c>
      <c r="C21" s="35">
        <v>6000</v>
      </c>
      <c r="D21" s="48"/>
      <c r="E21" s="14" t="s">
        <v>185</v>
      </c>
      <c r="F21" s="16">
        <v>5</v>
      </c>
      <c r="G21" s="15"/>
      <c r="H21" s="15"/>
      <c r="I21" s="16">
        <v>5</v>
      </c>
      <c r="J21" s="16">
        <v>5</v>
      </c>
    </row>
    <row r="22" spans="1:10" x14ac:dyDescent="0.25">
      <c r="A22" s="11" t="s">
        <v>5806</v>
      </c>
      <c r="B22" s="32">
        <v>20000</v>
      </c>
      <c r="C22" s="33">
        <v>2000</v>
      </c>
      <c r="D22" s="47"/>
      <c r="E22" s="11" t="s">
        <v>192</v>
      </c>
      <c r="F22" s="13">
        <v>5</v>
      </c>
      <c r="G22" s="12"/>
      <c r="H22" s="12"/>
      <c r="I22" s="13">
        <v>5</v>
      </c>
      <c r="J22" s="13">
        <v>5</v>
      </c>
    </row>
    <row r="23" spans="1:10" x14ac:dyDescent="0.25">
      <c r="A23" s="14" t="s">
        <v>5809</v>
      </c>
      <c r="B23" s="34">
        <v>40000</v>
      </c>
      <c r="C23" s="35">
        <v>6000</v>
      </c>
      <c r="D23" s="48"/>
      <c r="E23" s="14" t="s">
        <v>100</v>
      </c>
      <c r="F23" s="16">
        <v>6</v>
      </c>
      <c r="G23" s="15"/>
      <c r="H23" s="15"/>
      <c r="I23" s="16">
        <v>6</v>
      </c>
      <c r="J23" s="16">
        <v>6</v>
      </c>
    </row>
    <row r="24" spans="1:10" x14ac:dyDescent="0.25">
      <c r="A24" s="11" t="s">
        <v>5803</v>
      </c>
      <c r="B24" s="32">
        <v>30000</v>
      </c>
      <c r="C24" s="33">
        <v>4000</v>
      </c>
      <c r="D24" s="47"/>
      <c r="E24" s="11" t="s">
        <v>106</v>
      </c>
      <c r="F24" s="13">
        <v>6</v>
      </c>
      <c r="G24" s="12"/>
      <c r="H24" s="12"/>
      <c r="I24" s="13">
        <v>6</v>
      </c>
      <c r="J24" s="13">
        <v>6</v>
      </c>
    </row>
    <row r="25" spans="1:10" x14ac:dyDescent="0.25">
      <c r="A25" s="14" t="s">
        <v>5826</v>
      </c>
      <c r="B25" s="34">
        <v>30000</v>
      </c>
      <c r="C25" s="35">
        <v>4000</v>
      </c>
      <c r="D25" s="48"/>
      <c r="E25" s="14" t="s">
        <v>112</v>
      </c>
      <c r="F25" s="16">
        <v>6</v>
      </c>
      <c r="G25" s="15"/>
      <c r="H25" s="15"/>
      <c r="I25" s="16">
        <v>6</v>
      </c>
      <c r="J25" s="16">
        <v>6</v>
      </c>
    </row>
    <row r="26" spans="1:10" x14ac:dyDescent="0.25">
      <c r="A26" s="11" t="s">
        <v>5827</v>
      </c>
      <c r="B26" s="32">
        <v>30000</v>
      </c>
      <c r="C26" s="33">
        <v>4000</v>
      </c>
      <c r="D26" s="47"/>
      <c r="E26" s="11" t="s">
        <v>117</v>
      </c>
      <c r="F26" s="13">
        <v>6</v>
      </c>
      <c r="G26" s="12"/>
      <c r="H26" s="12"/>
      <c r="I26" s="13">
        <v>6</v>
      </c>
      <c r="J26" s="13">
        <v>6</v>
      </c>
    </row>
    <row r="27" spans="1:10" x14ac:dyDescent="0.25">
      <c r="A27" s="14" t="s">
        <v>5804</v>
      </c>
      <c r="B27" s="34">
        <v>30000</v>
      </c>
      <c r="C27" s="35">
        <v>4000</v>
      </c>
      <c r="D27" s="48"/>
      <c r="E27" s="14" t="s">
        <v>123</v>
      </c>
      <c r="F27" s="16">
        <v>6</v>
      </c>
      <c r="G27" s="15"/>
      <c r="H27" s="15"/>
      <c r="I27" s="16">
        <v>6</v>
      </c>
      <c r="J27" s="16">
        <v>6</v>
      </c>
    </row>
    <row r="28" spans="1:10" x14ac:dyDescent="0.25">
      <c r="A28" s="11" t="s">
        <v>5828</v>
      </c>
      <c r="B28" s="32">
        <v>30000</v>
      </c>
      <c r="C28" s="33">
        <v>4000</v>
      </c>
      <c r="D28" s="47"/>
      <c r="E28" s="11" t="s">
        <v>127</v>
      </c>
      <c r="F28" s="13">
        <v>6</v>
      </c>
      <c r="G28" s="12"/>
      <c r="H28" s="12"/>
      <c r="I28" s="13">
        <v>6</v>
      </c>
      <c r="J28" s="13">
        <v>6</v>
      </c>
    </row>
    <row r="29" spans="1:10" x14ac:dyDescent="0.25">
      <c r="A29" s="14" t="s">
        <v>5829</v>
      </c>
      <c r="B29" s="34">
        <v>30000</v>
      </c>
      <c r="C29" s="35">
        <v>4000</v>
      </c>
      <c r="D29" s="48"/>
      <c r="E29" s="14" t="s">
        <v>131</v>
      </c>
      <c r="F29" s="16">
        <v>5</v>
      </c>
      <c r="G29" s="15"/>
      <c r="H29" s="15"/>
      <c r="I29" s="16">
        <v>5</v>
      </c>
      <c r="J29" s="16">
        <v>5</v>
      </c>
    </row>
    <row r="30" spans="1:10" x14ac:dyDescent="0.25">
      <c r="A30" s="11" t="s">
        <v>5810</v>
      </c>
      <c r="B30" s="32">
        <v>50000</v>
      </c>
      <c r="C30" s="33">
        <v>6000</v>
      </c>
      <c r="D30" s="47"/>
      <c r="E30" s="11" t="s">
        <v>138</v>
      </c>
      <c r="F30" s="13">
        <v>5</v>
      </c>
      <c r="G30" s="12"/>
      <c r="H30" s="12"/>
      <c r="I30" s="13">
        <v>5</v>
      </c>
      <c r="J30" s="13">
        <v>5</v>
      </c>
    </row>
    <row r="31" spans="1:10" x14ac:dyDescent="0.25">
      <c r="A31" s="5" t="s">
        <v>5811</v>
      </c>
      <c r="B31" s="36">
        <v>50000</v>
      </c>
      <c r="C31" s="37">
        <v>6000</v>
      </c>
      <c r="D31" s="48"/>
      <c r="E31" s="14" t="s">
        <v>145</v>
      </c>
      <c r="F31" s="16">
        <v>5</v>
      </c>
      <c r="G31" s="15"/>
      <c r="H31" s="15"/>
      <c r="I31" s="16">
        <v>5</v>
      </c>
      <c r="J31" s="16">
        <v>5</v>
      </c>
    </row>
    <row r="32" spans="1:10" x14ac:dyDescent="0.25">
      <c r="E32" s="11" t="s">
        <v>150</v>
      </c>
      <c r="F32" s="13">
        <v>5</v>
      </c>
      <c r="G32" s="12"/>
      <c r="H32" s="12"/>
      <c r="I32" s="13">
        <v>5</v>
      </c>
      <c r="J32" s="13">
        <v>5</v>
      </c>
    </row>
    <row r="33" spans="3:10" x14ac:dyDescent="0.25">
      <c r="E33" s="14" t="s">
        <v>156</v>
      </c>
      <c r="F33" s="16">
        <v>5</v>
      </c>
      <c r="G33" s="15"/>
      <c r="H33" s="15"/>
      <c r="I33" s="16">
        <v>5</v>
      </c>
      <c r="J33" s="16">
        <v>5</v>
      </c>
    </row>
    <row r="34" spans="3:10" x14ac:dyDescent="0.25">
      <c r="C34" s="1"/>
      <c r="D34" s="1"/>
      <c r="E34" s="3" t="s">
        <v>162</v>
      </c>
      <c r="F34" s="2">
        <v>5</v>
      </c>
      <c r="G34" s="6"/>
      <c r="H34" s="6"/>
      <c r="I34" s="2">
        <v>5</v>
      </c>
      <c r="J34" s="2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1C3B-22B7-42E2-A89E-5F50DFC51827}">
  <dimension ref="A1:E21"/>
  <sheetViews>
    <sheetView workbookViewId="0">
      <selection activeCell="F16" sqref="F16"/>
    </sheetView>
  </sheetViews>
  <sheetFormatPr defaultRowHeight="15" x14ac:dyDescent="0.25"/>
  <cols>
    <col min="1" max="1" width="20.85546875" customWidth="1"/>
  </cols>
  <sheetData>
    <row r="1" spans="1:5" x14ac:dyDescent="0.25">
      <c r="A1" s="92"/>
      <c r="B1" s="54" t="s">
        <v>5865</v>
      </c>
      <c r="C1" s="54" t="s">
        <v>5884</v>
      </c>
      <c r="D1" s="54" t="s">
        <v>5881</v>
      </c>
      <c r="E1" s="93" t="s">
        <v>5836</v>
      </c>
    </row>
    <row r="2" spans="1:5" x14ac:dyDescent="0.25">
      <c r="A2" s="92" t="s">
        <v>5900</v>
      </c>
      <c r="B2" s="54">
        <v>40</v>
      </c>
      <c r="C2" s="54">
        <v>40</v>
      </c>
      <c r="D2" s="54">
        <v>40</v>
      </c>
      <c r="E2" s="94">
        <v>3</v>
      </c>
    </row>
    <row r="3" spans="1:5" x14ac:dyDescent="0.25">
      <c r="A3" s="92" t="s">
        <v>5915</v>
      </c>
      <c r="B3" s="54">
        <v>20</v>
      </c>
      <c r="C3" s="54">
        <v>40</v>
      </c>
      <c r="D3" s="54">
        <v>40</v>
      </c>
      <c r="E3" s="94">
        <v>1464</v>
      </c>
    </row>
    <row r="4" spans="1:5" x14ac:dyDescent="0.25">
      <c r="A4" s="92" t="s">
        <v>5901</v>
      </c>
      <c r="B4" s="54">
        <v>40</v>
      </c>
      <c r="C4" s="54">
        <v>40</v>
      </c>
      <c r="D4" s="54">
        <v>40</v>
      </c>
      <c r="E4" s="94">
        <v>5</v>
      </c>
    </row>
    <row r="5" spans="1:5" x14ac:dyDescent="0.25">
      <c r="A5" s="92" t="s">
        <v>5902</v>
      </c>
      <c r="B5" s="54">
        <v>20</v>
      </c>
      <c r="C5" s="54">
        <v>22</v>
      </c>
      <c r="D5" s="54">
        <v>30</v>
      </c>
      <c r="E5" s="94">
        <v>40</v>
      </c>
    </row>
    <row r="6" spans="1:5" x14ac:dyDescent="0.25">
      <c r="A6" s="92" t="s">
        <v>5910</v>
      </c>
      <c r="B6" s="54">
        <v>10</v>
      </c>
      <c r="C6" s="54">
        <v>20</v>
      </c>
      <c r="D6" s="54">
        <v>20</v>
      </c>
      <c r="E6" s="94">
        <v>593</v>
      </c>
    </row>
    <row r="7" spans="1:5" x14ac:dyDescent="0.25">
      <c r="A7" s="92" t="s">
        <v>5903</v>
      </c>
      <c r="B7" s="54">
        <v>40</v>
      </c>
      <c r="C7" s="54">
        <v>40</v>
      </c>
      <c r="D7" s="54">
        <v>40</v>
      </c>
      <c r="E7" s="94">
        <v>5</v>
      </c>
    </row>
    <row r="8" spans="1:5" x14ac:dyDescent="0.25">
      <c r="A8" s="92" t="s">
        <v>5904</v>
      </c>
      <c r="B8" s="54">
        <v>20</v>
      </c>
      <c r="C8" s="54">
        <v>22</v>
      </c>
      <c r="D8" s="54">
        <v>30</v>
      </c>
      <c r="E8" s="94">
        <v>232</v>
      </c>
    </row>
    <row r="9" spans="1:5" x14ac:dyDescent="0.25">
      <c r="A9" s="92" t="s">
        <v>5905</v>
      </c>
      <c r="B9" s="54">
        <v>30</v>
      </c>
      <c r="C9" s="54">
        <v>42</v>
      </c>
      <c r="D9" s="54">
        <v>30</v>
      </c>
      <c r="E9" s="94">
        <v>13</v>
      </c>
    </row>
    <row r="10" spans="1:5" x14ac:dyDescent="0.25">
      <c r="A10" s="92" t="s">
        <v>5906</v>
      </c>
      <c r="B10" s="54">
        <v>50</v>
      </c>
      <c r="C10" s="54">
        <v>50</v>
      </c>
      <c r="D10" s="54">
        <v>40</v>
      </c>
      <c r="E10" s="94">
        <v>5</v>
      </c>
    </row>
    <row r="11" spans="1:5" x14ac:dyDescent="0.25">
      <c r="A11" s="92" t="s">
        <v>5907</v>
      </c>
      <c r="B11" s="54">
        <v>40</v>
      </c>
      <c r="C11" s="54">
        <v>40</v>
      </c>
      <c r="D11" s="54">
        <v>40</v>
      </c>
      <c r="E11" s="94">
        <v>15</v>
      </c>
    </row>
    <row r="12" spans="1:5" x14ac:dyDescent="0.25">
      <c r="A12" s="92" t="s">
        <v>5908</v>
      </c>
      <c r="B12" s="54">
        <v>20</v>
      </c>
      <c r="C12" s="54">
        <v>22</v>
      </c>
      <c r="D12" s="54">
        <v>40</v>
      </c>
      <c r="E12" s="94">
        <v>101</v>
      </c>
    </row>
    <row r="13" spans="1:5" x14ac:dyDescent="0.25">
      <c r="A13" s="92" t="s">
        <v>5909</v>
      </c>
      <c r="B13" s="54">
        <v>50</v>
      </c>
      <c r="C13" s="54">
        <v>50</v>
      </c>
      <c r="D13" s="54">
        <v>40</v>
      </c>
      <c r="E13" s="94">
        <v>5</v>
      </c>
    </row>
    <row r="14" spans="1:5" x14ac:dyDescent="0.25">
      <c r="A14" s="92" t="s">
        <v>5962</v>
      </c>
      <c r="B14" s="54">
        <v>10</v>
      </c>
      <c r="C14" s="54">
        <v>20</v>
      </c>
      <c r="D14" s="54">
        <v>20</v>
      </c>
      <c r="E14" s="94">
        <v>32</v>
      </c>
    </row>
    <row r="15" spans="1:5" x14ac:dyDescent="0.25">
      <c r="A15" s="92" t="s">
        <v>5911</v>
      </c>
      <c r="B15" s="54">
        <v>30</v>
      </c>
      <c r="C15" s="54">
        <v>42</v>
      </c>
      <c r="D15" s="54">
        <v>40</v>
      </c>
      <c r="E15" s="94">
        <v>34</v>
      </c>
    </row>
    <row r="16" spans="1:5" x14ac:dyDescent="0.25">
      <c r="A16" s="92" t="s">
        <v>5912</v>
      </c>
      <c r="B16" s="54">
        <v>40</v>
      </c>
      <c r="C16" s="54">
        <v>50</v>
      </c>
      <c r="D16" s="54">
        <v>40</v>
      </c>
      <c r="E16" s="94">
        <v>1</v>
      </c>
    </row>
    <row r="17" spans="1:5" x14ac:dyDescent="0.25">
      <c r="A17" s="92" t="s">
        <v>5913</v>
      </c>
      <c r="B17" s="54">
        <v>30</v>
      </c>
      <c r="C17" s="54">
        <v>32</v>
      </c>
      <c r="D17" s="54">
        <v>30</v>
      </c>
      <c r="E17" s="94">
        <v>3</v>
      </c>
    </row>
    <row r="18" spans="1:5" x14ac:dyDescent="0.25">
      <c r="A18" s="92" t="s">
        <v>5914</v>
      </c>
      <c r="B18" s="54">
        <v>40</v>
      </c>
      <c r="C18" s="54">
        <v>40</v>
      </c>
      <c r="D18" s="54">
        <v>40</v>
      </c>
      <c r="E18" s="94">
        <v>46</v>
      </c>
    </row>
    <row r="19" spans="1:5" x14ac:dyDescent="0.25">
      <c r="A19" s="92" t="s">
        <v>5916</v>
      </c>
      <c r="B19" s="54">
        <v>40</v>
      </c>
      <c r="C19" s="54">
        <v>40</v>
      </c>
      <c r="D19" s="54">
        <v>40</v>
      </c>
      <c r="E19" s="94">
        <v>94</v>
      </c>
    </row>
    <row r="20" spans="1:5" x14ac:dyDescent="0.25">
      <c r="A20" s="92" t="s">
        <v>5918</v>
      </c>
      <c r="B20" s="54">
        <v>10</v>
      </c>
      <c r="C20" s="54">
        <v>20</v>
      </c>
      <c r="D20" s="54">
        <v>10</v>
      </c>
      <c r="E20" s="94">
        <v>14</v>
      </c>
    </row>
    <row r="21" spans="1:5" ht="15.75" thickBot="1" x14ac:dyDescent="0.3">
      <c r="A21" s="95" t="s">
        <v>5942</v>
      </c>
      <c r="B21" s="96">
        <v>2705</v>
      </c>
      <c r="C21" s="96">
        <v>2705</v>
      </c>
      <c r="D21" s="96">
        <v>2705</v>
      </c>
      <c r="E21" s="65">
        <f>SUM(E2:E20)</f>
        <v>2705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6808-A437-4F87-9862-1A67FE8469EC}">
  <dimension ref="A1:D20"/>
  <sheetViews>
    <sheetView workbookViewId="0">
      <selection activeCell="B20" sqref="B20"/>
    </sheetView>
  </sheetViews>
  <sheetFormatPr defaultRowHeight="15" x14ac:dyDescent="0.25"/>
  <cols>
    <col min="1" max="1" width="19" customWidth="1"/>
  </cols>
  <sheetData>
    <row r="1" spans="1:4" x14ac:dyDescent="0.25">
      <c r="A1" s="92"/>
      <c r="B1" s="54" t="s">
        <v>5865</v>
      </c>
      <c r="C1" s="54" t="s">
        <v>5884</v>
      </c>
      <c r="D1" s="54" t="s">
        <v>5881</v>
      </c>
    </row>
    <row r="2" spans="1:4" x14ac:dyDescent="0.25">
      <c r="A2" s="92" t="s">
        <v>5900</v>
      </c>
      <c r="B2" s="54">
        <v>1</v>
      </c>
      <c r="C2" s="54">
        <v>1</v>
      </c>
      <c r="D2" s="54">
        <v>1</v>
      </c>
    </row>
    <row r="3" spans="1:4" x14ac:dyDescent="0.25">
      <c r="A3" s="92" t="s">
        <v>5915</v>
      </c>
      <c r="B3" s="54">
        <v>1</v>
      </c>
      <c r="C3" s="54">
        <v>1</v>
      </c>
      <c r="D3" s="54">
        <v>1</v>
      </c>
    </row>
    <row r="4" spans="1:4" x14ac:dyDescent="0.25">
      <c r="A4" s="92" t="s">
        <v>5901</v>
      </c>
      <c r="B4" s="54">
        <v>1</v>
      </c>
      <c r="C4" s="54">
        <v>1</v>
      </c>
      <c r="D4" s="54">
        <v>1</v>
      </c>
    </row>
    <row r="5" spans="1:4" x14ac:dyDescent="0.25">
      <c r="A5" s="92" t="s">
        <v>5902</v>
      </c>
      <c r="B5" s="54">
        <v>1</v>
      </c>
      <c r="C5" s="54">
        <v>1</v>
      </c>
      <c r="D5" s="54">
        <v>1</v>
      </c>
    </row>
    <row r="6" spans="1:4" x14ac:dyDescent="0.25">
      <c r="A6" s="92" t="s">
        <v>5910</v>
      </c>
      <c r="B6" s="54">
        <v>1</v>
      </c>
      <c r="C6" s="54">
        <v>1</v>
      </c>
      <c r="D6" s="54">
        <v>1</v>
      </c>
    </row>
    <row r="7" spans="1:4" x14ac:dyDescent="0.25">
      <c r="A7" s="92" t="s">
        <v>5903</v>
      </c>
      <c r="B7" s="54">
        <v>1</v>
      </c>
      <c r="C7" s="54">
        <v>1</v>
      </c>
      <c r="D7" s="54">
        <v>1</v>
      </c>
    </row>
    <row r="8" spans="1:4" x14ac:dyDescent="0.25">
      <c r="A8" s="92" t="s">
        <v>5904</v>
      </c>
      <c r="B8" s="54">
        <v>1</v>
      </c>
      <c r="C8" s="54">
        <v>1</v>
      </c>
      <c r="D8" s="54">
        <v>1</v>
      </c>
    </row>
    <row r="9" spans="1:4" x14ac:dyDescent="0.25">
      <c r="A9" s="92" t="s">
        <v>5905</v>
      </c>
      <c r="B9" s="54">
        <v>1</v>
      </c>
      <c r="C9" s="54">
        <v>1</v>
      </c>
      <c r="D9" s="54">
        <v>1</v>
      </c>
    </row>
    <row r="10" spans="1:4" x14ac:dyDescent="0.25">
      <c r="A10" s="92" t="s">
        <v>5906</v>
      </c>
      <c r="B10" s="54">
        <v>1</v>
      </c>
      <c r="C10" s="54">
        <v>1</v>
      </c>
      <c r="D10" s="54">
        <v>1</v>
      </c>
    </row>
    <row r="11" spans="1:4" x14ac:dyDescent="0.25">
      <c r="A11" s="92" t="s">
        <v>5907</v>
      </c>
      <c r="B11" s="54">
        <v>1</v>
      </c>
      <c r="C11" s="54">
        <v>1</v>
      </c>
      <c r="D11" s="54">
        <v>1</v>
      </c>
    </row>
    <row r="12" spans="1:4" x14ac:dyDescent="0.25">
      <c r="A12" s="92" t="s">
        <v>5908</v>
      </c>
      <c r="B12" s="54">
        <v>1</v>
      </c>
      <c r="C12" s="54">
        <v>1</v>
      </c>
      <c r="D12" s="54">
        <v>1</v>
      </c>
    </row>
    <row r="13" spans="1:4" x14ac:dyDescent="0.25">
      <c r="A13" s="92" t="s">
        <v>5909</v>
      </c>
      <c r="B13" s="54">
        <v>1</v>
      </c>
      <c r="C13" s="54">
        <v>1</v>
      </c>
      <c r="D13" s="54">
        <v>1</v>
      </c>
    </row>
    <row r="14" spans="1:4" x14ac:dyDescent="0.25">
      <c r="A14" s="92" t="s">
        <v>5962</v>
      </c>
      <c r="B14" s="54">
        <v>1</v>
      </c>
      <c r="C14" s="54">
        <v>1</v>
      </c>
      <c r="D14" s="54">
        <v>1</v>
      </c>
    </row>
    <row r="15" spans="1:4" x14ac:dyDescent="0.25">
      <c r="A15" s="92" t="s">
        <v>5911</v>
      </c>
      <c r="B15" s="54">
        <v>1</v>
      </c>
      <c r="C15" s="54">
        <v>1</v>
      </c>
      <c r="D15" s="54">
        <v>1</v>
      </c>
    </row>
    <row r="16" spans="1:4" x14ac:dyDescent="0.25">
      <c r="A16" s="92" t="s">
        <v>5912</v>
      </c>
      <c r="B16" s="54">
        <v>1</v>
      </c>
      <c r="C16" s="54">
        <v>1</v>
      </c>
      <c r="D16" s="54">
        <v>1</v>
      </c>
    </row>
    <row r="17" spans="1:4" x14ac:dyDescent="0.25">
      <c r="A17" s="92" t="s">
        <v>5913</v>
      </c>
      <c r="B17" s="54">
        <v>1</v>
      </c>
      <c r="C17" s="54">
        <v>1</v>
      </c>
      <c r="D17" s="54">
        <v>1</v>
      </c>
    </row>
    <row r="18" spans="1:4" x14ac:dyDescent="0.25">
      <c r="A18" s="92" t="s">
        <v>5914</v>
      </c>
      <c r="B18" s="54">
        <v>1</v>
      </c>
      <c r="C18" s="54">
        <v>1</v>
      </c>
      <c r="D18" s="54">
        <v>1</v>
      </c>
    </row>
    <row r="19" spans="1:4" x14ac:dyDescent="0.25">
      <c r="A19" s="92" t="s">
        <v>5916</v>
      </c>
      <c r="B19" s="54">
        <v>1</v>
      </c>
      <c r="C19" s="54">
        <v>1</v>
      </c>
      <c r="D19" s="54">
        <v>1</v>
      </c>
    </row>
    <row r="20" spans="1:4" x14ac:dyDescent="0.25">
      <c r="A20" s="92" t="s">
        <v>5918</v>
      </c>
      <c r="B20" s="54">
        <v>1</v>
      </c>
      <c r="C20" s="54">
        <v>1</v>
      </c>
      <c r="D20" s="5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23BA-B957-47C4-BDDA-EC12E5CD14E0}">
  <dimension ref="A1:P78"/>
  <sheetViews>
    <sheetView topLeftCell="A31" workbookViewId="0">
      <selection activeCell="B31" sqref="B31:D49"/>
    </sheetView>
  </sheetViews>
  <sheetFormatPr defaultRowHeight="15" x14ac:dyDescent="0.25"/>
  <cols>
    <col min="1" max="1" width="29.7109375" customWidth="1"/>
    <col min="2" max="2" width="18" customWidth="1"/>
    <col min="3" max="3" width="20" customWidth="1"/>
    <col min="4" max="4" width="17.28515625" customWidth="1"/>
    <col min="5" max="5" width="19.42578125" customWidth="1"/>
    <col min="6" max="6" width="15.85546875" customWidth="1"/>
    <col min="10" max="10" width="10.140625" customWidth="1"/>
    <col min="14" max="14" width="10.5703125" customWidth="1"/>
    <col min="15" max="15" width="11.5703125" customWidth="1"/>
  </cols>
  <sheetData>
    <row r="1" spans="1:15" ht="28.5" x14ac:dyDescent="0.45">
      <c r="A1" s="134" t="s">
        <v>5944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3" spans="1:15" x14ac:dyDescent="0.25">
      <c r="A3" s="77" t="s">
        <v>5940</v>
      </c>
    </row>
    <row r="4" spans="1:15" x14ac:dyDescent="0.25">
      <c r="A4" s="51" t="s">
        <v>5830</v>
      </c>
      <c r="B4" s="51" t="s">
        <v>5831</v>
      </c>
      <c r="C4" s="51" t="s">
        <v>5832</v>
      </c>
      <c r="D4" s="51" t="s">
        <v>5833</v>
      </c>
      <c r="E4" s="51" t="s">
        <v>5834</v>
      </c>
      <c r="F4" s="101" t="s">
        <v>5835</v>
      </c>
      <c r="G4" s="101" t="s">
        <v>5836</v>
      </c>
      <c r="H4" s="101"/>
      <c r="I4" s="101" t="s">
        <v>5862</v>
      </c>
      <c r="J4" s="101" t="s">
        <v>5865</v>
      </c>
      <c r="K4" s="101" t="s">
        <v>5863</v>
      </c>
      <c r="L4" s="101" t="s">
        <v>5884</v>
      </c>
      <c r="M4" s="101" t="s">
        <v>5864</v>
      </c>
      <c r="N4" s="101" t="s">
        <v>5881</v>
      </c>
      <c r="O4" s="101" t="s">
        <v>5935</v>
      </c>
    </row>
    <row r="5" spans="1:15" x14ac:dyDescent="0.25">
      <c r="A5" s="66" t="s">
        <v>5839</v>
      </c>
      <c r="B5" s="66" t="s">
        <v>918</v>
      </c>
      <c r="C5" s="66" t="s">
        <v>941</v>
      </c>
      <c r="D5" s="66" t="s">
        <v>2381</v>
      </c>
      <c r="E5" s="66" t="s">
        <v>1223</v>
      </c>
      <c r="F5" s="102">
        <v>40</v>
      </c>
      <c r="G5" s="102">
        <v>1464</v>
      </c>
      <c r="H5" s="102"/>
      <c r="I5" s="103" t="s">
        <v>5867</v>
      </c>
      <c r="J5" s="101">
        <v>20</v>
      </c>
      <c r="K5" s="103" t="s">
        <v>5886</v>
      </c>
      <c r="L5" s="101">
        <v>40</v>
      </c>
      <c r="M5" s="101">
        <v>5</v>
      </c>
      <c r="N5" s="101">
        <v>40</v>
      </c>
      <c r="O5" s="101">
        <f t="shared" ref="O5:O23" si="0">F5*G5</f>
        <v>58560</v>
      </c>
    </row>
    <row r="6" spans="1:15" x14ac:dyDescent="0.25">
      <c r="A6" s="67" t="s">
        <v>5930</v>
      </c>
      <c r="B6" s="67" t="s">
        <v>1543</v>
      </c>
      <c r="C6" s="67" t="s">
        <v>5923</v>
      </c>
      <c r="D6" s="67" t="s">
        <v>730</v>
      </c>
      <c r="E6" s="67" t="s">
        <v>5853</v>
      </c>
      <c r="F6" s="104">
        <v>40</v>
      </c>
      <c r="G6" s="105">
        <v>515</v>
      </c>
      <c r="H6" s="102"/>
      <c r="I6" s="106" t="s">
        <v>5868</v>
      </c>
      <c r="J6" s="101">
        <v>40</v>
      </c>
      <c r="K6" s="106" t="s">
        <v>5888</v>
      </c>
      <c r="L6" s="101">
        <v>40</v>
      </c>
      <c r="M6" s="101">
        <v>3</v>
      </c>
      <c r="N6" s="101">
        <v>40</v>
      </c>
      <c r="O6" s="101">
        <f t="shared" si="0"/>
        <v>20600</v>
      </c>
    </row>
    <row r="7" spans="1:15" x14ac:dyDescent="0.25">
      <c r="A7" s="67" t="s">
        <v>5927</v>
      </c>
      <c r="B7" s="67" t="s">
        <v>2381</v>
      </c>
      <c r="C7" s="67" t="s">
        <v>1205</v>
      </c>
      <c r="D7" s="67" t="s">
        <v>730</v>
      </c>
      <c r="E7" s="67" t="s">
        <v>5853</v>
      </c>
      <c r="F7" s="104">
        <v>22</v>
      </c>
      <c r="G7" s="105">
        <v>1319</v>
      </c>
      <c r="H7" s="102"/>
      <c r="I7" s="107" t="s">
        <v>5869</v>
      </c>
      <c r="J7" s="101">
        <v>20</v>
      </c>
      <c r="K7" s="107" t="s">
        <v>5889</v>
      </c>
      <c r="L7" s="101">
        <v>22</v>
      </c>
      <c r="M7" s="101">
        <v>1</v>
      </c>
      <c r="N7" s="101">
        <v>30</v>
      </c>
      <c r="O7" s="101">
        <f t="shared" si="0"/>
        <v>29018</v>
      </c>
    </row>
    <row r="8" spans="1:15" x14ac:dyDescent="0.25">
      <c r="A8" s="67" t="s">
        <v>5846</v>
      </c>
      <c r="B8" s="67" t="s">
        <v>918</v>
      </c>
      <c r="C8" s="67" t="s">
        <v>957</v>
      </c>
      <c r="D8" s="67" t="s">
        <v>1986</v>
      </c>
      <c r="E8" s="67" t="s">
        <v>5920</v>
      </c>
      <c r="F8" s="104">
        <v>22</v>
      </c>
      <c r="G8" s="105">
        <v>1790</v>
      </c>
      <c r="H8" s="105"/>
      <c r="I8" s="107" t="s">
        <v>5869</v>
      </c>
      <c r="J8" s="101">
        <v>20</v>
      </c>
      <c r="K8" s="107" t="s">
        <v>5889</v>
      </c>
      <c r="L8" s="101">
        <v>22</v>
      </c>
      <c r="M8" s="101">
        <v>2</v>
      </c>
      <c r="N8" s="101">
        <v>30</v>
      </c>
      <c r="O8" s="101">
        <f t="shared" si="0"/>
        <v>39380</v>
      </c>
    </row>
    <row r="9" spans="1:15" x14ac:dyDescent="0.25">
      <c r="A9" s="66" t="s">
        <v>5848</v>
      </c>
      <c r="B9" s="66" t="s">
        <v>349</v>
      </c>
      <c r="C9" s="66" t="s">
        <v>389</v>
      </c>
      <c r="D9" s="66" t="s">
        <v>16</v>
      </c>
      <c r="E9" s="66" t="s">
        <v>64</v>
      </c>
      <c r="F9" s="102">
        <v>30</v>
      </c>
      <c r="G9" s="102">
        <v>13</v>
      </c>
      <c r="H9" s="102"/>
      <c r="I9" s="108" t="s">
        <v>5873</v>
      </c>
      <c r="J9" s="101">
        <v>30</v>
      </c>
      <c r="K9" s="108" t="s">
        <v>5892</v>
      </c>
      <c r="L9" s="101">
        <v>42</v>
      </c>
      <c r="M9" s="101">
        <v>2</v>
      </c>
      <c r="N9" s="101">
        <v>30</v>
      </c>
      <c r="O9" s="101">
        <f t="shared" si="0"/>
        <v>390</v>
      </c>
    </row>
    <row r="10" spans="1:15" x14ac:dyDescent="0.25">
      <c r="A10" s="67" t="s">
        <v>5926</v>
      </c>
      <c r="B10" s="67" t="s">
        <v>918</v>
      </c>
      <c r="C10" s="67" t="s">
        <v>957</v>
      </c>
      <c r="D10" s="67" t="s">
        <v>1350</v>
      </c>
      <c r="E10" s="67" t="s">
        <v>1385</v>
      </c>
      <c r="F10" s="104">
        <v>50</v>
      </c>
      <c r="G10" s="105">
        <v>521</v>
      </c>
      <c r="H10" s="102"/>
      <c r="I10" s="101" t="s">
        <v>5874</v>
      </c>
      <c r="J10" s="101">
        <v>50</v>
      </c>
      <c r="K10" s="101" t="s">
        <v>5893</v>
      </c>
      <c r="L10" s="101">
        <v>50</v>
      </c>
      <c r="M10" s="101">
        <v>3</v>
      </c>
      <c r="N10" s="101">
        <v>40</v>
      </c>
      <c r="O10" s="101">
        <f t="shared" si="0"/>
        <v>26050</v>
      </c>
    </row>
    <row r="11" spans="1:15" x14ac:dyDescent="0.25">
      <c r="A11" s="67" t="s">
        <v>5928</v>
      </c>
      <c r="B11" s="67" t="s">
        <v>918</v>
      </c>
      <c r="C11" s="67" t="s">
        <v>957</v>
      </c>
      <c r="D11" s="67" t="s">
        <v>349</v>
      </c>
      <c r="E11" s="67" t="s">
        <v>5921</v>
      </c>
      <c r="F11" s="104">
        <v>40</v>
      </c>
      <c r="G11" s="105">
        <v>532</v>
      </c>
      <c r="H11" s="102"/>
      <c r="I11" s="101" t="s">
        <v>5870</v>
      </c>
      <c r="J11" s="101">
        <v>40</v>
      </c>
      <c r="K11" s="101" t="s">
        <v>5891</v>
      </c>
      <c r="L11" s="101">
        <v>40</v>
      </c>
      <c r="M11" s="101">
        <v>3</v>
      </c>
      <c r="N11" s="101">
        <v>40</v>
      </c>
      <c r="O11" s="101">
        <f t="shared" si="0"/>
        <v>21280</v>
      </c>
    </row>
    <row r="12" spans="1:15" x14ac:dyDescent="0.25">
      <c r="A12" s="66" t="s">
        <v>5852</v>
      </c>
      <c r="B12" s="66" t="s">
        <v>730</v>
      </c>
      <c r="C12" s="66" t="s">
        <v>5853</v>
      </c>
      <c r="D12" s="66" t="s">
        <v>1321</v>
      </c>
      <c r="E12" s="66" t="s">
        <v>5854</v>
      </c>
      <c r="F12" s="102">
        <v>22</v>
      </c>
      <c r="G12" s="102">
        <v>101</v>
      </c>
      <c r="H12" s="102"/>
      <c r="I12" s="108" t="s">
        <v>5876</v>
      </c>
      <c r="J12" s="101">
        <v>20</v>
      </c>
      <c r="K12" s="108" t="s">
        <v>5894</v>
      </c>
      <c r="L12" s="101">
        <v>22</v>
      </c>
      <c r="M12" s="101">
        <v>3</v>
      </c>
      <c r="N12" s="101">
        <v>40</v>
      </c>
      <c r="O12" s="101">
        <f t="shared" si="0"/>
        <v>2222</v>
      </c>
    </row>
    <row r="13" spans="1:15" x14ac:dyDescent="0.25">
      <c r="A13" s="66" t="s">
        <v>5855</v>
      </c>
      <c r="B13" s="66" t="s">
        <v>256</v>
      </c>
      <c r="C13" s="66" t="s">
        <v>5856</v>
      </c>
      <c r="D13" s="66" t="s">
        <v>1657</v>
      </c>
      <c r="E13" s="66" t="s">
        <v>1672</v>
      </c>
      <c r="F13" s="102">
        <v>50</v>
      </c>
      <c r="G13" s="102">
        <v>5</v>
      </c>
      <c r="H13" s="102"/>
      <c r="I13" s="106" t="s">
        <v>5877</v>
      </c>
      <c r="J13" s="101">
        <v>50</v>
      </c>
      <c r="K13" s="106" t="s">
        <v>5885</v>
      </c>
      <c r="L13" s="101">
        <v>50</v>
      </c>
      <c r="M13" s="101">
        <v>3</v>
      </c>
      <c r="N13" s="101">
        <v>40</v>
      </c>
      <c r="O13" s="101">
        <f t="shared" si="0"/>
        <v>250</v>
      </c>
    </row>
    <row r="14" spans="1:15" x14ac:dyDescent="0.25">
      <c r="A14" s="68" t="s">
        <v>5844</v>
      </c>
      <c r="B14" s="68" t="s">
        <v>2381</v>
      </c>
      <c r="C14" s="68" t="s">
        <v>1232</v>
      </c>
      <c r="D14" s="68" t="s">
        <v>2381</v>
      </c>
      <c r="E14" s="68" t="s">
        <v>1232</v>
      </c>
      <c r="F14" s="109">
        <v>20</v>
      </c>
      <c r="G14" s="110">
        <v>2331</v>
      </c>
      <c r="H14" s="110"/>
      <c r="I14" s="107" t="s">
        <v>5871</v>
      </c>
      <c r="J14" s="101">
        <v>10</v>
      </c>
      <c r="K14" s="107" t="s">
        <v>5899</v>
      </c>
      <c r="L14" s="101">
        <v>20</v>
      </c>
      <c r="M14" s="101" t="s">
        <v>5882</v>
      </c>
      <c r="N14" s="101">
        <v>20</v>
      </c>
      <c r="O14" s="101">
        <f t="shared" si="0"/>
        <v>46620</v>
      </c>
    </row>
    <row r="15" spans="1:15" x14ac:dyDescent="0.25">
      <c r="A15" s="66" t="s">
        <v>5859</v>
      </c>
      <c r="B15" s="66" t="s">
        <v>918</v>
      </c>
      <c r="C15" s="66" t="s">
        <v>941</v>
      </c>
      <c r="D15" s="66" t="s">
        <v>1543</v>
      </c>
      <c r="E15" s="66" t="s">
        <v>1548</v>
      </c>
      <c r="F15" s="102">
        <v>30</v>
      </c>
      <c r="G15" s="102">
        <v>34</v>
      </c>
      <c r="H15" s="102"/>
      <c r="I15" s="107" t="s">
        <v>5875</v>
      </c>
      <c r="J15" s="101">
        <v>30</v>
      </c>
      <c r="K15" s="107" t="s">
        <v>5895</v>
      </c>
      <c r="L15" s="101">
        <v>42</v>
      </c>
      <c r="M15" s="101">
        <v>3</v>
      </c>
      <c r="N15" s="101">
        <v>40</v>
      </c>
      <c r="O15" s="101">
        <f t="shared" si="0"/>
        <v>1020</v>
      </c>
    </row>
    <row r="16" spans="1:15" x14ac:dyDescent="0.25">
      <c r="A16" s="67" t="s">
        <v>5839</v>
      </c>
      <c r="B16" s="67" t="s">
        <v>918</v>
      </c>
      <c r="C16" s="67" t="s">
        <v>957</v>
      </c>
      <c r="D16" s="67" t="s">
        <v>2381</v>
      </c>
      <c r="E16" s="67" t="s">
        <v>1176</v>
      </c>
      <c r="F16" s="104">
        <v>50</v>
      </c>
      <c r="G16" s="105">
        <v>1360</v>
      </c>
      <c r="H16" s="105"/>
      <c r="I16" s="111" t="s">
        <v>5879</v>
      </c>
      <c r="J16" s="101">
        <v>40</v>
      </c>
      <c r="K16" s="111" t="s">
        <v>5896</v>
      </c>
      <c r="L16" s="101">
        <v>50</v>
      </c>
      <c r="M16" s="101">
        <v>5</v>
      </c>
      <c r="N16" s="101">
        <v>40</v>
      </c>
      <c r="O16" s="101">
        <f t="shared" si="0"/>
        <v>68000</v>
      </c>
    </row>
    <row r="17" spans="1:16" x14ac:dyDescent="0.25">
      <c r="A17" s="67" t="s">
        <v>5929</v>
      </c>
      <c r="B17" s="67" t="s">
        <v>349</v>
      </c>
      <c r="C17" s="67" t="s">
        <v>5933</v>
      </c>
      <c r="D17" s="67" t="s">
        <v>349</v>
      </c>
      <c r="E17" s="67" t="s">
        <v>389</v>
      </c>
      <c r="F17" s="104">
        <v>30</v>
      </c>
      <c r="G17" s="105">
        <v>298</v>
      </c>
      <c r="H17" s="105"/>
      <c r="I17" s="108" t="s">
        <v>5872</v>
      </c>
      <c r="J17" s="101">
        <v>30</v>
      </c>
      <c r="K17" s="108" t="s">
        <v>5897</v>
      </c>
      <c r="L17" s="101">
        <v>32</v>
      </c>
      <c r="M17" s="101" t="s">
        <v>5882</v>
      </c>
      <c r="N17" s="101">
        <v>20</v>
      </c>
      <c r="O17" s="101">
        <f t="shared" si="0"/>
        <v>8940</v>
      </c>
    </row>
    <row r="18" spans="1:16" x14ac:dyDescent="0.25">
      <c r="A18" s="67" t="s">
        <v>5839</v>
      </c>
      <c r="B18" s="67" t="s">
        <v>918</v>
      </c>
      <c r="C18" s="67" t="s">
        <v>957</v>
      </c>
      <c r="D18" s="67" t="s">
        <v>2381</v>
      </c>
      <c r="E18" s="67" t="s">
        <v>1244</v>
      </c>
      <c r="F18" s="104">
        <v>40</v>
      </c>
      <c r="G18" s="105">
        <v>2576</v>
      </c>
      <c r="H18" s="102"/>
      <c r="I18" s="111" t="s">
        <v>5878</v>
      </c>
      <c r="J18" s="101">
        <v>40</v>
      </c>
      <c r="K18" s="111" t="s">
        <v>5898</v>
      </c>
      <c r="L18" s="101">
        <v>40</v>
      </c>
      <c r="M18" s="101">
        <v>5</v>
      </c>
      <c r="N18" s="101">
        <v>40</v>
      </c>
      <c r="O18" s="101">
        <f t="shared" si="0"/>
        <v>103040</v>
      </c>
    </row>
    <row r="19" spans="1:16" x14ac:dyDescent="0.25">
      <c r="A19" s="67" t="s">
        <v>5925</v>
      </c>
      <c r="B19" s="67" t="s">
        <v>918</v>
      </c>
      <c r="C19" s="67" t="s">
        <v>957</v>
      </c>
      <c r="D19" s="67" t="s">
        <v>730</v>
      </c>
      <c r="E19" s="67" t="s">
        <v>5853</v>
      </c>
      <c r="F19" s="104">
        <v>40</v>
      </c>
      <c r="G19" s="105">
        <v>2173</v>
      </c>
      <c r="H19" s="102"/>
      <c r="I19" s="101" t="s">
        <v>5880</v>
      </c>
      <c r="J19" s="101">
        <v>40</v>
      </c>
      <c r="K19" s="101" t="s">
        <v>5931</v>
      </c>
      <c r="L19" s="101">
        <v>40</v>
      </c>
      <c r="M19" s="101">
        <v>3</v>
      </c>
      <c r="N19" s="101">
        <v>40</v>
      </c>
      <c r="O19" s="101">
        <f t="shared" si="0"/>
        <v>86920</v>
      </c>
    </row>
    <row r="20" spans="1:16" x14ac:dyDescent="0.25">
      <c r="A20" s="68" t="s">
        <v>5919</v>
      </c>
      <c r="B20" s="68" t="s">
        <v>918</v>
      </c>
      <c r="C20" s="68" t="s">
        <v>957</v>
      </c>
      <c r="D20" s="68" t="s">
        <v>918</v>
      </c>
      <c r="E20" s="68" t="s">
        <v>945</v>
      </c>
      <c r="F20" s="109">
        <v>10</v>
      </c>
      <c r="G20" s="110">
        <v>6477</v>
      </c>
      <c r="H20" s="110"/>
      <c r="I20" s="107" t="s">
        <v>5869</v>
      </c>
      <c r="J20" s="101">
        <v>10</v>
      </c>
      <c r="K20" s="107" t="s">
        <v>5917</v>
      </c>
      <c r="L20" s="101">
        <v>10</v>
      </c>
      <c r="M20" s="101" t="s">
        <v>5883</v>
      </c>
      <c r="N20" s="101">
        <v>10</v>
      </c>
      <c r="O20" s="101">
        <f t="shared" si="0"/>
        <v>64770</v>
      </c>
    </row>
    <row r="21" spans="1:16" x14ac:dyDescent="0.25">
      <c r="A21" s="67" t="s">
        <v>5919</v>
      </c>
      <c r="B21" s="67" t="s">
        <v>918</v>
      </c>
      <c r="C21" s="67" t="s">
        <v>957</v>
      </c>
      <c r="D21" s="67" t="s">
        <v>918</v>
      </c>
      <c r="E21" s="67" t="s">
        <v>930</v>
      </c>
      <c r="F21" s="104">
        <v>30</v>
      </c>
      <c r="G21" s="105">
        <v>1749</v>
      </c>
      <c r="H21" s="110"/>
      <c r="I21" s="110" t="s">
        <v>5875</v>
      </c>
      <c r="J21" s="101">
        <v>20</v>
      </c>
      <c r="K21" s="101" t="s">
        <v>5932</v>
      </c>
      <c r="L21" s="101">
        <v>30</v>
      </c>
      <c r="M21" s="101" t="s">
        <v>5882</v>
      </c>
      <c r="N21" s="101">
        <v>20</v>
      </c>
      <c r="O21" s="101">
        <f t="shared" si="0"/>
        <v>52470</v>
      </c>
    </row>
    <row r="22" spans="1:16" x14ac:dyDescent="0.25">
      <c r="A22" s="67" t="s">
        <v>5922</v>
      </c>
      <c r="B22" s="67" t="s">
        <v>918</v>
      </c>
      <c r="C22" s="67" t="s">
        <v>957</v>
      </c>
      <c r="D22" s="67" t="s">
        <v>571</v>
      </c>
      <c r="E22" s="67" t="s">
        <v>575</v>
      </c>
      <c r="F22" s="104">
        <v>40</v>
      </c>
      <c r="G22" s="105">
        <v>928</v>
      </c>
      <c r="H22" s="102"/>
      <c r="I22" s="103" t="s">
        <v>5867</v>
      </c>
      <c r="J22" s="101">
        <v>20</v>
      </c>
      <c r="K22" s="103" t="s">
        <v>5886</v>
      </c>
      <c r="L22" s="101">
        <v>40</v>
      </c>
      <c r="M22" s="101">
        <v>4</v>
      </c>
      <c r="N22" s="101">
        <v>40</v>
      </c>
      <c r="O22" s="101">
        <f t="shared" si="0"/>
        <v>37120</v>
      </c>
    </row>
    <row r="23" spans="1:16" x14ac:dyDescent="0.25">
      <c r="A23" s="67" t="s">
        <v>5924</v>
      </c>
      <c r="B23" s="67" t="s">
        <v>2381</v>
      </c>
      <c r="C23" s="67" t="s">
        <v>1223</v>
      </c>
      <c r="D23" s="67" t="s">
        <v>349</v>
      </c>
      <c r="E23" s="67" t="s">
        <v>389</v>
      </c>
      <c r="F23" s="104">
        <v>32</v>
      </c>
      <c r="G23" s="105">
        <v>872</v>
      </c>
      <c r="H23" s="102"/>
      <c r="I23" s="101" t="s">
        <v>5871</v>
      </c>
      <c r="J23" s="101">
        <v>30</v>
      </c>
      <c r="K23" s="101" t="s">
        <v>5890</v>
      </c>
      <c r="L23" s="101">
        <v>32</v>
      </c>
      <c r="M23" s="101">
        <v>1</v>
      </c>
      <c r="N23" s="101">
        <v>30</v>
      </c>
      <c r="O23" s="101">
        <f t="shared" si="0"/>
        <v>27904</v>
      </c>
    </row>
    <row r="24" spans="1:16" x14ac:dyDescent="0.25">
      <c r="A24" s="51"/>
      <c r="B24" s="51"/>
      <c r="C24" s="51"/>
      <c r="D24" s="51"/>
      <c r="E24" s="5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1:16" x14ac:dyDescent="0.25">
      <c r="A25" s="51"/>
      <c r="B25" s="51"/>
      <c r="C25" s="51"/>
      <c r="D25" s="51"/>
      <c r="E25" s="51"/>
      <c r="F25" s="100" t="s">
        <v>5934</v>
      </c>
      <c r="G25" s="100">
        <f>SUM(G5:G23)</f>
        <v>25058</v>
      </c>
      <c r="H25" s="100" t="s">
        <v>5937</v>
      </c>
      <c r="I25" s="100">
        <v>8352</v>
      </c>
      <c r="J25" s="100" t="s">
        <v>5938</v>
      </c>
      <c r="K25" s="100">
        <v>8353</v>
      </c>
      <c r="L25" s="100" t="s">
        <v>5939</v>
      </c>
      <c r="M25" s="100">
        <v>8353</v>
      </c>
      <c r="N25" s="75" t="s">
        <v>5936</v>
      </c>
      <c r="O25" s="76">
        <f>SUM(O5:O23)</f>
        <v>694554</v>
      </c>
    </row>
    <row r="26" spans="1:16" x14ac:dyDescent="0.25">
      <c r="A26" s="62"/>
      <c r="B26" s="62"/>
      <c r="C26" s="62"/>
      <c r="D26" s="62"/>
      <c r="E26" s="62"/>
      <c r="F26" s="113"/>
      <c r="G26" s="113"/>
      <c r="H26" s="113"/>
      <c r="I26" s="113"/>
      <c r="J26" s="113"/>
      <c r="K26" s="113"/>
      <c r="L26" s="113"/>
      <c r="M26" s="113"/>
      <c r="N26" s="78"/>
      <c r="O26" s="79"/>
    </row>
    <row r="27" spans="1:16" ht="15.75" thickBot="1" x14ac:dyDescent="0.3"/>
    <row r="28" spans="1:16" x14ac:dyDescent="0.25">
      <c r="A28" s="91" t="s">
        <v>5941</v>
      </c>
      <c r="B28" s="59"/>
      <c r="C28" s="59"/>
      <c r="D28" s="59"/>
      <c r="E28" s="60"/>
      <c r="I28" s="140" t="s">
        <v>5957</v>
      </c>
      <c r="J28" s="140"/>
      <c r="K28" s="140"/>
    </row>
    <row r="29" spans="1:16" x14ac:dyDescent="0.25">
      <c r="A29" s="61"/>
      <c r="B29" s="62"/>
      <c r="C29" s="62"/>
      <c r="D29" s="62"/>
      <c r="E29" s="63"/>
      <c r="N29" s="141" t="s">
        <v>5958</v>
      </c>
      <c r="O29" s="141"/>
      <c r="P29" s="141"/>
    </row>
    <row r="30" spans="1:16" x14ac:dyDescent="0.25">
      <c r="A30" s="119"/>
      <c r="B30" s="51" t="s">
        <v>5865</v>
      </c>
      <c r="C30" s="51" t="s">
        <v>5884</v>
      </c>
      <c r="D30" s="114" t="s">
        <v>5881</v>
      </c>
      <c r="E30" s="120" t="s">
        <v>5836</v>
      </c>
      <c r="F30" s="62"/>
      <c r="G30" s="51"/>
      <c r="H30" s="51"/>
      <c r="I30" s="51"/>
      <c r="J30" s="51" t="s">
        <v>5947</v>
      </c>
      <c r="K30" s="51" t="s">
        <v>5948</v>
      </c>
      <c r="L30" s="51" t="s">
        <v>5949</v>
      </c>
      <c r="M30" s="62"/>
    </row>
    <row r="31" spans="1:16" x14ac:dyDescent="0.25">
      <c r="A31" s="121" t="s">
        <v>5839</v>
      </c>
      <c r="B31" s="132">
        <v>20</v>
      </c>
      <c r="C31" s="132">
        <v>40</v>
      </c>
      <c r="D31" s="132">
        <v>40</v>
      </c>
      <c r="E31" s="122">
        <v>1464</v>
      </c>
      <c r="F31" s="62"/>
      <c r="G31" s="143" t="s">
        <v>5839</v>
      </c>
      <c r="H31" s="143"/>
      <c r="I31" s="143"/>
      <c r="J31" s="55">
        <f>MIN($E31,C$50)</f>
        <v>1464</v>
      </c>
      <c r="K31" s="51">
        <v>0</v>
      </c>
      <c r="L31" s="51">
        <v>0</v>
      </c>
      <c r="M31" s="62"/>
      <c r="O31">
        <f t="shared" ref="O31:O49" si="1">J31*B31+C31*K31+L31*D31</f>
        <v>29280</v>
      </c>
    </row>
    <row r="32" spans="1:16" x14ac:dyDescent="0.25">
      <c r="A32" s="123" t="s">
        <v>5930</v>
      </c>
      <c r="B32" s="129">
        <v>40</v>
      </c>
      <c r="C32" s="129">
        <v>40</v>
      </c>
      <c r="D32" s="129">
        <v>40</v>
      </c>
      <c r="E32" s="122">
        <v>515</v>
      </c>
      <c r="F32" s="62"/>
      <c r="G32" s="142" t="s">
        <v>5930</v>
      </c>
      <c r="H32" s="142"/>
      <c r="I32" s="142"/>
      <c r="J32" s="51">
        <v>0</v>
      </c>
      <c r="K32" s="51">
        <v>0</v>
      </c>
      <c r="L32" s="55">
        <f>MIN($E32,E$50)</f>
        <v>515</v>
      </c>
      <c r="M32" s="62"/>
      <c r="O32">
        <f t="shared" si="1"/>
        <v>20600</v>
      </c>
    </row>
    <row r="33" spans="1:15" x14ac:dyDescent="0.25">
      <c r="A33" s="123" t="s">
        <v>5927</v>
      </c>
      <c r="B33" s="132">
        <v>20</v>
      </c>
      <c r="C33" s="132">
        <v>22</v>
      </c>
      <c r="D33" s="132">
        <v>30</v>
      </c>
      <c r="E33" s="122">
        <v>1319</v>
      </c>
      <c r="F33" s="62"/>
      <c r="G33" s="142" t="s">
        <v>5927</v>
      </c>
      <c r="H33" s="142"/>
      <c r="I33" s="142"/>
      <c r="J33" s="55">
        <f>MIN($E33,C$50)</f>
        <v>1319</v>
      </c>
      <c r="K33" s="51">
        <v>0</v>
      </c>
      <c r="L33" s="51">
        <v>0</v>
      </c>
      <c r="M33" s="62"/>
      <c r="O33">
        <f t="shared" si="1"/>
        <v>26380</v>
      </c>
    </row>
    <row r="34" spans="1:15" x14ac:dyDescent="0.25">
      <c r="A34" s="123" t="s">
        <v>5846</v>
      </c>
      <c r="B34" s="129">
        <v>20</v>
      </c>
      <c r="C34" s="129">
        <v>22</v>
      </c>
      <c r="D34" s="129">
        <v>30</v>
      </c>
      <c r="E34" s="122">
        <v>1790</v>
      </c>
      <c r="F34" s="62"/>
      <c r="G34" s="142" t="s">
        <v>5846</v>
      </c>
      <c r="H34" s="142"/>
      <c r="I34" s="142"/>
      <c r="J34" s="55">
        <f>MIN($E34,C$50)</f>
        <v>1790</v>
      </c>
      <c r="K34" s="51">
        <v>0</v>
      </c>
      <c r="L34" s="51">
        <v>0</v>
      </c>
      <c r="M34" s="62"/>
      <c r="O34">
        <f t="shared" si="1"/>
        <v>35800</v>
      </c>
    </row>
    <row r="35" spans="1:15" x14ac:dyDescent="0.25">
      <c r="A35" s="121" t="s">
        <v>5848</v>
      </c>
      <c r="B35" s="132">
        <v>30</v>
      </c>
      <c r="C35" s="132">
        <v>42</v>
      </c>
      <c r="D35" s="132">
        <v>30</v>
      </c>
      <c r="E35" s="122">
        <v>13</v>
      </c>
      <c r="F35" s="62"/>
      <c r="G35" s="143" t="s">
        <v>5848</v>
      </c>
      <c r="H35" s="143"/>
      <c r="I35" s="143"/>
      <c r="J35" s="55">
        <v>11</v>
      </c>
      <c r="K35" s="51">
        <v>0</v>
      </c>
      <c r="L35" s="69">
        <v>2</v>
      </c>
      <c r="M35" s="62"/>
      <c r="O35">
        <f t="shared" si="1"/>
        <v>390</v>
      </c>
    </row>
    <row r="36" spans="1:15" x14ac:dyDescent="0.25">
      <c r="A36" s="123" t="s">
        <v>5926</v>
      </c>
      <c r="B36" s="129">
        <v>50</v>
      </c>
      <c r="C36" s="129">
        <v>50</v>
      </c>
      <c r="D36" s="129">
        <v>40</v>
      </c>
      <c r="E36" s="122">
        <v>521</v>
      </c>
      <c r="F36" s="62"/>
      <c r="G36" s="142" t="s">
        <v>5926</v>
      </c>
      <c r="H36" s="142"/>
      <c r="I36" s="142"/>
      <c r="J36" s="51">
        <v>0</v>
      </c>
      <c r="K36" s="51">
        <v>0</v>
      </c>
      <c r="L36" s="55">
        <f>MIN($E36,E$50)</f>
        <v>521</v>
      </c>
      <c r="M36" s="62"/>
      <c r="O36">
        <f t="shared" si="1"/>
        <v>20840</v>
      </c>
    </row>
    <row r="37" spans="1:15" x14ac:dyDescent="0.25">
      <c r="A37" s="123" t="s">
        <v>5928</v>
      </c>
      <c r="B37" s="132">
        <v>40</v>
      </c>
      <c r="C37" s="132">
        <v>40</v>
      </c>
      <c r="D37" s="132">
        <v>40</v>
      </c>
      <c r="E37" s="122">
        <v>532</v>
      </c>
      <c r="F37" s="62"/>
      <c r="G37" s="142" t="s">
        <v>5928</v>
      </c>
      <c r="H37" s="142"/>
      <c r="I37" s="142"/>
      <c r="J37" s="55">
        <f>MIN($E37,C$50)</f>
        <v>532</v>
      </c>
      <c r="K37" s="51">
        <v>0</v>
      </c>
      <c r="L37" s="51">
        <v>0</v>
      </c>
      <c r="M37" s="62"/>
      <c r="O37">
        <f t="shared" si="1"/>
        <v>21280</v>
      </c>
    </row>
    <row r="38" spans="1:15" x14ac:dyDescent="0.25">
      <c r="A38" s="121" t="s">
        <v>5852</v>
      </c>
      <c r="B38" s="129">
        <v>20</v>
      </c>
      <c r="C38" s="129">
        <v>22</v>
      </c>
      <c r="D38" s="129">
        <v>40</v>
      </c>
      <c r="E38" s="122">
        <v>101</v>
      </c>
      <c r="F38" s="62"/>
      <c r="G38" s="143" t="s">
        <v>5852</v>
      </c>
      <c r="H38" s="143"/>
      <c r="I38" s="143"/>
      <c r="J38" s="55">
        <f>MIN($E38,C$50)</f>
        <v>101</v>
      </c>
      <c r="K38" s="51">
        <v>0</v>
      </c>
      <c r="L38" s="51">
        <v>0</v>
      </c>
      <c r="M38" s="62"/>
      <c r="O38">
        <f t="shared" si="1"/>
        <v>2020</v>
      </c>
    </row>
    <row r="39" spans="1:15" x14ac:dyDescent="0.25">
      <c r="A39" s="121" t="s">
        <v>5855</v>
      </c>
      <c r="B39" s="132">
        <v>50</v>
      </c>
      <c r="C39" s="132">
        <v>50</v>
      </c>
      <c r="D39" s="132">
        <v>40</v>
      </c>
      <c r="E39" s="122">
        <v>5</v>
      </c>
      <c r="F39" s="62"/>
      <c r="G39" s="143" t="s">
        <v>5855</v>
      </c>
      <c r="H39" s="143"/>
      <c r="I39" s="143"/>
      <c r="J39" s="51">
        <v>0</v>
      </c>
      <c r="K39" s="51">
        <v>0</v>
      </c>
      <c r="L39" s="55">
        <f>MIN($E39,E$50)</f>
        <v>5</v>
      </c>
      <c r="M39" s="62"/>
      <c r="O39">
        <f t="shared" si="1"/>
        <v>200</v>
      </c>
    </row>
    <row r="40" spans="1:15" x14ac:dyDescent="0.25">
      <c r="A40" s="124" t="s">
        <v>5844</v>
      </c>
      <c r="B40" s="129">
        <v>10</v>
      </c>
      <c r="C40" s="129">
        <v>20</v>
      </c>
      <c r="D40" s="129">
        <v>20</v>
      </c>
      <c r="E40" s="125">
        <v>2331</v>
      </c>
      <c r="F40" s="62"/>
      <c r="G40" s="146" t="s">
        <v>5844</v>
      </c>
      <c r="H40" s="146"/>
      <c r="I40" s="146"/>
      <c r="J40" s="51">
        <v>0</v>
      </c>
      <c r="K40" s="69">
        <v>1876</v>
      </c>
      <c r="L40" s="69">
        <v>455</v>
      </c>
      <c r="M40" s="62"/>
      <c r="O40">
        <f t="shared" si="1"/>
        <v>46620</v>
      </c>
    </row>
    <row r="41" spans="1:15" x14ac:dyDescent="0.25">
      <c r="A41" s="121" t="s">
        <v>5859</v>
      </c>
      <c r="B41" s="132">
        <v>30</v>
      </c>
      <c r="C41" s="132">
        <v>42</v>
      </c>
      <c r="D41" s="132">
        <v>40</v>
      </c>
      <c r="E41" s="122">
        <v>34</v>
      </c>
      <c r="F41" s="62"/>
      <c r="G41" s="143" t="s">
        <v>5859</v>
      </c>
      <c r="H41" s="143"/>
      <c r="I41" s="143"/>
      <c r="J41" s="55">
        <f>MIN($E41,C$50)</f>
        <v>34</v>
      </c>
      <c r="K41" s="51">
        <v>0</v>
      </c>
      <c r="L41" s="51">
        <v>0</v>
      </c>
      <c r="M41" s="62"/>
      <c r="O41">
        <f t="shared" si="1"/>
        <v>1020</v>
      </c>
    </row>
    <row r="42" spans="1:15" x14ac:dyDescent="0.25">
      <c r="A42" s="123" t="s">
        <v>5839</v>
      </c>
      <c r="B42" s="129">
        <v>40</v>
      </c>
      <c r="C42" s="129">
        <v>50</v>
      </c>
      <c r="D42" s="129">
        <v>40</v>
      </c>
      <c r="E42" s="122">
        <v>1360</v>
      </c>
      <c r="F42" s="62"/>
      <c r="G42" s="142" t="s">
        <v>5839</v>
      </c>
      <c r="H42" s="142"/>
      <c r="I42" s="142"/>
      <c r="J42" s="51">
        <v>0</v>
      </c>
      <c r="K42" s="51">
        <v>0</v>
      </c>
      <c r="L42" s="55">
        <f>MIN($E42,E$50)</f>
        <v>1360</v>
      </c>
      <c r="M42" s="62"/>
      <c r="O42">
        <f t="shared" si="1"/>
        <v>54400</v>
      </c>
    </row>
    <row r="43" spans="1:15" x14ac:dyDescent="0.25">
      <c r="A43" s="123" t="s">
        <v>5929</v>
      </c>
      <c r="B43" s="132">
        <v>30</v>
      </c>
      <c r="C43" s="132">
        <v>32</v>
      </c>
      <c r="D43" s="132">
        <v>20</v>
      </c>
      <c r="E43" s="122">
        <v>298</v>
      </c>
      <c r="F43" s="62"/>
      <c r="G43" s="142" t="s">
        <v>5929</v>
      </c>
      <c r="H43" s="142"/>
      <c r="I43" s="142"/>
      <c r="J43" s="51">
        <v>0</v>
      </c>
      <c r="K43" s="51">
        <v>0</v>
      </c>
      <c r="L43" s="55">
        <f>MIN($E43,E$50)</f>
        <v>298</v>
      </c>
      <c r="M43" s="62"/>
      <c r="O43">
        <f t="shared" si="1"/>
        <v>5960</v>
      </c>
    </row>
    <row r="44" spans="1:15" x14ac:dyDescent="0.25">
      <c r="A44" s="123" t="s">
        <v>5839</v>
      </c>
      <c r="B44" s="129">
        <v>40</v>
      </c>
      <c r="C44" s="129">
        <v>40</v>
      </c>
      <c r="D44" s="129">
        <v>40</v>
      </c>
      <c r="E44" s="122">
        <v>2576</v>
      </c>
      <c r="F44" s="62"/>
      <c r="G44" s="142" t="s">
        <v>5839</v>
      </c>
      <c r="H44" s="142"/>
      <c r="I44" s="142"/>
      <c r="J44" s="51">
        <v>0</v>
      </c>
      <c r="K44" s="51">
        <v>0</v>
      </c>
      <c r="L44" s="55">
        <f>MIN($E44,E$50)</f>
        <v>2576</v>
      </c>
      <c r="M44" s="62"/>
      <c r="O44">
        <f t="shared" si="1"/>
        <v>103040</v>
      </c>
    </row>
    <row r="45" spans="1:15" x14ac:dyDescent="0.25">
      <c r="A45" s="123" t="s">
        <v>5925</v>
      </c>
      <c r="B45" s="132">
        <v>40</v>
      </c>
      <c r="C45" s="132">
        <v>40</v>
      </c>
      <c r="D45" s="132">
        <v>40</v>
      </c>
      <c r="E45" s="122">
        <v>2173</v>
      </c>
      <c r="F45" s="62"/>
      <c r="G45" s="142" t="s">
        <v>5925</v>
      </c>
      <c r="H45" s="142"/>
      <c r="I45" s="142"/>
      <c r="J45" s="55">
        <f>MIN($E45,C$50)</f>
        <v>2173</v>
      </c>
      <c r="K45" s="51">
        <v>0</v>
      </c>
      <c r="L45" s="51">
        <v>0</v>
      </c>
      <c r="M45" s="62"/>
      <c r="O45">
        <f t="shared" si="1"/>
        <v>86920</v>
      </c>
    </row>
    <row r="46" spans="1:15" x14ac:dyDescent="0.25">
      <c r="A46" s="124" t="s">
        <v>5919</v>
      </c>
      <c r="B46" s="129">
        <v>10</v>
      </c>
      <c r="C46" s="129">
        <v>10</v>
      </c>
      <c r="D46" s="129">
        <v>10</v>
      </c>
      <c r="E46" s="125">
        <v>6477</v>
      </c>
      <c r="F46" s="62"/>
      <c r="G46" s="146" t="s">
        <v>5919</v>
      </c>
      <c r="H46" s="146"/>
      <c r="I46" s="146"/>
      <c r="J46" s="51">
        <v>0</v>
      </c>
      <c r="K46" s="55">
        <f>MIN($E46,D$50)</f>
        <v>6477</v>
      </c>
      <c r="L46" s="51">
        <v>0</v>
      </c>
      <c r="M46" s="62"/>
      <c r="O46">
        <f t="shared" si="1"/>
        <v>64770</v>
      </c>
    </row>
    <row r="47" spans="1:15" x14ac:dyDescent="0.25">
      <c r="A47" s="123" t="s">
        <v>5919</v>
      </c>
      <c r="B47" s="132">
        <v>20</v>
      </c>
      <c r="C47" s="132">
        <v>30</v>
      </c>
      <c r="D47" s="132">
        <v>20</v>
      </c>
      <c r="E47" s="122">
        <v>1749</v>
      </c>
      <c r="F47" s="62"/>
      <c r="G47" s="142" t="s">
        <v>5919</v>
      </c>
      <c r="H47" s="142"/>
      <c r="I47" s="142"/>
      <c r="J47" s="51">
        <v>0</v>
      </c>
      <c r="K47" s="51">
        <v>0</v>
      </c>
      <c r="L47" s="55">
        <f>MIN($E47,E$50)</f>
        <v>1749</v>
      </c>
      <c r="M47" s="62"/>
      <c r="O47">
        <f t="shared" si="1"/>
        <v>34980</v>
      </c>
    </row>
    <row r="48" spans="1:15" x14ac:dyDescent="0.25">
      <c r="A48" s="123" t="s">
        <v>5922</v>
      </c>
      <c r="B48" s="129">
        <v>20</v>
      </c>
      <c r="C48" s="129">
        <v>40</v>
      </c>
      <c r="D48" s="129">
        <v>40</v>
      </c>
      <c r="E48" s="122">
        <v>928</v>
      </c>
      <c r="F48" s="62"/>
      <c r="G48" s="142" t="s">
        <v>5922</v>
      </c>
      <c r="H48" s="142"/>
      <c r="I48" s="142"/>
      <c r="J48" s="55">
        <f>MIN($E48,C$50)</f>
        <v>928</v>
      </c>
      <c r="K48" s="51">
        <v>0</v>
      </c>
      <c r="L48" s="51">
        <v>0</v>
      </c>
      <c r="M48" s="62"/>
      <c r="O48">
        <f t="shared" si="1"/>
        <v>18560</v>
      </c>
    </row>
    <row r="49" spans="1:15" x14ac:dyDescent="0.25">
      <c r="A49" s="123" t="s">
        <v>5924</v>
      </c>
      <c r="B49" s="132">
        <v>30</v>
      </c>
      <c r="C49" s="132">
        <v>32</v>
      </c>
      <c r="D49" s="132">
        <v>30</v>
      </c>
      <c r="E49" s="122">
        <v>872</v>
      </c>
      <c r="F49" s="62"/>
      <c r="G49" s="142" t="s">
        <v>5924</v>
      </c>
      <c r="H49" s="142"/>
      <c r="I49" s="142"/>
      <c r="J49" s="51">
        <v>0</v>
      </c>
      <c r="K49" s="51">
        <v>0</v>
      </c>
      <c r="L49" s="55">
        <f>MIN($E49,E$50)</f>
        <v>872</v>
      </c>
      <c r="M49" s="62"/>
      <c r="O49">
        <f t="shared" si="1"/>
        <v>26160</v>
      </c>
    </row>
    <row r="50" spans="1:15" ht="15.75" thickBot="1" x14ac:dyDescent="0.3">
      <c r="A50" s="126" t="s">
        <v>5942</v>
      </c>
      <c r="B50" s="127">
        <v>8352</v>
      </c>
      <c r="C50" s="127">
        <v>8353</v>
      </c>
      <c r="D50" s="127">
        <v>8353</v>
      </c>
      <c r="E50" s="65"/>
      <c r="G50" s="51"/>
      <c r="H50" s="51"/>
      <c r="I50" s="112"/>
      <c r="J50" s="112">
        <f>8352-SUM(J31:J49)</f>
        <v>0</v>
      </c>
      <c r="K50" s="112">
        <f>8353-SUM(K31:K49)</f>
        <v>0</v>
      </c>
      <c r="L50" s="112">
        <f>8353-SUM(L31:L49)</f>
        <v>0</v>
      </c>
      <c r="M50" s="62"/>
      <c r="N50" s="97" t="s">
        <v>5961</v>
      </c>
      <c r="O50" s="57">
        <f>SUM(O31:O49)</f>
        <v>599220</v>
      </c>
    </row>
    <row r="53" spans="1:15" x14ac:dyDescent="0.25">
      <c r="A53" s="77" t="s">
        <v>5946</v>
      </c>
    </row>
    <row r="54" spans="1:15" x14ac:dyDescent="0.25">
      <c r="C54">
        <v>20</v>
      </c>
      <c r="D54">
        <v>20</v>
      </c>
      <c r="E54">
        <v>20</v>
      </c>
    </row>
    <row r="55" spans="1:15" x14ac:dyDescent="0.25">
      <c r="B55" s="51"/>
      <c r="C55" s="51" t="s">
        <v>5865</v>
      </c>
      <c r="D55" s="51" t="s">
        <v>5884</v>
      </c>
      <c r="E55" s="51" t="s">
        <v>5881</v>
      </c>
    </row>
    <row r="56" spans="1:15" x14ac:dyDescent="0.25">
      <c r="A56">
        <v>0</v>
      </c>
      <c r="B56" s="66" t="s">
        <v>5839</v>
      </c>
      <c r="C56" s="69">
        <v>1464</v>
      </c>
      <c r="D56" s="51">
        <f t="shared" ref="D56:D64" si="2">A56+D$54-C31</f>
        <v>-20</v>
      </c>
      <c r="E56" s="51">
        <f>A56+E$54-D31</f>
        <v>-20</v>
      </c>
    </row>
    <row r="57" spans="1:15" x14ac:dyDescent="0.25">
      <c r="A57">
        <v>20</v>
      </c>
      <c r="B57" s="67" t="s">
        <v>5930</v>
      </c>
      <c r="C57" s="51">
        <f>A57+C$54-B32</f>
        <v>0</v>
      </c>
      <c r="D57" s="51">
        <f t="shared" si="2"/>
        <v>0</v>
      </c>
      <c r="E57" s="69">
        <v>515</v>
      </c>
    </row>
    <row r="58" spans="1:15" x14ac:dyDescent="0.25">
      <c r="A58">
        <v>0</v>
      </c>
      <c r="B58" s="67" t="s">
        <v>5927</v>
      </c>
      <c r="C58" s="69">
        <v>1319</v>
      </c>
      <c r="D58" s="51">
        <f t="shared" si="2"/>
        <v>-2</v>
      </c>
      <c r="E58" s="51">
        <f>A58+E$54-D33</f>
        <v>-10</v>
      </c>
    </row>
    <row r="59" spans="1:15" x14ac:dyDescent="0.25">
      <c r="A59">
        <v>0</v>
      </c>
      <c r="B59" s="67" t="s">
        <v>5846</v>
      </c>
      <c r="C59" s="69">
        <v>1790</v>
      </c>
      <c r="D59" s="51">
        <f t="shared" si="2"/>
        <v>-2</v>
      </c>
      <c r="E59" s="51">
        <f>A59+E$54-D34</f>
        <v>-10</v>
      </c>
    </row>
    <row r="60" spans="1:15" x14ac:dyDescent="0.25">
      <c r="A60">
        <v>10</v>
      </c>
      <c r="B60" s="66" t="s">
        <v>5848</v>
      </c>
      <c r="C60" s="69">
        <v>11</v>
      </c>
      <c r="D60" s="51">
        <f t="shared" si="2"/>
        <v>-12</v>
      </c>
      <c r="E60" s="69">
        <v>2</v>
      </c>
    </row>
    <row r="61" spans="1:15" x14ac:dyDescent="0.25">
      <c r="A61">
        <v>20</v>
      </c>
      <c r="B61" s="67" t="s">
        <v>5926</v>
      </c>
      <c r="C61" s="51">
        <f>A61+C$54-B36</f>
        <v>-10</v>
      </c>
      <c r="D61" s="51">
        <f t="shared" si="2"/>
        <v>-10</v>
      </c>
      <c r="E61" s="69">
        <v>521</v>
      </c>
    </row>
    <row r="62" spans="1:15" x14ac:dyDescent="0.25">
      <c r="A62">
        <v>20</v>
      </c>
      <c r="B62" s="67" t="s">
        <v>5928</v>
      </c>
      <c r="C62" s="69">
        <v>532</v>
      </c>
      <c r="D62" s="51">
        <f t="shared" si="2"/>
        <v>0</v>
      </c>
      <c r="E62" s="51">
        <f>A62+E$54-D37</f>
        <v>0</v>
      </c>
    </row>
    <row r="63" spans="1:15" x14ac:dyDescent="0.25">
      <c r="A63">
        <v>0</v>
      </c>
      <c r="B63" s="66" t="s">
        <v>5852</v>
      </c>
      <c r="C63" s="69">
        <v>101</v>
      </c>
      <c r="D63" s="51">
        <f t="shared" si="2"/>
        <v>-2</v>
      </c>
      <c r="E63" s="51">
        <f>A63+E$54-D38</f>
        <v>-20</v>
      </c>
    </row>
    <row r="64" spans="1:15" x14ac:dyDescent="0.25">
      <c r="A64">
        <v>20</v>
      </c>
      <c r="B64" s="66" t="s">
        <v>5855</v>
      </c>
      <c r="C64" s="51">
        <f>A64+C$54-B39</f>
        <v>-10</v>
      </c>
      <c r="D64" s="51">
        <f t="shared" si="2"/>
        <v>-10</v>
      </c>
      <c r="E64" s="69">
        <v>5</v>
      </c>
    </row>
    <row r="65" spans="1:6" x14ac:dyDescent="0.25">
      <c r="A65">
        <v>0</v>
      </c>
      <c r="B65" s="68" t="s">
        <v>5844</v>
      </c>
      <c r="C65" s="51">
        <f>A65+C$54-B40</f>
        <v>10</v>
      </c>
      <c r="D65" s="69">
        <v>1876</v>
      </c>
      <c r="E65" s="69">
        <v>455</v>
      </c>
    </row>
    <row r="66" spans="1:6" x14ac:dyDescent="0.25">
      <c r="A66">
        <v>10</v>
      </c>
      <c r="B66" s="66" t="s">
        <v>5859</v>
      </c>
      <c r="C66" s="69">
        <v>34</v>
      </c>
      <c r="D66" s="51">
        <f>A66+D$54-C41</f>
        <v>-12</v>
      </c>
      <c r="E66" s="51">
        <f>A66+E$54-D41</f>
        <v>-10</v>
      </c>
    </row>
    <row r="67" spans="1:6" x14ac:dyDescent="0.25">
      <c r="A67">
        <v>20</v>
      </c>
      <c r="B67" s="67" t="s">
        <v>5839</v>
      </c>
      <c r="C67" s="51">
        <f>A67+C$54-B42</f>
        <v>0</v>
      </c>
      <c r="D67" s="51">
        <f>A67+D$54-C42</f>
        <v>-10</v>
      </c>
      <c r="E67" s="69">
        <v>1360</v>
      </c>
    </row>
    <row r="68" spans="1:6" x14ac:dyDescent="0.25">
      <c r="A68">
        <v>0</v>
      </c>
      <c r="B68" s="67" t="s">
        <v>5929</v>
      </c>
      <c r="C68" s="51">
        <f>A68+C$54-B43</f>
        <v>-10</v>
      </c>
      <c r="D68" s="51">
        <f>A68+D$54-C43</f>
        <v>-12</v>
      </c>
      <c r="E68" s="69">
        <v>298</v>
      </c>
    </row>
    <row r="69" spans="1:6" x14ac:dyDescent="0.25">
      <c r="A69">
        <v>20</v>
      </c>
      <c r="B69" s="67" t="s">
        <v>5839</v>
      </c>
      <c r="C69" s="51">
        <f>A69+C$54-B44</f>
        <v>0</v>
      </c>
      <c r="D69" s="51">
        <f>A69+D$54-C44</f>
        <v>0</v>
      </c>
      <c r="E69" s="69">
        <v>2576</v>
      </c>
    </row>
    <row r="70" spans="1:6" x14ac:dyDescent="0.25">
      <c r="A70">
        <v>20</v>
      </c>
      <c r="B70" s="67" t="s">
        <v>5925</v>
      </c>
      <c r="C70" s="69">
        <v>2173</v>
      </c>
      <c r="D70" s="51">
        <f>A70+D$54-C45</f>
        <v>0</v>
      </c>
      <c r="E70" s="51">
        <f>A70+E$54-D45</f>
        <v>0</v>
      </c>
    </row>
    <row r="71" spans="1:6" x14ac:dyDescent="0.25">
      <c r="A71">
        <v>-10</v>
      </c>
      <c r="B71" s="68" t="s">
        <v>5919</v>
      </c>
      <c r="C71" s="51">
        <f>A71+C$54-B46</f>
        <v>0</v>
      </c>
      <c r="D71" s="69">
        <v>6477</v>
      </c>
      <c r="E71" s="51">
        <f>A71+E$54-D46</f>
        <v>0</v>
      </c>
    </row>
    <row r="72" spans="1:6" x14ac:dyDescent="0.25">
      <c r="A72">
        <v>0</v>
      </c>
      <c r="B72" s="67" t="s">
        <v>5919</v>
      </c>
      <c r="C72" s="51">
        <f>A72+C$54-B47</f>
        <v>0</v>
      </c>
      <c r="D72" s="51">
        <f>A72+D$54-C47</f>
        <v>-10</v>
      </c>
      <c r="E72" s="69">
        <v>1749</v>
      </c>
    </row>
    <row r="73" spans="1:6" x14ac:dyDescent="0.25">
      <c r="A73">
        <v>0</v>
      </c>
      <c r="B73" s="67" t="s">
        <v>5922</v>
      </c>
      <c r="C73" s="117">
        <v>928</v>
      </c>
      <c r="D73" s="116">
        <f>A73+D$54-C48</f>
        <v>-20</v>
      </c>
      <c r="E73" s="116">
        <f>A73+E$54-D48</f>
        <v>-20</v>
      </c>
    </row>
    <row r="74" spans="1:6" x14ac:dyDescent="0.25">
      <c r="A74">
        <v>10</v>
      </c>
      <c r="B74" s="118" t="s">
        <v>5924</v>
      </c>
      <c r="C74" s="51">
        <f>A74+C$54-B49</f>
        <v>0</v>
      </c>
      <c r="D74" s="51">
        <f>A74+D$54-C49</f>
        <v>-2</v>
      </c>
      <c r="E74" s="69">
        <v>872</v>
      </c>
      <c r="F74" s="115"/>
    </row>
    <row r="76" spans="1:6" x14ac:dyDescent="0.25">
      <c r="A76" s="144" t="s">
        <v>5960</v>
      </c>
      <c r="B76" s="145"/>
      <c r="C76" s="145"/>
      <c r="D76" s="145"/>
      <c r="E76" s="145"/>
    </row>
    <row r="77" spans="1:6" x14ac:dyDescent="0.25">
      <c r="A77" s="145"/>
      <c r="B77" s="145"/>
      <c r="C77" s="145"/>
      <c r="D77" s="145"/>
      <c r="E77" s="145"/>
    </row>
    <row r="78" spans="1:6" x14ac:dyDescent="0.25">
      <c r="A78" s="145"/>
      <c r="B78" s="145"/>
      <c r="C78" s="145"/>
      <c r="D78" s="145"/>
      <c r="E78" s="145"/>
    </row>
  </sheetData>
  <mergeCells count="23">
    <mergeCell ref="A76:E78"/>
    <mergeCell ref="I28:K28"/>
    <mergeCell ref="G31:I31"/>
    <mergeCell ref="G32:I32"/>
    <mergeCell ref="G49:I49"/>
    <mergeCell ref="G40:I40"/>
    <mergeCell ref="G36:I36"/>
    <mergeCell ref="G35:I35"/>
    <mergeCell ref="G44:I44"/>
    <mergeCell ref="G47:I47"/>
    <mergeCell ref="G46:I46"/>
    <mergeCell ref="G48:I48"/>
    <mergeCell ref="G43:I43"/>
    <mergeCell ref="G45:I45"/>
    <mergeCell ref="G42:I42"/>
    <mergeCell ref="G41:I41"/>
    <mergeCell ref="A1:O1"/>
    <mergeCell ref="N29:P29"/>
    <mergeCell ref="G33:I33"/>
    <mergeCell ref="G34:I34"/>
    <mergeCell ref="G39:I39"/>
    <mergeCell ref="G37:I37"/>
    <mergeCell ref="G38:I3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E6F0-259F-4C7F-B2BE-B315111EEC2C}">
  <dimension ref="A1:E21"/>
  <sheetViews>
    <sheetView workbookViewId="0">
      <selection activeCell="E22" sqref="E22"/>
    </sheetView>
  </sheetViews>
  <sheetFormatPr defaultRowHeight="15" x14ac:dyDescent="0.25"/>
  <cols>
    <col min="1" max="1" width="34.7109375" customWidth="1"/>
  </cols>
  <sheetData>
    <row r="1" spans="1:5" x14ac:dyDescent="0.25">
      <c r="A1" s="128"/>
      <c r="B1" s="129" t="s">
        <v>5955</v>
      </c>
      <c r="C1" s="129" t="s">
        <v>5948</v>
      </c>
      <c r="D1" s="129" t="s">
        <v>5949</v>
      </c>
      <c r="E1" s="130" t="s">
        <v>5836</v>
      </c>
    </row>
    <row r="2" spans="1:5" x14ac:dyDescent="0.25">
      <c r="A2" s="131" t="s">
        <v>5963</v>
      </c>
      <c r="B2" s="132">
        <v>20</v>
      </c>
      <c r="C2" s="132">
        <v>40</v>
      </c>
      <c r="D2" s="132">
        <v>40</v>
      </c>
      <c r="E2" s="133">
        <v>1464</v>
      </c>
    </row>
    <row r="3" spans="1:5" x14ac:dyDescent="0.25">
      <c r="A3" s="128" t="s">
        <v>5930</v>
      </c>
      <c r="B3" s="129">
        <v>40</v>
      </c>
      <c r="C3" s="129">
        <v>40</v>
      </c>
      <c r="D3" s="129">
        <v>40</v>
      </c>
      <c r="E3" s="130">
        <v>515</v>
      </c>
    </row>
    <row r="4" spans="1:5" x14ac:dyDescent="0.25">
      <c r="A4" s="131" t="s">
        <v>5927</v>
      </c>
      <c r="B4" s="132">
        <v>20</v>
      </c>
      <c r="C4" s="132">
        <v>22</v>
      </c>
      <c r="D4" s="132">
        <v>30</v>
      </c>
      <c r="E4" s="133">
        <v>1319</v>
      </c>
    </row>
    <row r="5" spans="1:5" x14ac:dyDescent="0.25">
      <c r="A5" s="128" t="s">
        <v>5846</v>
      </c>
      <c r="B5" s="129">
        <v>20</v>
      </c>
      <c r="C5" s="129">
        <v>22</v>
      </c>
      <c r="D5" s="129">
        <v>30</v>
      </c>
      <c r="E5" s="130">
        <v>1790</v>
      </c>
    </row>
    <row r="6" spans="1:5" x14ac:dyDescent="0.25">
      <c r="A6" s="131" t="s">
        <v>5848</v>
      </c>
      <c r="B6" s="132">
        <v>30</v>
      </c>
      <c r="C6" s="132">
        <v>42</v>
      </c>
      <c r="D6" s="132">
        <v>30</v>
      </c>
      <c r="E6" s="133">
        <v>13</v>
      </c>
    </row>
    <row r="7" spans="1:5" x14ac:dyDescent="0.25">
      <c r="A7" s="128" t="s">
        <v>5926</v>
      </c>
      <c r="B7" s="129">
        <v>50</v>
      </c>
      <c r="C7" s="129">
        <v>50</v>
      </c>
      <c r="D7" s="129">
        <v>40</v>
      </c>
      <c r="E7" s="130">
        <v>521</v>
      </c>
    </row>
    <row r="8" spans="1:5" x14ac:dyDescent="0.25">
      <c r="A8" s="131" t="s">
        <v>5928</v>
      </c>
      <c r="B8" s="132">
        <v>40</v>
      </c>
      <c r="C8" s="132">
        <v>40</v>
      </c>
      <c r="D8" s="132">
        <v>40</v>
      </c>
      <c r="E8" s="133">
        <v>532</v>
      </c>
    </row>
    <row r="9" spans="1:5" x14ac:dyDescent="0.25">
      <c r="A9" s="128" t="s">
        <v>5852</v>
      </c>
      <c r="B9" s="129">
        <v>20</v>
      </c>
      <c r="C9" s="129">
        <v>22</v>
      </c>
      <c r="D9" s="129">
        <v>40</v>
      </c>
      <c r="E9" s="130">
        <v>101</v>
      </c>
    </row>
    <row r="10" spans="1:5" x14ac:dyDescent="0.25">
      <c r="A10" s="131" t="s">
        <v>5855</v>
      </c>
      <c r="B10" s="132">
        <v>50</v>
      </c>
      <c r="C10" s="132">
        <v>50</v>
      </c>
      <c r="D10" s="132">
        <v>40</v>
      </c>
      <c r="E10" s="133">
        <v>5</v>
      </c>
    </row>
    <row r="11" spans="1:5" x14ac:dyDescent="0.25">
      <c r="A11" s="128" t="s">
        <v>5844</v>
      </c>
      <c r="B11" s="129">
        <v>10</v>
      </c>
      <c r="C11" s="129">
        <v>20</v>
      </c>
      <c r="D11" s="129">
        <v>20</v>
      </c>
      <c r="E11" s="130">
        <v>2331</v>
      </c>
    </row>
    <row r="12" spans="1:5" x14ac:dyDescent="0.25">
      <c r="A12" s="131" t="s">
        <v>5859</v>
      </c>
      <c r="B12" s="132">
        <v>30</v>
      </c>
      <c r="C12" s="132">
        <v>42</v>
      </c>
      <c r="D12" s="132">
        <v>40</v>
      </c>
      <c r="E12" s="133">
        <v>34</v>
      </c>
    </row>
    <row r="13" spans="1:5" x14ac:dyDescent="0.25">
      <c r="A13" s="128" t="s">
        <v>5965</v>
      </c>
      <c r="B13" s="129">
        <v>40</v>
      </c>
      <c r="C13" s="129">
        <v>50</v>
      </c>
      <c r="D13" s="129">
        <v>40</v>
      </c>
      <c r="E13" s="130">
        <v>1360</v>
      </c>
    </row>
    <row r="14" spans="1:5" x14ac:dyDescent="0.25">
      <c r="A14" s="131" t="s">
        <v>5929</v>
      </c>
      <c r="B14" s="132">
        <v>30</v>
      </c>
      <c r="C14" s="132">
        <v>32</v>
      </c>
      <c r="D14" s="132">
        <v>20</v>
      </c>
      <c r="E14" s="133">
        <v>298</v>
      </c>
    </row>
    <row r="15" spans="1:5" x14ac:dyDescent="0.25">
      <c r="A15" s="128" t="s">
        <v>5964</v>
      </c>
      <c r="B15" s="129">
        <v>40</v>
      </c>
      <c r="C15" s="129">
        <v>40</v>
      </c>
      <c r="D15" s="129">
        <v>40</v>
      </c>
      <c r="E15" s="130">
        <v>2576</v>
      </c>
    </row>
    <row r="16" spans="1:5" x14ac:dyDescent="0.25">
      <c r="A16" s="131" t="s">
        <v>5925</v>
      </c>
      <c r="B16" s="132">
        <v>40</v>
      </c>
      <c r="C16" s="132">
        <v>40</v>
      </c>
      <c r="D16" s="132">
        <v>40</v>
      </c>
      <c r="E16" s="133">
        <v>2173</v>
      </c>
    </row>
    <row r="17" spans="1:5" x14ac:dyDescent="0.25">
      <c r="A17" s="128" t="s">
        <v>5919</v>
      </c>
      <c r="B17" s="129">
        <v>10</v>
      </c>
      <c r="C17" s="129">
        <v>10</v>
      </c>
      <c r="D17" s="129">
        <v>10</v>
      </c>
      <c r="E17" s="130">
        <v>6477</v>
      </c>
    </row>
    <row r="18" spans="1:5" x14ac:dyDescent="0.25">
      <c r="A18" s="131" t="s">
        <v>5966</v>
      </c>
      <c r="B18" s="132">
        <v>20</v>
      </c>
      <c r="C18" s="132">
        <v>30</v>
      </c>
      <c r="D18" s="132">
        <v>20</v>
      </c>
      <c r="E18" s="133">
        <v>1749</v>
      </c>
    </row>
    <row r="19" spans="1:5" x14ac:dyDescent="0.25">
      <c r="A19" s="128" t="s">
        <v>5922</v>
      </c>
      <c r="B19" s="129">
        <v>20</v>
      </c>
      <c r="C19" s="129">
        <v>40</v>
      </c>
      <c r="D19" s="129">
        <v>40</v>
      </c>
      <c r="E19" s="130">
        <v>928</v>
      </c>
    </row>
    <row r="20" spans="1:5" x14ac:dyDescent="0.25">
      <c r="A20" s="131" t="s">
        <v>5924</v>
      </c>
      <c r="B20" s="132">
        <v>30</v>
      </c>
      <c r="C20" s="132">
        <v>32</v>
      </c>
      <c r="D20" s="132">
        <v>30</v>
      </c>
      <c r="E20" s="133">
        <v>872</v>
      </c>
    </row>
    <row r="21" spans="1:5" x14ac:dyDescent="0.25">
      <c r="A21" s="128" t="s">
        <v>5942</v>
      </c>
      <c r="B21" s="129">
        <v>8352</v>
      </c>
      <c r="C21" s="129">
        <v>8353</v>
      </c>
      <c r="D21" s="129">
        <v>8353</v>
      </c>
      <c r="E21" s="130">
        <f>SUM(E2:E20)</f>
        <v>25058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E03B-2F4E-43A2-8071-7760D9BA869E}">
  <dimension ref="A1:D20"/>
  <sheetViews>
    <sheetView workbookViewId="0">
      <selection activeCell="E4" sqref="E4"/>
    </sheetView>
  </sheetViews>
  <sheetFormatPr defaultRowHeight="15" x14ac:dyDescent="0.25"/>
  <cols>
    <col min="1" max="1" width="25.7109375" customWidth="1"/>
  </cols>
  <sheetData>
    <row r="1" spans="1:4" x14ac:dyDescent="0.25">
      <c r="A1" s="119"/>
      <c r="B1" s="51" t="s">
        <v>5955</v>
      </c>
      <c r="C1" s="51" t="s">
        <v>5967</v>
      </c>
      <c r="D1" s="114" t="s">
        <v>5949</v>
      </c>
    </row>
    <row r="2" spans="1:4" x14ac:dyDescent="0.25">
      <c r="A2" s="121" t="s">
        <v>5963</v>
      </c>
      <c r="B2" s="51">
        <v>1</v>
      </c>
      <c r="C2" s="51">
        <v>1</v>
      </c>
      <c r="D2" s="114">
        <v>1</v>
      </c>
    </row>
    <row r="3" spans="1:4" x14ac:dyDescent="0.25">
      <c r="A3" s="123" t="s">
        <v>5930</v>
      </c>
      <c r="B3" s="51">
        <v>0</v>
      </c>
      <c r="C3" s="51">
        <v>1</v>
      </c>
      <c r="D3" s="114">
        <v>1</v>
      </c>
    </row>
    <row r="4" spans="1:4" x14ac:dyDescent="0.25">
      <c r="A4" s="123" t="s">
        <v>5927</v>
      </c>
      <c r="B4" s="51">
        <v>1</v>
      </c>
      <c r="C4" s="51">
        <v>1</v>
      </c>
      <c r="D4" s="114">
        <v>1</v>
      </c>
    </row>
    <row r="5" spans="1:4" x14ac:dyDescent="0.25">
      <c r="A5" s="123" t="s">
        <v>5846</v>
      </c>
      <c r="B5" s="51">
        <v>1</v>
      </c>
      <c r="C5" s="51">
        <v>0</v>
      </c>
      <c r="D5" s="114">
        <v>1</v>
      </c>
    </row>
    <row r="6" spans="1:4" x14ac:dyDescent="0.25">
      <c r="A6" s="121" t="s">
        <v>5848</v>
      </c>
      <c r="B6" s="51">
        <v>1</v>
      </c>
      <c r="C6" s="51">
        <v>1</v>
      </c>
      <c r="D6" s="114">
        <v>1</v>
      </c>
    </row>
    <row r="7" spans="1:4" x14ac:dyDescent="0.25">
      <c r="A7" s="123" t="s">
        <v>5926</v>
      </c>
      <c r="B7" s="51">
        <v>1</v>
      </c>
      <c r="C7" s="51">
        <v>1</v>
      </c>
      <c r="D7" s="114">
        <v>1</v>
      </c>
    </row>
    <row r="8" spans="1:4" x14ac:dyDescent="0.25">
      <c r="A8" s="123" t="s">
        <v>5928</v>
      </c>
      <c r="B8" s="51">
        <v>1</v>
      </c>
      <c r="C8" s="51">
        <v>1</v>
      </c>
      <c r="D8" s="114">
        <v>0</v>
      </c>
    </row>
    <row r="9" spans="1:4" x14ac:dyDescent="0.25">
      <c r="A9" s="121" t="s">
        <v>5852</v>
      </c>
      <c r="B9" s="51">
        <v>1</v>
      </c>
      <c r="C9" s="51">
        <v>1</v>
      </c>
      <c r="D9" s="114">
        <v>1</v>
      </c>
    </row>
    <row r="10" spans="1:4" x14ac:dyDescent="0.25">
      <c r="A10" s="121" t="s">
        <v>5855</v>
      </c>
      <c r="B10" s="51">
        <v>1</v>
      </c>
      <c r="C10" s="51">
        <v>1</v>
      </c>
      <c r="D10" s="114">
        <v>1</v>
      </c>
    </row>
    <row r="11" spans="1:4" x14ac:dyDescent="0.25">
      <c r="A11" s="124" t="s">
        <v>5844</v>
      </c>
      <c r="B11" s="51">
        <v>1</v>
      </c>
      <c r="C11" s="51">
        <v>1</v>
      </c>
      <c r="D11" s="114">
        <v>1</v>
      </c>
    </row>
    <row r="12" spans="1:4" x14ac:dyDescent="0.25">
      <c r="A12" s="121" t="s">
        <v>5859</v>
      </c>
      <c r="B12" s="51">
        <v>1</v>
      </c>
      <c r="C12" s="51">
        <v>1</v>
      </c>
      <c r="D12" s="114">
        <v>0</v>
      </c>
    </row>
    <row r="13" spans="1:4" x14ac:dyDescent="0.25">
      <c r="A13" s="123" t="s">
        <v>5965</v>
      </c>
      <c r="B13" s="51">
        <v>1</v>
      </c>
      <c r="C13" s="51">
        <v>1</v>
      </c>
      <c r="D13" s="114">
        <v>1</v>
      </c>
    </row>
    <row r="14" spans="1:4" x14ac:dyDescent="0.25">
      <c r="A14" s="123" t="s">
        <v>5929</v>
      </c>
      <c r="B14" s="51">
        <v>1</v>
      </c>
      <c r="C14" s="51">
        <v>1</v>
      </c>
      <c r="D14" s="114">
        <v>1</v>
      </c>
    </row>
    <row r="15" spans="1:4" x14ac:dyDescent="0.25">
      <c r="A15" s="123" t="s">
        <v>5964</v>
      </c>
      <c r="B15" s="51">
        <v>1</v>
      </c>
      <c r="C15" s="51">
        <v>0</v>
      </c>
      <c r="D15" s="114">
        <v>1</v>
      </c>
    </row>
    <row r="16" spans="1:4" x14ac:dyDescent="0.25">
      <c r="A16" s="123" t="s">
        <v>5925</v>
      </c>
      <c r="B16" s="51">
        <v>0</v>
      </c>
      <c r="C16" s="51">
        <v>1</v>
      </c>
      <c r="D16" s="114">
        <v>1</v>
      </c>
    </row>
    <row r="17" spans="1:4" x14ac:dyDescent="0.25">
      <c r="A17" s="124" t="s">
        <v>5919</v>
      </c>
      <c r="B17" s="51">
        <v>1</v>
      </c>
      <c r="C17" s="51">
        <v>1</v>
      </c>
      <c r="D17" s="114">
        <v>1</v>
      </c>
    </row>
    <row r="18" spans="1:4" x14ac:dyDescent="0.25">
      <c r="A18" s="123" t="s">
        <v>5966</v>
      </c>
      <c r="B18" s="51">
        <v>1</v>
      </c>
      <c r="C18" s="51">
        <v>1</v>
      </c>
      <c r="D18" s="114">
        <v>1</v>
      </c>
    </row>
    <row r="19" spans="1:4" x14ac:dyDescent="0.25">
      <c r="A19" s="123" t="s">
        <v>5922</v>
      </c>
      <c r="B19" s="51">
        <v>1</v>
      </c>
      <c r="C19" s="51">
        <v>0</v>
      </c>
      <c r="D19" s="114">
        <v>1</v>
      </c>
    </row>
    <row r="20" spans="1:4" x14ac:dyDescent="0.25">
      <c r="A20" s="123" t="s">
        <v>5924</v>
      </c>
      <c r="B20" s="51">
        <v>1</v>
      </c>
      <c r="C20" s="51">
        <v>1</v>
      </c>
      <c r="D20" s="1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1A50-BE14-451F-A344-78950500D259}">
  <dimension ref="A1:E51"/>
  <sheetViews>
    <sheetView tabSelected="1" topLeftCell="A37" workbookViewId="0">
      <selection activeCell="C56" sqref="C56"/>
    </sheetView>
  </sheetViews>
  <sheetFormatPr defaultRowHeight="15" x14ac:dyDescent="0.25"/>
  <cols>
    <col min="1" max="1" width="32.140625" bestFit="1" customWidth="1"/>
    <col min="2" max="2" width="6.5703125" bestFit="1" customWidth="1"/>
    <col min="3" max="3" width="7.5703125" bestFit="1" customWidth="1"/>
    <col min="4" max="4" width="6.5703125" bestFit="1" customWidth="1"/>
    <col min="5" max="5" width="10" bestFit="1" customWidth="1"/>
  </cols>
  <sheetData>
    <row r="1" spans="1:5" x14ac:dyDescent="0.25">
      <c r="A1" t="s">
        <v>5830</v>
      </c>
      <c r="B1" t="s">
        <v>5955</v>
      </c>
      <c r="C1" t="s">
        <v>5948</v>
      </c>
      <c r="D1" t="s">
        <v>5956</v>
      </c>
      <c r="E1" t="s">
        <v>5836</v>
      </c>
    </row>
    <row r="2" spans="1:5" x14ac:dyDescent="0.25">
      <c r="A2" s="44" t="s">
        <v>5968</v>
      </c>
      <c r="B2">
        <v>10</v>
      </c>
      <c r="C2">
        <v>10</v>
      </c>
      <c r="D2">
        <v>10</v>
      </c>
      <c r="E2">
        <v>9</v>
      </c>
    </row>
    <row r="3" spans="1:5" x14ac:dyDescent="0.25">
      <c r="A3" s="44" t="s">
        <v>5969</v>
      </c>
      <c r="B3">
        <v>40</v>
      </c>
      <c r="C3">
        <v>30</v>
      </c>
      <c r="D3">
        <v>10</v>
      </c>
      <c r="E3">
        <v>95</v>
      </c>
    </row>
    <row r="4" spans="1:5" x14ac:dyDescent="0.25">
      <c r="A4" s="44" t="s">
        <v>5839</v>
      </c>
      <c r="B4">
        <v>20</v>
      </c>
      <c r="C4">
        <v>30</v>
      </c>
      <c r="D4">
        <v>10</v>
      </c>
      <c r="E4">
        <v>29</v>
      </c>
    </row>
    <row r="5" spans="1:5" x14ac:dyDescent="0.25">
      <c r="A5" s="44" t="s">
        <v>5970</v>
      </c>
      <c r="B5">
        <v>62</v>
      </c>
      <c r="C5">
        <v>60</v>
      </c>
      <c r="D5">
        <v>60</v>
      </c>
      <c r="E5">
        <v>2</v>
      </c>
    </row>
    <row r="6" spans="1:5" x14ac:dyDescent="0.25">
      <c r="A6" s="44" t="s">
        <v>5971</v>
      </c>
      <c r="B6">
        <v>10</v>
      </c>
      <c r="C6">
        <v>10</v>
      </c>
      <c r="D6">
        <v>10</v>
      </c>
      <c r="E6">
        <v>144</v>
      </c>
    </row>
    <row r="7" spans="1:5" x14ac:dyDescent="0.25">
      <c r="A7" s="44" t="s">
        <v>5972</v>
      </c>
      <c r="B7">
        <v>40</v>
      </c>
      <c r="C7">
        <v>30</v>
      </c>
      <c r="D7">
        <v>8</v>
      </c>
      <c r="E7">
        <v>17</v>
      </c>
    </row>
    <row r="8" spans="1:5" x14ac:dyDescent="0.25">
      <c r="A8" s="44" t="s">
        <v>5973</v>
      </c>
      <c r="B8">
        <v>8</v>
      </c>
      <c r="C8">
        <v>20</v>
      </c>
      <c r="D8">
        <v>30</v>
      </c>
      <c r="E8">
        <v>6</v>
      </c>
    </row>
    <row r="9" spans="1:5" x14ac:dyDescent="0.25">
      <c r="A9" s="44" t="s">
        <v>5974</v>
      </c>
      <c r="B9">
        <v>10</v>
      </c>
      <c r="C9">
        <v>10</v>
      </c>
      <c r="D9">
        <v>10</v>
      </c>
      <c r="E9">
        <v>1</v>
      </c>
    </row>
    <row r="10" spans="1:5" x14ac:dyDescent="0.25">
      <c r="A10" s="44" t="s">
        <v>5975</v>
      </c>
      <c r="B10">
        <v>40</v>
      </c>
      <c r="C10">
        <v>30</v>
      </c>
      <c r="D10">
        <v>10</v>
      </c>
      <c r="E10">
        <v>90</v>
      </c>
    </row>
    <row r="11" spans="1:5" x14ac:dyDescent="0.25">
      <c r="A11" s="44" t="s">
        <v>5976</v>
      </c>
      <c r="B11">
        <v>40</v>
      </c>
      <c r="C11">
        <v>30</v>
      </c>
      <c r="D11">
        <v>30</v>
      </c>
      <c r="E11">
        <v>1</v>
      </c>
    </row>
    <row r="12" spans="1:5" x14ac:dyDescent="0.25">
      <c r="A12" s="44" t="s">
        <v>5925</v>
      </c>
      <c r="B12">
        <v>50</v>
      </c>
      <c r="C12">
        <v>40</v>
      </c>
      <c r="D12">
        <v>10</v>
      </c>
      <c r="E12">
        <v>35</v>
      </c>
    </row>
    <row r="13" spans="1:5" x14ac:dyDescent="0.25">
      <c r="A13" s="44" t="s">
        <v>5977</v>
      </c>
      <c r="B13">
        <v>40</v>
      </c>
      <c r="C13">
        <v>30</v>
      </c>
      <c r="D13">
        <v>8</v>
      </c>
      <c r="E13">
        <v>36</v>
      </c>
    </row>
    <row r="14" spans="1:5" x14ac:dyDescent="0.25">
      <c r="A14" s="44" t="s">
        <v>5978</v>
      </c>
      <c r="B14">
        <v>40</v>
      </c>
      <c r="C14">
        <v>30</v>
      </c>
      <c r="D14">
        <v>8</v>
      </c>
      <c r="E14">
        <v>2</v>
      </c>
    </row>
    <row r="15" spans="1:5" x14ac:dyDescent="0.25">
      <c r="A15" s="44" t="s">
        <v>5979</v>
      </c>
      <c r="B15">
        <v>50</v>
      </c>
      <c r="C15">
        <v>40</v>
      </c>
      <c r="D15">
        <v>8</v>
      </c>
      <c r="E15">
        <v>1</v>
      </c>
    </row>
    <row r="16" spans="1:5" x14ac:dyDescent="0.25">
      <c r="A16" s="44" t="s">
        <v>5980</v>
      </c>
      <c r="B16">
        <v>40</v>
      </c>
      <c r="C16">
        <v>30</v>
      </c>
      <c r="D16">
        <v>10</v>
      </c>
      <c r="E16">
        <v>19</v>
      </c>
    </row>
    <row r="17" spans="1:5" x14ac:dyDescent="0.25">
      <c r="A17" s="44" t="s">
        <v>5981</v>
      </c>
      <c r="B17">
        <v>40</v>
      </c>
      <c r="C17">
        <v>30</v>
      </c>
      <c r="D17">
        <v>10</v>
      </c>
      <c r="E17">
        <v>5</v>
      </c>
    </row>
    <row r="18" spans="1:5" x14ac:dyDescent="0.25">
      <c r="A18" s="44" t="s">
        <v>5982</v>
      </c>
      <c r="B18">
        <v>40</v>
      </c>
      <c r="C18">
        <v>40</v>
      </c>
      <c r="D18">
        <v>40</v>
      </c>
      <c r="E18">
        <v>22</v>
      </c>
    </row>
    <row r="19" spans="1:5" x14ac:dyDescent="0.25">
      <c r="A19" s="44" t="s">
        <v>5983</v>
      </c>
      <c r="B19">
        <v>50</v>
      </c>
      <c r="C19">
        <v>40</v>
      </c>
      <c r="D19">
        <v>10</v>
      </c>
      <c r="E19">
        <v>54</v>
      </c>
    </row>
    <row r="20" spans="1:5" x14ac:dyDescent="0.25">
      <c r="A20" s="44" t="s">
        <v>5984</v>
      </c>
      <c r="B20">
        <v>30</v>
      </c>
      <c r="C20">
        <v>42</v>
      </c>
      <c r="D20">
        <v>30</v>
      </c>
      <c r="E20">
        <v>1</v>
      </c>
    </row>
    <row r="21" spans="1:5" x14ac:dyDescent="0.25">
      <c r="A21" s="44" t="s">
        <v>5985</v>
      </c>
      <c r="B21">
        <v>38</v>
      </c>
      <c r="C21">
        <v>46</v>
      </c>
      <c r="D21">
        <v>50</v>
      </c>
      <c r="E21">
        <v>8</v>
      </c>
    </row>
    <row r="22" spans="1:5" x14ac:dyDescent="0.25">
      <c r="A22" s="44" t="s">
        <v>5986</v>
      </c>
      <c r="B22">
        <v>40</v>
      </c>
      <c r="C22">
        <v>30</v>
      </c>
      <c r="D22">
        <v>10</v>
      </c>
      <c r="E22">
        <v>121</v>
      </c>
    </row>
    <row r="23" spans="1:5" x14ac:dyDescent="0.25">
      <c r="A23" s="44" t="s">
        <v>5987</v>
      </c>
      <c r="B23">
        <v>50</v>
      </c>
      <c r="C23">
        <v>40</v>
      </c>
      <c r="D23">
        <v>10</v>
      </c>
      <c r="E23">
        <v>68</v>
      </c>
    </row>
    <row r="24" spans="1:5" x14ac:dyDescent="0.25">
      <c r="A24" s="44" t="s">
        <v>5988</v>
      </c>
      <c r="B24">
        <v>38</v>
      </c>
      <c r="C24">
        <v>46</v>
      </c>
      <c r="D24">
        <v>50</v>
      </c>
      <c r="E24">
        <v>3</v>
      </c>
    </row>
    <row r="25" spans="1:5" x14ac:dyDescent="0.25">
      <c r="A25" s="44" t="s">
        <v>5989</v>
      </c>
      <c r="B25">
        <v>8</v>
      </c>
      <c r="C25">
        <v>42</v>
      </c>
      <c r="D25">
        <v>70</v>
      </c>
      <c r="E25">
        <v>9</v>
      </c>
    </row>
    <row r="26" spans="1:5" x14ac:dyDescent="0.25">
      <c r="A26" s="44" t="s">
        <v>5922</v>
      </c>
      <c r="B26">
        <v>20</v>
      </c>
      <c r="C26">
        <v>20</v>
      </c>
      <c r="D26">
        <v>10</v>
      </c>
      <c r="E26">
        <v>184</v>
      </c>
    </row>
    <row r="27" spans="1:5" x14ac:dyDescent="0.25">
      <c r="A27" s="44" t="s">
        <v>5990</v>
      </c>
      <c r="B27">
        <v>40</v>
      </c>
      <c r="C27">
        <v>30</v>
      </c>
      <c r="D27">
        <v>10</v>
      </c>
      <c r="E27">
        <v>4</v>
      </c>
    </row>
    <row r="28" spans="1:5" x14ac:dyDescent="0.25">
      <c r="A28" s="44" t="s">
        <v>5991</v>
      </c>
      <c r="B28">
        <v>20</v>
      </c>
      <c r="C28">
        <v>20</v>
      </c>
      <c r="D28">
        <v>8</v>
      </c>
      <c r="E28">
        <v>24</v>
      </c>
    </row>
    <row r="29" spans="1:5" x14ac:dyDescent="0.25">
      <c r="A29" s="44" t="s">
        <v>5992</v>
      </c>
      <c r="B29">
        <v>46</v>
      </c>
      <c r="C29">
        <v>50</v>
      </c>
      <c r="D29">
        <v>50</v>
      </c>
      <c r="E29">
        <v>1</v>
      </c>
    </row>
    <row r="30" spans="1:5" x14ac:dyDescent="0.25">
      <c r="A30" s="44" t="s">
        <v>5993</v>
      </c>
      <c r="B30">
        <v>50</v>
      </c>
      <c r="C30">
        <v>40</v>
      </c>
      <c r="D30">
        <v>10</v>
      </c>
      <c r="E30">
        <v>3</v>
      </c>
    </row>
    <row r="31" spans="1:5" x14ac:dyDescent="0.25">
      <c r="A31" s="44" t="s">
        <v>5994</v>
      </c>
      <c r="B31">
        <v>20</v>
      </c>
      <c r="C31">
        <v>30</v>
      </c>
      <c r="D31">
        <v>20</v>
      </c>
      <c r="E31">
        <v>10</v>
      </c>
    </row>
    <row r="32" spans="1:5" x14ac:dyDescent="0.25">
      <c r="A32" s="44" t="s">
        <v>5995</v>
      </c>
      <c r="B32">
        <v>30</v>
      </c>
      <c r="C32">
        <v>40</v>
      </c>
      <c r="D32">
        <v>10</v>
      </c>
      <c r="E32">
        <v>3</v>
      </c>
    </row>
    <row r="33" spans="1:5" x14ac:dyDescent="0.25">
      <c r="A33" s="44" t="s">
        <v>5996</v>
      </c>
      <c r="B33">
        <v>100</v>
      </c>
      <c r="C33">
        <v>140</v>
      </c>
      <c r="D33">
        <v>100</v>
      </c>
      <c r="E33">
        <v>3</v>
      </c>
    </row>
    <row r="34" spans="1:5" x14ac:dyDescent="0.25">
      <c r="A34" s="44" t="s">
        <v>5997</v>
      </c>
      <c r="B34">
        <v>50</v>
      </c>
      <c r="C34">
        <v>50</v>
      </c>
      <c r="D34">
        <v>40</v>
      </c>
      <c r="E34">
        <v>2</v>
      </c>
    </row>
    <row r="35" spans="1:5" x14ac:dyDescent="0.25">
      <c r="A35" s="44" t="s">
        <v>5998</v>
      </c>
      <c r="B35">
        <v>30</v>
      </c>
      <c r="C35">
        <v>30</v>
      </c>
      <c r="D35">
        <v>8</v>
      </c>
      <c r="E35">
        <v>45</v>
      </c>
    </row>
    <row r="36" spans="1:5" x14ac:dyDescent="0.25">
      <c r="A36" s="44" t="s">
        <v>5999</v>
      </c>
      <c r="B36">
        <v>50</v>
      </c>
      <c r="C36">
        <v>40</v>
      </c>
      <c r="D36">
        <v>10</v>
      </c>
      <c r="E36">
        <v>1</v>
      </c>
    </row>
    <row r="37" spans="1:5" x14ac:dyDescent="0.25">
      <c r="A37" s="44" t="s">
        <v>6000</v>
      </c>
      <c r="B37">
        <v>40</v>
      </c>
      <c r="C37">
        <v>30</v>
      </c>
      <c r="D37">
        <v>30</v>
      </c>
      <c r="E37">
        <v>1</v>
      </c>
    </row>
    <row r="38" spans="1:5" x14ac:dyDescent="0.25">
      <c r="A38" s="44" t="s">
        <v>6001</v>
      </c>
      <c r="B38">
        <v>32</v>
      </c>
      <c r="C38">
        <v>26</v>
      </c>
      <c r="D38">
        <v>60</v>
      </c>
      <c r="E38">
        <v>1</v>
      </c>
    </row>
    <row r="39" spans="1:5" x14ac:dyDescent="0.25">
      <c r="A39" s="44" t="s">
        <v>6002</v>
      </c>
      <c r="B39">
        <v>30</v>
      </c>
      <c r="C39">
        <v>30</v>
      </c>
      <c r="D39">
        <v>8</v>
      </c>
      <c r="E39">
        <v>6</v>
      </c>
    </row>
    <row r="40" spans="1:5" x14ac:dyDescent="0.25">
      <c r="A40" s="44" t="s">
        <v>6003</v>
      </c>
      <c r="B40">
        <v>40</v>
      </c>
      <c r="C40">
        <v>30</v>
      </c>
      <c r="D40">
        <v>10</v>
      </c>
      <c r="E40">
        <v>1</v>
      </c>
    </row>
    <row r="41" spans="1:5" x14ac:dyDescent="0.25">
      <c r="A41" s="44" t="s">
        <v>6004</v>
      </c>
      <c r="B41">
        <v>40</v>
      </c>
      <c r="C41">
        <v>30</v>
      </c>
      <c r="D41">
        <v>10</v>
      </c>
      <c r="E41">
        <v>24</v>
      </c>
    </row>
    <row r="42" spans="1:5" x14ac:dyDescent="0.25">
      <c r="A42" s="44" t="s">
        <v>6005</v>
      </c>
      <c r="B42">
        <v>30</v>
      </c>
      <c r="C42">
        <v>30</v>
      </c>
      <c r="D42">
        <v>8</v>
      </c>
      <c r="E42">
        <v>2</v>
      </c>
    </row>
    <row r="43" spans="1:5" x14ac:dyDescent="0.25">
      <c r="A43" s="44" t="s">
        <v>6006</v>
      </c>
      <c r="B43">
        <v>20</v>
      </c>
      <c r="C43">
        <v>26</v>
      </c>
      <c r="D43">
        <v>50</v>
      </c>
      <c r="E43">
        <v>1</v>
      </c>
    </row>
    <row r="44" spans="1:5" x14ac:dyDescent="0.25">
      <c r="A44" s="44" t="s">
        <v>6007</v>
      </c>
      <c r="B44">
        <v>50</v>
      </c>
      <c r="C44">
        <v>40</v>
      </c>
      <c r="D44">
        <v>10</v>
      </c>
      <c r="E44">
        <v>9</v>
      </c>
    </row>
    <row r="45" spans="1:5" x14ac:dyDescent="0.25">
      <c r="A45" s="44" t="s">
        <v>6008</v>
      </c>
      <c r="B45">
        <v>12</v>
      </c>
      <c r="C45">
        <v>30</v>
      </c>
      <c r="D45">
        <v>70</v>
      </c>
      <c r="E45">
        <v>1</v>
      </c>
    </row>
    <row r="46" spans="1:5" x14ac:dyDescent="0.25">
      <c r="A46" s="44" t="s">
        <v>6009</v>
      </c>
      <c r="B46">
        <v>8</v>
      </c>
      <c r="C46">
        <v>30</v>
      </c>
      <c r="D46">
        <v>30</v>
      </c>
      <c r="E46">
        <v>1</v>
      </c>
    </row>
    <row r="47" spans="1:5" x14ac:dyDescent="0.25">
      <c r="A47" s="44" t="s">
        <v>6010</v>
      </c>
      <c r="B47">
        <v>50</v>
      </c>
      <c r="C47">
        <v>40</v>
      </c>
      <c r="D47">
        <v>10</v>
      </c>
      <c r="E47">
        <v>7</v>
      </c>
    </row>
    <row r="48" spans="1:5" x14ac:dyDescent="0.25">
      <c r="A48" s="44" t="s">
        <v>6011</v>
      </c>
      <c r="B48">
        <v>40</v>
      </c>
      <c r="C48">
        <v>40</v>
      </c>
      <c r="D48">
        <v>40</v>
      </c>
      <c r="E48">
        <v>14</v>
      </c>
    </row>
    <row r="49" spans="1:5" x14ac:dyDescent="0.25">
      <c r="A49" s="44" t="s">
        <v>6012</v>
      </c>
      <c r="B49">
        <v>40</v>
      </c>
      <c r="C49">
        <v>40</v>
      </c>
      <c r="D49">
        <v>40</v>
      </c>
      <c r="E49">
        <v>1</v>
      </c>
    </row>
    <row r="50" spans="1:5" x14ac:dyDescent="0.25">
      <c r="A50" s="44" t="s">
        <v>5924</v>
      </c>
      <c r="B50">
        <v>20</v>
      </c>
      <c r="C50">
        <v>20</v>
      </c>
      <c r="D50">
        <v>8</v>
      </c>
      <c r="E50">
        <v>1</v>
      </c>
    </row>
    <row r="51" spans="1:5" x14ac:dyDescent="0.25">
      <c r="A51" s="44" t="s">
        <v>5942</v>
      </c>
      <c r="B51">
        <f>1128</f>
        <v>1128</v>
      </c>
      <c r="C51">
        <f>1128</f>
        <v>1128</v>
      </c>
      <c r="D51">
        <f>1128</f>
        <v>1128</v>
      </c>
      <c r="E51">
        <v>1128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A6ED-46D6-4D63-BBC8-A619AB084D89}">
  <dimension ref="A1:D50"/>
  <sheetViews>
    <sheetView topLeftCell="A19" workbookViewId="0">
      <selection activeCell="H26" sqref="H26"/>
    </sheetView>
  </sheetViews>
  <sheetFormatPr defaultRowHeight="15" x14ac:dyDescent="0.25"/>
  <cols>
    <col min="1" max="1" width="32.140625" bestFit="1" customWidth="1"/>
    <col min="2" max="2" width="6.5703125" bestFit="1" customWidth="1"/>
    <col min="3" max="3" width="7.5703125" bestFit="1" customWidth="1"/>
    <col min="4" max="4" width="6.5703125" bestFit="1" customWidth="1"/>
  </cols>
  <sheetData>
    <row r="1" spans="1:4" x14ac:dyDescent="0.25">
      <c r="A1" t="s">
        <v>5830</v>
      </c>
      <c r="B1" t="s">
        <v>5955</v>
      </c>
      <c r="C1" t="s">
        <v>5948</v>
      </c>
      <c r="D1" t="s">
        <v>5956</v>
      </c>
    </row>
    <row r="2" spans="1:4" x14ac:dyDescent="0.25">
      <c r="A2" s="44" t="s">
        <v>5968</v>
      </c>
      <c r="B2">
        <v>1</v>
      </c>
      <c r="C2">
        <v>1</v>
      </c>
      <c r="D2">
        <v>1</v>
      </c>
    </row>
    <row r="3" spans="1:4" x14ac:dyDescent="0.25">
      <c r="A3" s="44" t="s">
        <v>5969</v>
      </c>
      <c r="B3">
        <v>1</v>
      </c>
      <c r="C3">
        <v>1</v>
      </c>
      <c r="D3">
        <v>1</v>
      </c>
    </row>
    <row r="4" spans="1:4" x14ac:dyDescent="0.25">
      <c r="A4" s="44" t="s">
        <v>5839</v>
      </c>
      <c r="B4">
        <v>1</v>
      </c>
      <c r="C4">
        <v>1</v>
      </c>
      <c r="D4">
        <v>1</v>
      </c>
    </row>
    <row r="5" spans="1:4" x14ac:dyDescent="0.25">
      <c r="A5" s="44" t="s">
        <v>5970</v>
      </c>
      <c r="B5">
        <v>1</v>
      </c>
      <c r="C5">
        <v>1</v>
      </c>
      <c r="D5">
        <v>1</v>
      </c>
    </row>
    <row r="6" spans="1:4" x14ac:dyDescent="0.25">
      <c r="A6" s="44" t="s">
        <v>5971</v>
      </c>
      <c r="B6">
        <v>1</v>
      </c>
      <c r="C6">
        <v>1</v>
      </c>
      <c r="D6">
        <v>1</v>
      </c>
    </row>
    <row r="7" spans="1:4" x14ac:dyDescent="0.25">
      <c r="A7" s="44" t="s">
        <v>5972</v>
      </c>
      <c r="B7">
        <v>1</v>
      </c>
      <c r="C7">
        <v>1</v>
      </c>
      <c r="D7">
        <v>1</v>
      </c>
    </row>
    <row r="8" spans="1:4" x14ac:dyDescent="0.25">
      <c r="A8" s="44" t="s">
        <v>5973</v>
      </c>
      <c r="B8">
        <v>1</v>
      </c>
      <c r="C8">
        <v>1</v>
      </c>
      <c r="D8">
        <v>1</v>
      </c>
    </row>
    <row r="9" spans="1:4" x14ac:dyDescent="0.25">
      <c r="A9" s="44" t="s">
        <v>5974</v>
      </c>
      <c r="B9">
        <v>1</v>
      </c>
      <c r="C9">
        <v>1</v>
      </c>
      <c r="D9">
        <v>1</v>
      </c>
    </row>
    <row r="10" spans="1:4" x14ac:dyDescent="0.25">
      <c r="A10" s="44" t="s">
        <v>5975</v>
      </c>
      <c r="B10">
        <v>1</v>
      </c>
      <c r="C10">
        <v>1</v>
      </c>
      <c r="D10">
        <v>1</v>
      </c>
    </row>
    <row r="11" spans="1:4" x14ac:dyDescent="0.25">
      <c r="A11" s="44" t="s">
        <v>5976</v>
      </c>
      <c r="B11">
        <v>1</v>
      </c>
      <c r="C11">
        <v>1</v>
      </c>
      <c r="D11">
        <v>1</v>
      </c>
    </row>
    <row r="12" spans="1:4" x14ac:dyDescent="0.25">
      <c r="A12" s="44" t="s">
        <v>5925</v>
      </c>
      <c r="B12">
        <v>1</v>
      </c>
      <c r="C12">
        <v>1</v>
      </c>
      <c r="D12">
        <v>1</v>
      </c>
    </row>
    <row r="13" spans="1:4" x14ac:dyDescent="0.25">
      <c r="A13" s="44" t="s">
        <v>5977</v>
      </c>
      <c r="B13">
        <v>1</v>
      </c>
      <c r="C13">
        <v>1</v>
      </c>
      <c r="D13">
        <v>1</v>
      </c>
    </row>
    <row r="14" spans="1:4" x14ac:dyDescent="0.25">
      <c r="A14" s="44" t="s">
        <v>5978</v>
      </c>
      <c r="B14">
        <v>1</v>
      </c>
      <c r="C14">
        <v>1</v>
      </c>
      <c r="D14">
        <v>1</v>
      </c>
    </row>
    <row r="15" spans="1:4" x14ac:dyDescent="0.25">
      <c r="A15" s="44" t="s">
        <v>5979</v>
      </c>
      <c r="B15">
        <v>1</v>
      </c>
      <c r="C15">
        <v>1</v>
      </c>
      <c r="D15">
        <v>1</v>
      </c>
    </row>
    <row r="16" spans="1:4" x14ac:dyDescent="0.25">
      <c r="A16" s="44" t="s">
        <v>5980</v>
      </c>
      <c r="B16">
        <v>1</v>
      </c>
      <c r="C16">
        <v>1</v>
      </c>
      <c r="D16">
        <v>1</v>
      </c>
    </row>
    <row r="17" spans="1:4" x14ac:dyDescent="0.25">
      <c r="A17" s="44" t="s">
        <v>5981</v>
      </c>
      <c r="B17">
        <v>1</v>
      </c>
      <c r="C17">
        <v>1</v>
      </c>
      <c r="D17">
        <v>1</v>
      </c>
    </row>
    <row r="18" spans="1:4" x14ac:dyDescent="0.25">
      <c r="A18" s="44" t="s">
        <v>5982</v>
      </c>
      <c r="B18">
        <v>1</v>
      </c>
      <c r="C18">
        <v>1</v>
      </c>
      <c r="D18">
        <v>1</v>
      </c>
    </row>
    <row r="19" spans="1:4" x14ac:dyDescent="0.25">
      <c r="A19" s="44" t="s">
        <v>5983</v>
      </c>
      <c r="B19">
        <v>1</v>
      </c>
      <c r="C19">
        <v>1</v>
      </c>
      <c r="D19">
        <v>1</v>
      </c>
    </row>
    <row r="20" spans="1:4" x14ac:dyDescent="0.25">
      <c r="A20" s="44" t="s">
        <v>5984</v>
      </c>
      <c r="B20">
        <v>1</v>
      </c>
      <c r="C20">
        <v>1</v>
      </c>
      <c r="D20">
        <v>1</v>
      </c>
    </row>
    <row r="21" spans="1:4" x14ac:dyDescent="0.25">
      <c r="A21" s="44" t="s">
        <v>5985</v>
      </c>
      <c r="B21">
        <v>1</v>
      </c>
      <c r="C21">
        <v>1</v>
      </c>
      <c r="D21">
        <v>1</v>
      </c>
    </row>
    <row r="22" spans="1:4" x14ac:dyDescent="0.25">
      <c r="A22" s="44" t="s">
        <v>5986</v>
      </c>
      <c r="B22">
        <v>1</v>
      </c>
      <c r="C22">
        <v>1</v>
      </c>
      <c r="D22">
        <v>1</v>
      </c>
    </row>
    <row r="23" spans="1:4" x14ac:dyDescent="0.25">
      <c r="A23" s="44" t="s">
        <v>5987</v>
      </c>
      <c r="B23">
        <v>1</v>
      </c>
      <c r="C23">
        <v>1</v>
      </c>
      <c r="D23">
        <v>1</v>
      </c>
    </row>
    <row r="24" spans="1:4" x14ac:dyDescent="0.25">
      <c r="A24" s="44" t="s">
        <v>5988</v>
      </c>
      <c r="B24">
        <v>1</v>
      </c>
      <c r="C24">
        <v>1</v>
      </c>
      <c r="D24">
        <v>1</v>
      </c>
    </row>
    <row r="25" spans="1:4" x14ac:dyDescent="0.25">
      <c r="A25" s="44" t="s">
        <v>5989</v>
      </c>
      <c r="B25">
        <v>1</v>
      </c>
      <c r="C25">
        <v>1</v>
      </c>
      <c r="D25">
        <v>1</v>
      </c>
    </row>
    <row r="26" spans="1:4" x14ac:dyDescent="0.25">
      <c r="A26" s="44" t="s">
        <v>5922</v>
      </c>
      <c r="B26">
        <v>1</v>
      </c>
      <c r="C26">
        <v>1</v>
      </c>
      <c r="D26">
        <v>1</v>
      </c>
    </row>
    <row r="27" spans="1:4" x14ac:dyDescent="0.25">
      <c r="A27" s="44" t="s">
        <v>5990</v>
      </c>
      <c r="B27">
        <v>1</v>
      </c>
      <c r="C27">
        <v>1</v>
      </c>
      <c r="D27">
        <v>1</v>
      </c>
    </row>
    <row r="28" spans="1:4" x14ac:dyDescent="0.25">
      <c r="A28" s="44" t="s">
        <v>5991</v>
      </c>
      <c r="B28">
        <v>1</v>
      </c>
      <c r="C28">
        <v>1</v>
      </c>
      <c r="D28">
        <v>1</v>
      </c>
    </row>
    <row r="29" spans="1:4" x14ac:dyDescent="0.25">
      <c r="A29" s="44" t="s">
        <v>5992</v>
      </c>
      <c r="B29">
        <v>1</v>
      </c>
      <c r="C29">
        <v>1</v>
      </c>
      <c r="D29">
        <v>1</v>
      </c>
    </row>
    <row r="30" spans="1:4" x14ac:dyDescent="0.25">
      <c r="A30" s="44" t="s">
        <v>5993</v>
      </c>
      <c r="B30">
        <v>1</v>
      </c>
      <c r="C30">
        <v>1</v>
      </c>
      <c r="D30">
        <v>1</v>
      </c>
    </row>
    <row r="31" spans="1:4" x14ac:dyDescent="0.25">
      <c r="A31" s="44" t="s">
        <v>5994</v>
      </c>
      <c r="B31">
        <v>1</v>
      </c>
      <c r="C31">
        <v>1</v>
      </c>
      <c r="D31">
        <v>1</v>
      </c>
    </row>
    <row r="32" spans="1:4" x14ac:dyDescent="0.25">
      <c r="A32" s="44" t="s">
        <v>5995</v>
      </c>
      <c r="B32">
        <v>1</v>
      </c>
      <c r="C32">
        <v>1</v>
      </c>
      <c r="D32">
        <v>1</v>
      </c>
    </row>
    <row r="33" spans="1:4" x14ac:dyDescent="0.25">
      <c r="A33" s="44" t="s">
        <v>5996</v>
      </c>
      <c r="B33">
        <v>1</v>
      </c>
      <c r="C33">
        <v>1</v>
      </c>
      <c r="D33">
        <v>1</v>
      </c>
    </row>
    <row r="34" spans="1:4" x14ac:dyDescent="0.25">
      <c r="A34" s="44" t="s">
        <v>5997</v>
      </c>
      <c r="B34">
        <v>1</v>
      </c>
      <c r="C34">
        <v>1</v>
      </c>
      <c r="D34">
        <v>1</v>
      </c>
    </row>
    <row r="35" spans="1:4" x14ac:dyDescent="0.25">
      <c r="A35" s="44" t="s">
        <v>5998</v>
      </c>
      <c r="B35">
        <v>1</v>
      </c>
      <c r="C35">
        <v>1</v>
      </c>
      <c r="D35">
        <v>1</v>
      </c>
    </row>
    <row r="36" spans="1:4" x14ac:dyDescent="0.25">
      <c r="A36" s="44" t="s">
        <v>5999</v>
      </c>
      <c r="B36">
        <v>1</v>
      </c>
      <c r="C36">
        <v>1</v>
      </c>
      <c r="D36">
        <v>1</v>
      </c>
    </row>
    <row r="37" spans="1:4" x14ac:dyDescent="0.25">
      <c r="A37" s="44" t="s">
        <v>6000</v>
      </c>
      <c r="B37">
        <v>1</v>
      </c>
      <c r="C37">
        <v>1</v>
      </c>
      <c r="D37">
        <v>1</v>
      </c>
    </row>
    <row r="38" spans="1:4" x14ac:dyDescent="0.25">
      <c r="A38" s="44" t="s">
        <v>6001</v>
      </c>
      <c r="B38">
        <v>1</v>
      </c>
      <c r="C38">
        <v>1</v>
      </c>
      <c r="D38">
        <v>1</v>
      </c>
    </row>
    <row r="39" spans="1:4" x14ac:dyDescent="0.25">
      <c r="A39" s="44" t="s">
        <v>6002</v>
      </c>
      <c r="B39">
        <v>1</v>
      </c>
      <c r="C39">
        <v>1</v>
      </c>
      <c r="D39">
        <v>1</v>
      </c>
    </row>
    <row r="40" spans="1:4" x14ac:dyDescent="0.25">
      <c r="A40" s="44" t="s">
        <v>6003</v>
      </c>
      <c r="B40">
        <v>1</v>
      </c>
      <c r="C40">
        <v>1</v>
      </c>
      <c r="D40">
        <v>1</v>
      </c>
    </row>
    <row r="41" spans="1:4" x14ac:dyDescent="0.25">
      <c r="A41" s="44" t="s">
        <v>6004</v>
      </c>
      <c r="B41">
        <v>1</v>
      </c>
      <c r="C41">
        <v>1</v>
      </c>
      <c r="D41">
        <v>1</v>
      </c>
    </row>
    <row r="42" spans="1:4" x14ac:dyDescent="0.25">
      <c r="A42" s="44" t="s">
        <v>6005</v>
      </c>
      <c r="B42">
        <v>1</v>
      </c>
      <c r="C42">
        <v>1</v>
      </c>
      <c r="D42">
        <v>1</v>
      </c>
    </row>
    <row r="43" spans="1:4" x14ac:dyDescent="0.25">
      <c r="A43" s="44" t="s">
        <v>6006</v>
      </c>
      <c r="B43">
        <v>1</v>
      </c>
      <c r="C43">
        <v>1</v>
      </c>
      <c r="D43">
        <v>1</v>
      </c>
    </row>
    <row r="44" spans="1:4" x14ac:dyDescent="0.25">
      <c r="A44" s="44" t="s">
        <v>6007</v>
      </c>
      <c r="B44">
        <v>1</v>
      </c>
      <c r="C44">
        <v>1</v>
      </c>
      <c r="D44">
        <v>1</v>
      </c>
    </row>
    <row r="45" spans="1:4" x14ac:dyDescent="0.25">
      <c r="A45" s="44" t="s">
        <v>6008</v>
      </c>
      <c r="B45">
        <v>1</v>
      </c>
      <c r="C45">
        <v>1</v>
      </c>
      <c r="D45">
        <v>1</v>
      </c>
    </row>
    <row r="46" spans="1:4" x14ac:dyDescent="0.25">
      <c r="A46" s="44" t="s">
        <v>6009</v>
      </c>
      <c r="B46">
        <v>1</v>
      </c>
      <c r="C46">
        <v>1</v>
      </c>
      <c r="D46">
        <v>1</v>
      </c>
    </row>
    <row r="47" spans="1:4" x14ac:dyDescent="0.25">
      <c r="A47" s="44" t="s">
        <v>6010</v>
      </c>
      <c r="B47">
        <v>1</v>
      </c>
      <c r="C47">
        <v>1</v>
      </c>
      <c r="D47">
        <v>1</v>
      </c>
    </row>
    <row r="48" spans="1:4" x14ac:dyDescent="0.25">
      <c r="A48" s="44" t="s">
        <v>6011</v>
      </c>
      <c r="B48">
        <v>1</v>
      </c>
      <c r="C48">
        <v>1</v>
      </c>
      <c r="D48">
        <v>1</v>
      </c>
    </row>
    <row r="49" spans="1:4" x14ac:dyDescent="0.25">
      <c r="A49" s="44" t="s">
        <v>6012</v>
      </c>
      <c r="B49">
        <v>1</v>
      </c>
      <c r="C49">
        <v>1</v>
      </c>
      <c r="D49">
        <v>1</v>
      </c>
    </row>
    <row r="50" spans="1:4" x14ac:dyDescent="0.25">
      <c r="A50" s="44" t="s">
        <v>5924</v>
      </c>
      <c r="B50">
        <v>1</v>
      </c>
      <c r="C50">
        <v>1</v>
      </c>
      <c r="D50">
        <v>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B98A-6DC5-48AE-8391-5498304D1585}">
  <dimension ref="A1:B68"/>
  <sheetViews>
    <sheetView workbookViewId="0">
      <selection activeCell="B3" sqref="B3"/>
    </sheetView>
  </sheetViews>
  <sheetFormatPr defaultRowHeight="15" x14ac:dyDescent="0.25"/>
  <cols>
    <col min="1" max="1" width="16.140625" bestFit="1" customWidth="1"/>
    <col min="2" max="2" width="14" bestFit="1" customWidth="1"/>
  </cols>
  <sheetData>
    <row r="1" spans="1:2" x14ac:dyDescent="0.25">
      <c r="A1" s="42" t="s">
        <v>5796</v>
      </c>
      <c r="B1" t="s">
        <v>5799</v>
      </c>
    </row>
    <row r="2" spans="1:2" x14ac:dyDescent="0.25">
      <c r="A2" s="43" t="s">
        <v>918</v>
      </c>
      <c r="B2" s="44">
        <v>31</v>
      </c>
    </row>
    <row r="3" spans="1:2" x14ac:dyDescent="0.25">
      <c r="A3" s="43" t="s">
        <v>2233</v>
      </c>
      <c r="B3" s="44">
        <v>27</v>
      </c>
    </row>
    <row r="4" spans="1:2" x14ac:dyDescent="0.25">
      <c r="A4" s="43" t="s">
        <v>1175</v>
      </c>
      <c r="B4" s="44">
        <v>25</v>
      </c>
    </row>
    <row r="5" spans="1:2" x14ac:dyDescent="0.25">
      <c r="A5" s="43" t="s">
        <v>600</v>
      </c>
      <c r="B5" s="44">
        <v>21</v>
      </c>
    </row>
    <row r="6" spans="1:2" x14ac:dyDescent="0.25">
      <c r="A6" s="43" t="s">
        <v>1657</v>
      </c>
      <c r="B6" s="44">
        <v>21</v>
      </c>
    </row>
    <row r="7" spans="1:2" x14ac:dyDescent="0.25">
      <c r="A7" s="43" t="s">
        <v>803</v>
      </c>
      <c r="B7" s="44">
        <v>19</v>
      </c>
    </row>
    <row r="8" spans="1:2" x14ac:dyDescent="0.25">
      <c r="A8" s="43" t="s">
        <v>1882</v>
      </c>
      <c r="B8" s="44">
        <v>18</v>
      </c>
    </row>
    <row r="9" spans="1:2" x14ac:dyDescent="0.25">
      <c r="A9" s="43" t="s">
        <v>1986</v>
      </c>
      <c r="B9" s="44">
        <v>16</v>
      </c>
    </row>
    <row r="10" spans="1:2" x14ac:dyDescent="0.25">
      <c r="A10" s="43" t="s">
        <v>1571</v>
      </c>
      <c r="B10" s="44">
        <v>16</v>
      </c>
    </row>
    <row r="11" spans="1:2" x14ac:dyDescent="0.25">
      <c r="A11" s="43" t="s">
        <v>1350</v>
      </c>
      <c r="B11" s="44">
        <v>16</v>
      </c>
    </row>
    <row r="12" spans="1:2" x14ac:dyDescent="0.25">
      <c r="A12" s="43" t="s">
        <v>1097</v>
      </c>
      <c r="B12" s="44">
        <v>15</v>
      </c>
    </row>
    <row r="13" spans="1:2" x14ac:dyDescent="0.25">
      <c r="A13" s="43" t="s">
        <v>1779</v>
      </c>
      <c r="B13" s="44">
        <v>14</v>
      </c>
    </row>
    <row r="14" spans="1:2" x14ac:dyDescent="0.25">
      <c r="A14" s="43" t="s">
        <v>1940</v>
      </c>
      <c r="B14" s="44">
        <v>14</v>
      </c>
    </row>
    <row r="15" spans="1:2" x14ac:dyDescent="0.25">
      <c r="A15" s="43" t="s">
        <v>1016</v>
      </c>
      <c r="B15" s="44">
        <v>13</v>
      </c>
    </row>
    <row r="16" spans="1:2" x14ac:dyDescent="0.25">
      <c r="A16" s="43" t="s">
        <v>529</v>
      </c>
      <c r="B16" s="44">
        <v>13</v>
      </c>
    </row>
    <row r="17" spans="1:2" x14ac:dyDescent="0.25">
      <c r="A17" s="43" t="s">
        <v>765</v>
      </c>
      <c r="B17" s="44">
        <v>12</v>
      </c>
    </row>
    <row r="18" spans="1:2" x14ac:dyDescent="0.25">
      <c r="A18" s="43" t="s">
        <v>1470</v>
      </c>
      <c r="B18" s="44">
        <v>12</v>
      </c>
    </row>
    <row r="19" spans="1:2" x14ac:dyDescent="0.25">
      <c r="A19" s="43" t="s">
        <v>2104</v>
      </c>
      <c r="B19" s="44">
        <v>12</v>
      </c>
    </row>
    <row r="20" spans="1:2" x14ac:dyDescent="0.25">
      <c r="A20" s="43" t="s">
        <v>1057</v>
      </c>
      <c r="B20" s="44">
        <v>12</v>
      </c>
    </row>
    <row r="21" spans="1:2" x14ac:dyDescent="0.25">
      <c r="A21" s="43" t="s">
        <v>2346</v>
      </c>
      <c r="B21" s="44">
        <v>11</v>
      </c>
    </row>
    <row r="22" spans="1:2" x14ac:dyDescent="0.25">
      <c r="A22" s="43" t="s">
        <v>730</v>
      </c>
      <c r="B22" s="44">
        <v>11</v>
      </c>
    </row>
    <row r="23" spans="1:2" x14ac:dyDescent="0.25">
      <c r="A23" s="43" t="s">
        <v>2070</v>
      </c>
      <c r="B23" s="44">
        <v>11</v>
      </c>
    </row>
    <row r="24" spans="1:2" x14ac:dyDescent="0.25">
      <c r="A24" s="43" t="s">
        <v>1508</v>
      </c>
      <c r="B24" s="44">
        <v>11</v>
      </c>
    </row>
    <row r="25" spans="1:2" x14ac:dyDescent="0.25">
      <c r="A25" s="43" t="s">
        <v>861</v>
      </c>
      <c r="B25" s="44">
        <v>11</v>
      </c>
    </row>
    <row r="26" spans="1:2" x14ac:dyDescent="0.25">
      <c r="A26" s="43" t="s">
        <v>692</v>
      </c>
      <c r="B26" s="44">
        <v>11</v>
      </c>
    </row>
    <row r="27" spans="1:2" x14ac:dyDescent="0.25">
      <c r="A27" s="43" t="s">
        <v>312</v>
      </c>
      <c r="B27" s="44">
        <v>11</v>
      </c>
    </row>
    <row r="28" spans="1:2" x14ac:dyDescent="0.25">
      <c r="A28" s="43" t="s">
        <v>1404</v>
      </c>
      <c r="B28" s="44">
        <v>11</v>
      </c>
    </row>
    <row r="29" spans="1:2" x14ac:dyDescent="0.25">
      <c r="A29" s="43" t="s">
        <v>381</v>
      </c>
      <c r="B29" s="44">
        <v>11</v>
      </c>
    </row>
    <row r="30" spans="1:2" x14ac:dyDescent="0.25">
      <c r="A30" s="43" t="s">
        <v>2459</v>
      </c>
      <c r="B30" s="44">
        <v>11</v>
      </c>
    </row>
    <row r="31" spans="1:2" x14ac:dyDescent="0.25">
      <c r="A31" s="43" t="s">
        <v>412</v>
      </c>
      <c r="B31" s="44">
        <v>11</v>
      </c>
    </row>
    <row r="32" spans="1:2" x14ac:dyDescent="0.25">
      <c r="A32" s="43" t="s">
        <v>16</v>
      </c>
      <c r="B32" s="44">
        <v>11</v>
      </c>
    </row>
    <row r="33" spans="1:2" x14ac:dyDescent="0.25">
      <c r="A33" s="43" t="s">
        <v>1250</v>
      </c>
      <c r="B33" s="44">
        <v>11</v>
      </c>
    </row>
    <row r="34" spans="1:2" x14ac:dyDescent="0.25">
      <c r="A34" s="43" t="s">
        <v>142</v>
      </c>
      <c r="B34" s="44">
        <v>10</v>
      </c>
    </row>
    <row r="35" spans="1:2" x14ac:dyDescent="0.25">
      <c r="A35" s="43" t="s">
        <v>2038</v>
      </c>
      <c r="B35" s="44">
        <v>10</v>
      </c>
    </row>
    <row r="36" spans="1:2" x14ac:dyDescent="0.25">
      <c r="A36" s="43" t="s">
        <v>83</v>
      </c>
      <c r="B36" s="44">
        <v>10</v>
      </c>
    </row>
    <row r="37" spans="1:2" x14ac:dyDescent="0.25">
      <c r="A37" s="43" t="s">
        <v>498</v>
      </c>
      <c r="B37" s="44">
        <v>10</v>
      </c>
    </row>
    <row r="38" spans="1:2" x14ac:dyDescent="0.25">
      <c r="A38" s="43" t="s">
        <v>1289</v>
      </c>
      <c r="B38" s="44">
        <v>10</v>
      </c>
    </row>
    <row r="39" spans="1:2" x14ac:dyDescent="0.25">
      <c r="A39" s="43" t="s">
        <v>1543</v>
      </c>
      <c r="B39" s="44">
        <v>10</v>
      </c>
    </row>
    <row r="40" spans="1:2" x14ac:dyDescent="0.25">
      <c r="A40" s="43" t="s">
        <v>428</v>
      </c>
      <c r="B40" s="44">
        <v>10</v>
      </c>
    </row>
    <row r="41" spans="1:2" x14ac:dyDescent="0.25">
      <c r="A41" s="43" t="s">
        <v>1627</v>
      </c>
      <c r="B41" s="44">
        <v>10</v>
      </c>
    </row>
    <row r="42" spans="1:2" x14ac:dyDescent="0.25">
      <c r="A42" s="43" t="s">
        <v>2482</v>
      </c>
      <c r="B42" s="44">
        <v>10</v>
      </c>
    </row>
    <row r="43" spans="1:2" x14ac:dyDescent="0.25">
      <c r="A43" s="43" t="s">
        <v>2204</v>
      </c>
      <c r="B43" s="44">
        <v>9</v>
      </c>
    </row>
    <row r="44" spans="1:2" x14ac:dyDescent="0.25">
      <c r="A44" s="43" t="s">
        <v>2385</v>
      </c>
      <c r="B44" s="44">
        <v>9</v>
      </c>
    </row>
    <row r="45" spans="1:2" x14ac:dyDescent="0.25">
      <c r="A45" s="43" t="s">
        <v>2318</v>
      </c>
      <c r="B45" s="44">
        <v>9</v>
      </c>
    </row>
    <row r="46" spans="1:2" x14ac:dyDescent="0.25">
      <c r="A46" s="43" t="s">
        <v>469</v>
      </c>
      <c r="B46" s="44">
        <v>9</v>
      </c>
    </row>
    <row r="47" spans="1:2" x14ac:dyDescent="0.25">
      <c r="A47" s="43" t="s">
        <v>349</v>
      </c>
      <c r="B47" s="44">
        <v>9</v>
      </c>
    </row>
    <row r="48" spans="1:2" x14ac:dyDescent="0.25">
      <c r="A48" s="43" t="s">
        <v>284</v>
      </c>
      <c r="B48" s="44">
        <v>9</v>
      </c>
    </row>
    <row r="49" spans="1:2" x14ac:dyDescent="0.25">
      <c r="A49" s="43" t="s">
        <v>1151</v>
      </c>
      <c r="B49" s="44">
        <v>9</v>
      </c>
    </row>
    <row r="50" spans="1:2" x14ac:dyDescent="0.25">
      <c r="A50" s="43" t="s">
        <v>661</v>
      </c>
      <c r="B50" s="44">
        <v>9</v>
      </c>
    </row>
    <row r="51" spans="1:2" x14ac:dyDescent="0.25">
      <c r="A51" s="43" t="s">
        <v>196</v>
      </c>
      <c r="B51" s="44">
        <v>9</v>
      </c>
    </row>
    <row r="52" spans="1:2" x14ac:dyDescent="0.25">
      <c r="A52" s="43" t="s">
        <v>1827</v>
      </c>
      <c r="B52" s="44">
        <v>9</v>
      </c>
    </row>
    <row r="53" spans="1:2" x14ac:dyDescent="0.25">
      <c r="A53" s="43" t="s">
        <v>1439</v>
      </c>
      <c r="B53" s="44">
        <v>9</v>
      </c>
    </row>
    <row r="54" spans="1:2" x14ac:dyDescent="0.25">
      <c r="A54" s="43" t="s">
        <v>2148</v>
      </c>
      <c r="B54" s="44">
        <v>9</v>
      </c>
    </row>
    <row r="55" spans="1:2" x14ac:dyDescent="0.25">
      <c r="A55" s="43" t="s">
        <v>2176</v>
      </c>
      <c r="B55" s="44">
        <v>9</v>
      </c>
    </row>
    <row r="56" spans="1:2" x14ac:dyDescent="0.25">
      <c r="A56" s="43" t="s">
        <v>1321</v>
      </c>
      <c r="B56" s="44">
        <v>9</v>
      </c>
    </row>
    <row r="57" spans="1:2" x14ac:dyDescent="0.25">
      <c r="A57" s="43" t="s">
        <v>571</v>
      </c>
      <c r="B57" s="44">
        <v>8</v>
      </c>
    </row>
    <row r="58" spans="1:2" x14ac:dyDescent="0.25">
      <c r="A58" s="43" t="s">
        <v>2442</v>
      </c>
      <c r="B58" s="44">
        <v>8</v>
      </c>
    </row>
    <row r="59" spans="1:2" x14ac:dyDescent="0.25">
      <c r="A59" s="43" t="s">
        <v>2415</v>
      </c>
      <c r="B59" s="44">
        <v>8</v>
      </c>
    </row>
    <row r="60" spans="1:2" x14ac:dyDescent="0.25">
      <c r="A60" s="43" t="s">
        <v>1727</v>
      </c>
      <c r="B60" s="44">
        <v>8</v>
      </c>
    </row>
    <row r="61" spans="1:2" x14ac:dyDescent="0.25">
      <c r="A61" s="43" t="s">
        <v>1856</v>
      </c>
      <c r="B61" s="44">
        <v>8</v>
      </c>
    </row>
    <row r="62" spans="1:2" x14ac:dyDescent="0.25">
      <c r="A62" s="43" t="s">
        <v>1752</v>
      </c>
      <c r="B62" s="44">
        <v>8</v>
      </c>
    </row>
    <row r="63" spans="1:2" x14ac:dyDescent="0.25">
      <c r="A63" s="43" t="s">
        <v>256</v>
      </c>
      <c r="B63" s="44">
        <v>8</v>
      </c>
    </row>
    <row r="64" spans="1:2" x14ac:dyDescent="0.25">
      <c r="A64" s="43" t="s">
        <v>231</v>
      </c>
      <c r="B64" s="44">
        <v>7</v>
      </c>
    </row>
    <row r="65" spans="1:2" x14ac:dyDescent="0.25">
      <c r="A65" s="43" t="s">
        <v>899</v>
      </c>
      <c r="B65" s="44">
        <v>6</v>
      </c>
    </row>
    <row r="66" spans="1:2" x14ac:dyDescent="0.25">
      <c r="A66" s="43" t="s">
        <v>2381</v>
      </c>
      <c r="B66" s="44">
        <v>1</v>
      </c>
    </row>
    <row r="67" spans="1:2" x14ac:dyDescent="0.25">
      <c r="A67" s="43" t="s">
        <v>5797</v>
      </c>
      <c r="B67" s="44"/>
    </row>
    <row r="68" spans="1:2" x14ac:dyDescent="0.25">
      <c r="A68" s="43" t="s">
        <v>5798</v>
      </c>
      <c r="B68" s="44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3588-7811-40D4-AEDA-7D38C4E52C6B}">
  <sheetPr>
    <tabColor rgb="FF00B050"/>
  </sheetPr>
  <dimension ref="A1:AT34"/>
  <sheetViews>
    <sheetView showGridLines="0" zoomScale="75" zoomScaleNormal="75" workbookViewId="0">
      <selection sqref="A1:B34"/>
    </sheetView>
  </sheetViews>
  <sheetFormatPr defaultColWidth="0" defaultRowHeight="15" x14ac:dyDescent="0.25"/>
  <cols>
    <col min="1" max="1" width="13" bestFit="1" customWidth="1"/>
    <col min="2" max="2" width="8.42578125" bestFit="1" customWidth="1"/>
    <col min="3" max="3" width="9.140625" customWidth="1"/>
    <col min="4" max="46" width="0" hidden="1" customWidth="1"/>
    <col min="47" max="16384" width="9.140625" hidden="1"/>
  </cols>
  <sheetData>
    <row r="1" spans="1:2" x14ac:dyDescent="0.25">
      <c r="A1" s="8" t="s">
        <v>10</v>
      </c>
      <c r="B1" s="10" t="s">
        <v>11</v>
      </c>
    </row>
    <row r="2" spans="1:2" x14ac:dyDescent="0.25">
      <c r="A2" s="11" t="s">
        <v>26</v>
      </c>
      <c r="B2" s="13">
        <v>2</v>
      </c>
    </row>
    <row r="3" spans="1:2" x14ac:dyDescent="0.25">
      <c r="A3" s="14" t="s">
        <v>33</v>
      </c>
      <c r="B3" s="16">
        <v>2</v>
      </c>
    </row>
    <row r="4" spans="1:2" x14ac:dyDescent="0.25">
      <c r="A4" s="11" t="s">
        <v>39</v>
      </c>
      <c r="B4" s="13">
        <v>2</v>
      </c>
    </row>
    <row r="5" spans="1:2" x14ac:dyDescent="0.25">
      <c r="A5" s="14" t="s">
        <v>45</v>
      </c>
      <c r="B5" s="16">
        <v>2</v>
      </c>
    </row>
    <row r="6" spans="1:2" x14ac:dyDescent="0.25">
      <c r="A6" s="11" t="s">
        <v>198</v>
      </c>
      <c r="B6" s="13">
        <v>2</v>
      </c>
    </row>
    <row r="7" spans="1:2" x14ac:dyDescent="0.25">
      <c r="A7" s="14" t="s">
        <v>203</v>
      </c>
      <c r="B7" s="16">
        <v>2</v>
      </c>
    </row>
    <row r="8" spans="1:2" x14ac:dyDescent="0.25">
      <c r="A8" s="11" t="s">
        <v>51</v>
      </c>
      <c r="B8" s="13">
        <v>3</v>
      </c>
    </row>
    <row r="9" spans="1:2" x14ac:dyDescent="0.25">
      <c r="A9" s="14" t="s">
        <v>55</v>
      </c>
      <c r="B9" s="16">
        <v>3</v>
      </c>
    </row>
    <row r="10" spans="1:2" x14ac:dyDescent="0.25">
      <c r="A10" s="11" t="s">
        <v>61</v>
      </c>
      <c r="B10" s="13">
        <v>3</v>
      </c>
    </row>
    <row r="11" spans="1:2" x14ac:dyDescent="0.25">
      <c r="A11" s="14" t="s">
        <v>67</v>
      </c>
      <c r="B11" s="16">
        <v>3</v>
      </c>
    </row>
    <row r="12" spans="1:2" x14ac:dyDescent="0.25">
      <c r="A12" s="11" t="s">
        <v>75</v>
      </c>
      <c r="B12" s="13">
        <v>3</v>
      </c>
    </row>
    <row r="13" spans="1:2" x14ac:dyDescent="0.25">
      <c r="A13" s="14" t="s">
        <v>88</v>
      </c>
      <c r="B13" s="16">
        <v>3</v>
      </c>
    </row>
    <row r="14" spans="1:2" x14ac:dyDescent="0.25">
      <c r="A14" s="11" t="s">
        <v>71</v>
      </c>
      <c r="B14" s="13">
        <v>4</v>
      </c>
    </row>
    <row r="15" spans="1:2" x14ac:dyDescent="0.25">
      <c r="A15" s="14" t="s">
        <v>79</v>
      </c>
      <c r="B15" s="16">
        <v>4</v>
      </c>
    </row>
    <row r="16" spans="1:2" x14ac:dyDescent="0.25">
      <c r="A16" s="11" t="s">
        <v>94</v>
      </c>
      <c r="B16" s="13">
        <v>4</v>
      </c>
    </row>
    <row r="17" spans="1:2" x14ac:dyDescent="0.25">
      <c r="A17" s="14" t="s">
        <v>167</v>
      </c>
      <c r="B17" s="16">
        <v>5</v>
      </c>
    </row>
    <row r="18" spans="1:2" x14ac:dyDescent="0.25">
      <c r="A18" s="11" t="s">
        <v>172</v>
      </c>
      <c r="B18" s="13">
        <v>5</v>
      </c>
    </row>
    <row r="19" spans="1:2" x14ac:dyDescent="0.25">
      <c r="A19" s="14" t="s">
        <v>176</v>
      </c>
      <c r="B19" s="16">
        <v>5</v>
      </c>
    </row>
    <row r="20" spans="1:2" x14ac:dyDescent="0.25">
      <c r="A20" s="11" t="s">
        <v>180</v>
      </c>
      <c r="B20" s="13">
        <v>5</v>
      </c>
    </row>
    <row r="21" spans="1:2" x14ac:dyDescent="0.25">
      <c r="A21" s="14" t="s">
        <v>185</v>
      </c>
      <c r="B21" s="16">
        <v>5</v>
      </c>
    </row>
    <row r="22" spans="1:2" x14ac:dyDescent="0.25">
      <c r="A22" s="11" t="s">
        <v>192</v>
      </c>
      <c r="B22" s="13">
        <v>5</v>
      </c>
    </row>
    <row r="23" spans="1:2" x14ac:dyDescent="0.25">
      <c r="A23" s="14" t="s">
        <v>100</v>
      </c>
      <c r="B23" s="16">
        <v>6</v>
      </c>
    </row>
    <row r="24" spans="1:2" x14ac:dyDescent="0.25">
      <c r="A24" s="11" t="s">
        <v>106</v>
      </c>
      <c r="B24" s="13">
        <v>6</v>
      </c>
    </row>
    <row r="25" spans="1:2" x14ac:dyDescent="0.25">
      <c r="A25" s="14" t="s">
        <v>112</v>
      </c>
      <c r="B25" s="16">
        <v>6</v>
      </c>
    </row>
    <row r="26" spans="1:2" x14ac:dyDescent="0.25">
      <c r="A26" s="11" t="s">
        <v>117</v>
      </c>
      <c r="B26" s="13">
        <v>6</v>
      </c>
    </row>
    <row r="27" spans="1:2" x14ac:dyDescent="0.25">
      <c r="A27" s="14" t="s">
        <v>123</v>
      </c>
      <c r="B27" s="16">
        <v>6</v>
      </c>
    </row>
    <row r="28" spans="1:2" x14ac:dyDescent="0.25">
      <c r="A28" s="11" t="s">
        <v>127</v>
      </c>
      <c r="B28" s="13">
        <v>6</v>
      </c>
    </row>
    <row r="29" spans="1:2" x14ac:dyDescent="0.25">
      <c r="A29" s="14" t="s">
        <v>131</v>
      </c>
      <c r="B29" s="16">
        <v>5</v>
      </c>
    </row>
    <row r="30" spans="1:2" x14ac:dyDescent="0.25">
      <c r="A30" s="11" t="s">
        <v>138</v>
      </c>
      <c r="B30" s="13">
        <v>5</v>
      </c>
    </row>
    <row r="31" spans="1:2" x14ac:dyDescent="0.25">
      <c r="A31" s="14" t="s">
        <v>145</v>
      </c>
      <c r="B31" s="16">
        <v>5</v>
      </c>
    </row>
    <row r="32" spans="1:2" x14ac:dyDescent="0.25">
      <c r="A32" s="11" t="s">
        <v>150</v>
      </c>
      <c r="B32" s="13">
        <v>5</v>
      </c>
    </row>
    <row r="33" spans="1:2" x14ac:dyDescent="0.25">
      <c r="A33" s="14" t="s">
        <v>156</v>
      </c>
      <c r="B33" s="16">
        <v>5</v>
      </c>
    </row>
    <row r="34" spans="1:2" x14ac:dyDescent="0.25">
      <c r="A34" s="3" t="s">
        <v>162</v>
      </c>
      <c r="B34" s="2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5C17-0F6A-42F7-AAA4-834311769A8D}">
  <sheetPr>
    <tabColor rgb="FF00B050"/>
  </sheetPr>
  <dimension ref="A1:M757"/>
  <sheetViews>
    <sheetView showGridLines="0" zoomScale="75" zoomScaleNormal="75" workbookViewId="0">
      <selection activeCell="A403" sqref="A403"/>
    </sheetView>
  </sheetViews>
  <sheetFormatPr defaultColWidth="0" defaultRowHeight="15" x14ac:dyDescent="0.25"/>
  <cols>
    <col min="1" max="1" width="35.7109375" bestFit="1" customWidth="1"/>
    <col min="2" max="2" width="18.42578125" bestFit="1" customWidth="1"/>
    <col min="3" max="3" width="20.28515625" bestFit="1" customWidth="1"/>
    <col min="4" max="4" width="8.140625" bestFit="1" customWidth="1"/>
    <col min="5" max="5" width="9.85546875" bestFit="1" customWidth="1"/>
    <col min="6" max="6" width="11.5703125" bestFit="1" customWidth="1"/>
    <col min="7" max="7" width="11.5703125" customWidth="1"/>
    <col min="8" max="8" width="12.7109375" bestFit="1" customWidth="1"/>
    <col min="9" max="9" width="9.140625" customWidth="1"/>
    <col min="10" max="13" width="11.28515625" customWidth="1"/>
    <col min="14" max="16384" width="9.140625" hidden="1"/>
  </cols>
  <sheetData>
    <row r="1" spans="1:1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46"/>
      <c r="H1" s="8" t="s">
        <v>12</v>
      </c>
      <c r="I1" s="9" t="s">
        <v>13</v>
      </c>
      <c r="J1" s="10" t="s">
        <v>14</v>
      </c>
      <c r="K1" s="46"/>
      <c r="L1" s="8" t="s">
        <v>10</v>
      </c>
      <c r="M1" s="10" t="s">
        <v>11</v>
      </c>
    </row>
    <row r="2" spans="1:13" x14ac:dyDescent="0.25">
      <c r="A2" s="11" t="s">
        <v>19</v>
      </c>
      <c r="B2" s="12" t="s">
        <v>16</v>
      </c>
      <c r="C2" s="12" t="s">
        <v>42</v>
      </c>
      <c r="D2" s="12" t="s">
        <v>18</v>
      </c>
      <c r="E2" s="12">
        <v>0</v>
      </c>
      <c r="F2" s="13">
        <v>1</v>
      </c>
      <c r="G2" s="49"/>
      <c r="H2" s="11" t="s">
        <v>5800</v>
      </c>
      <c r="I2" s="32">
        <v>10000</v>
      </c>
      <c r="J2" s="33">
        <v>2000</v>
      </c>
      <c r="K2" s="47"/>
      <c r="L2" s="11" t="s">
        <v>26</v>
      </c>
      <c r="M2" s="13">
        <v>2</v>
      </c>
    </row>
    <row r="3" spans="1:13" x14ac:dyDescent="0.25">
      <c r="A3" s="14" t="s">
        <v>31</v>
      </c>
      <c r="B3" s="15" t="s">
        <v>16</v>
      </c>
      <c r="C3" s="15" t="s">
        <v>42</v>
      </c>
      <c r="D3" s="15" t="s">
        <v>18</v>
      </c>
      <c r="E3" s="15">
        <v>0</v>
      </c>
      <c r="F3" s="16">
        <v>1</v>
      </c>
      <c r="G3" s="50"/>
      <c r="H3" s="14" t="s">
        <v>5807</v>
      </c>
      <c r="I3" s="34">
        <v>20000</v>
      </c>
      <c r="J3" s="35">
        <v>6000</v>
      </c>
      <c r="K3" s="48"/>
      <c r="L3" s="14" t="s">
        <v>33</v>
      </c>
      <c r="M3" s="16">
        <v>2</v>
      </c>
    </row>
    <row r="4" spans="1:13" x14ac:dyDescent="0.25">
      <c r="A4" s="11" t="s">
        <v>29</v>
      </c>
      <c r="B4" s="12" t="s">
        <v>16</v>
      </c>
      <c r="C4" s="12" t="s">
        <v>30</v>
      </c>
      <c r="D4" s="12" t="s">
        <v>18</v>
      </c>
      <c r="E4" s="12">
        <v>1</v>
      </c>
      <c r="F4" s="13">
        <v>1</v>
      </c>
      <c r="G4" s="49"/>
      <c r="H4" s="11" t="s">
        <v>5816</v>
      </c>
      <c r="I4" s="32">
        <v>20000</v>
      </c>
      <c r="J4" s="33">
        <v>4000</v>
      </c>
      <c r="K4" s="47"/>
      <c r="L4" s="11" t="s">
        <v>39</v>
      </c>
      <c r="M4" s="13">
        <v>2</v>
      </c>
    </row>
    <row r="5" spans="1:13" x14ac:dyDescent="0.25">
      <c r="A5" s="14" t="s">
        <v>43</v>
      </c>
      <c r="B5" s="15" t="s">
        <v>16</v>
      </c>
      <c r="C5" s="15" t="s">
        <v>42</v>
      </c>
      <c r="D5" s="15" t="s">
        <v>18</v>
      </c>
      <c r="E5" s="15">
        <v>1</v>
      </c>
      <c r="F5" s="16">
        <v>1</v>
      </c>
      <c r="G5" s="50"/>
      <c r="H5" s="14" t="s">
        <v>5818</v>
      </c>
      <c r="I5" s="34">
        <v>20000</v>
      </c>
      <c r="J5" s="35">
        <v>4000</v>
      </c>
      <c r="K5" s="48"/>
      <c r="L5" s="14" t="s">
        <v>45</v>
      </c>
      <c r="M5" s="16">
        <v>2</v>
      </c>
    </row>
    <row r="6" spans="1:13" x14ac:dyDescent="0.25">
      <c r="A6" s="11" t="s">
        <v>49</v>
      </c>
      <c r="B6" s="12" t="s">
        <v>16</v>
      </c>
      <c r="C6" s="12" t="s">
        <v>42</v>
      </c>
      <c r="D6" s="12" t="s">
        <v>18</v>
      </c>
      <c r="E6" s="12">
        <v>0</v>
      </c>
      <c r="F6" s="13">
        <v>1</v>
      </c>
      <c r="G6" s="49"/>
      <c r="H6" s="11" t="s">
        <v>5819</v>
      </c>
      <c r="I6" s="32">
        <v>20000</v>
      </c>
      <c r="J6" s="33">
        <v>4000</v>
      </c>
      <c r="K6" s="47"/>
      <c r="L6" s="11" t="s">
        <v>198</v>
      </c>
      <c r="M6" s="13">
        <v>2</v>
      </c>
    </row>
    <row r="7" spans="1:13" x14ac:dyDescent="0.25">
      <c r="A7" s="14" t="s">
        <v>48</v>
      </c>
      <c r="B7" s="15" t="s">
        <v>16</v>
      </c>
      <c r="C7" s="15" t="s">
        <v>42</v>
      </c>
      <c r="D7" s="15" t="s">
        <v>18</v>
      </c>
      <c r="E7" s="15">
        <v>1</v>
      </c>
      <c r="F7" s="16">
        <v>1</v>
      </c>
      <c r="G7" s="50"/>
      <c r="H7" s="14" t="s">
        <v>5817</v>
      </c>
      <c r="I7" s="34">
        <v>20000</v>
      </c>
      <c r="J7" s="35">
        <v>4000</v>
      </c>
      <c r="K7" s="48"/>
      <c r="L7" s="14" t="s">
        <v>203</v>
      </c>
      <c r="M7" s="16">
        <v>2</v>
      </c>
    </row>
    <row r="8" spans="1:13" x14ac:dyDescent="0.25">
      <c r="A8" s="11" t="s">
        <v>59</v>
      </c>
      <c r="B8" s="12" t="s">
        <v>16</v>
      </c>
      <c r="C8" s="12" t="s">
        <v>42</v>
      </c>
      <c r="D8" s="12" t="s">
        <v>18</v>
      </c>
      <c r="E8" s="12">
        <v>0</v>
      </c>
      <c r="F8" s="13">
        <v>1</v>
      </c>
      <c r="G8" s="49"/>
      <c r="H8" s="11" t="s">
        <v>5820</v>
      </c>
      <c r="I8" s="32">
        <v>20000</v>
      </c>
      <c r="J8" s="33">
        <v>4000</v>
      </c>
      <c r="K8" s="47"/>
      <c r="L8" s="11" t="s">
        <v>51</v>
      </c>
      <c r="M8" s="13">
        <v>3</v>
      </c>
    </row>
    <row r="9" spans="1:13" x14ac:dyDescent="0.25">
      <c r="A9" s="14" t="s">
        <v>58</v>
      </c>
      <c r="B9" s="15" t="s">
        <v>16</v>
      </c>
      <c r="C9" s="15" t="s">
        <v>42</v>
      </c>
      <c r="D9" s="15" t="s">
        <v>18</v>
      </c>
      <c r="E9" s="15">
        <v>0</v>
      </c>
      <c r="F9" s="16">
        <v>1</v>
      </c>
      <c r="G9" s="50"/>
      <c r="H9" s="14" t="s">
        <v>5821</v>
      </c>
      <c r="I9" s="34">
        <v>20000</v>
      </c>
      <c r="J9" s="35">
        <v>4000</v>
      </c>
      <c r="K9" s="48"/>
      <c r="L9" s="14" t="s">
        <v>55</v>
      </c>
      <c r="M9" s="16">
        <v>3</v>
      </c>
    </row>
    <row r="10" spans="1:13" x14ac:dyDescent="0.25">
      <c r="A10" s="11" t="s">
        <v>64</v>
      </c>
      <c r="B10" s="12" t="s">
        <v>16</v>
      </c>
      <c r="C10" s="12" t="s">
        <v>42</v>
      </c>
      <c r="D10" s="12" t="s">
        <v>18</v>
      </c>
      <c r="E10" s="12">
        <v>0</v>
      </c>
      <c r="F10" s="13">
        <v>1</v>
      </c>
      <c r="G10" s="49"/>
      <c r="H10" s="11" t="s">
        <v>5814</v>
      </c>
      <c r="I10" s="32">
        <v>40000</v>
      </c>
      <c r="J10" s="33">
        <v>6000</v>
      </c>
      <c r="K10" s="47"/>
      <c r="L10" s="11" t="s">
        <v>61</v>
      </c>
      <c r="M10" s="13">
        <v>3</v>
      </c>
    </row>
    <row r="11" spans="1:13" x14ac:dyDescent="0.25">
      <c r="A11" s="14" t="s">
        <v>36</v>
      </c>
      <c r="B11" s="15" t="s">
        <v>16</v>
      </c>
      <c r="C11" s="15" t="s">
        <v>17</v>
      </c>
      <c r="D11" s="15" t="s">
        <v>18</v>
      </c>
      <c r="E11" s="15">
        <v>1</v>
      </c>
      <c r="F11" s="16">
        <v>1</v>
      </c>
      <c r="G11" s="50"/>
      <c r="H11" s="14" t="s">
        <v>5815</v>
      </c>
      <c r="I11" s="34">
        <v>40000</v>
      </c>
      <c r="J11" s="35">
        <v>6000</v>
      </c>
      <c r="K11" s="48"/>
      <c r="L11" s="14" t="s">
        <v>67</v>
      </c>
      <c r="M11" s="16">
        <v>3</v>
      </c>
    </row>
    <row r="12" spans="1:13" x14ac:dyDescent="0.25">
      <c r="A12" s="11" t="s">
        <v>15</v>
      </c>
      <c r="B12" s="12" t="s">
        <v>16</v>
      </c>
      <c r="C12" s="12" t="s">
        <v>17</v>
      </c>
      <c r="D12" s="12" t="s">
        <v>18</v>
      </c>
      <c r="E12" s="12">
        <v>1</v>
      </c>
      <c r="F12" s="13">
        <v>1</v>
      </c>
      <c r="G12" s="49"/>
      <c r="H12" s="11" t="s">
        <v>5805</v>
      </c>
      <c r="I12" s="32">
        <v>10000</v>
      </c>
      <c r="J12" s="33">
        <v>2000</v>
      </c>
      <c r="K12" s="47"/>
      <c r="L12" s="11" t="s">
        <v>75</v>
      </c>
      <c r="M12" s="13">
        <v>3</v>
      </c>
    </row>
    <row r="13" spans="1:13" x14ac:dyDescent="0.25">
      <c r="A13" s="14" t="s">
        <v>98</v>
      </c>
      <c r="B13" s="15" t="s">
        <v>83</v>
      </c>
      <c r="C13" s="15" t="s">
        <v>30</v>
      </c>
      <c r="D13" s="15" t="s">
        <v>18</v>
      </c>
      <c r="E13" s="15">
        <v>0</v>
      </c>
      <c r="F13" s="16">
        <v>1</v>
      </c>
      <c r="G13" s="50"/>
      <c r="H13" s="14" t="s">
        <v>5808</v>
      </c>
      <c r="I13" s="34">
        <v>40000</v>
      </c>
      <c r="J13" s="35">
        <v>6000</v>
      </c>
      <c r="K13" s="48"/>
      <c r="L13" s="14" t="s">
        <v>88</v>
      </c>
      <c r="M13" s="16">
        <v>3</v>
      </c>
    </row>
    <row r="14" spans="1:13" x14ac:dyDescent="0.25">
      <c r="A14" s="19" t="s">
        <v>104</v>
      </c>
      <c r="B14" s="20" t="s">
        <v>83</v>
      </c>
      <c r="C14" s="12" t="s">
        <v>42</v>
      </c>
      <c r="D14" s="12" t="s">
        <v>18</v>
      </c>
      <c r="E14" s="12">
        <v>0</v>
      </c>
      <c r="F14" s="13">
        <v>1</v>
      </c>
      <c r="G14" s="49"/>
      <c r="H14" s="11" t="s">
        <v>5801</v>
      </c>
      <c r="I14" s="32">
        <v>30000</v>
      </c>
      <c r="J14" s="33">
        <v>4000</v>
      </c>
      <c r="K14" s="47"/>
      <c r="L14" s="11" t="s">
        <v>71</v>
      </c>
      <c r="M14" s="13">
        <v>4</v>
      </c>
    </row>
    <row r="15" spans="1:13" x14ac:dyDescent="0.25">
      <c r="A15" s="14" t="s">
        <v>109</v>
      </c>
      <c r="B15" s="15" t="s">
        <v>83</v>
      </c>
      <c r="C15" s="15" t="s">
        <v>42</v>
      </c>
      <c r="D15" s="15" t="s">
        <v>18</v>
      </c>
      <c r="E15" s="15">
        <v>0</v>
      </c>
      <c r="F15" s="16">
        <v>1</v>
      </c>
      <c r="G15" s="50"/>
      <c r="H15" s="14" t="s">
        <v>5822</v>
      </c>
      <c r="I15" s="34">
        <v>30000</v>
      </c>
      <c r="J15" s="35">
        <v>4000</v>
      </c>
      <c r="K15" s="48"/>
      <c r="L15" s="14" t="s">
        <v>79</v>
      </c>
      <c r="M15" s="16">
        <v>4</v>
      </c>
    </row>
    <row r="16" spans="1:13" x14ac:dyDescent="0.25">
      <c r="A16" s="11" t="s">
        <v>110</v>
      </c>
      <c r="B16" s="12" t="s">
        <v>83</v>
      </c>
      <c r="C16" s="12" t="s">
        <v>30</v>
      </c>
      <c r="D16" s="12" t="s">
        <v>18</v>
      </c>
      <c r="E16" s="12">
        <v>0</v>
      </c>
      <c r="F16" s="13">
        <v>1</v>
      </c>
      <c r="G16" s="49"/>
      <c r="H16" s="11" t="s">
        <v>5823</v>
      </c>
      <c r="I16" s="32">
        <v>30000</v>
      </c>
      <c r="J16" s="33">
        <v>4000</v>
      </c>
      <c r="K16" s="47"/>
      <c r="L16" s="11" t="s">
        <v>94</v>
      </c>
      <c r="M16" s="13">
        <v>4</v>
      </c>
    </row>
    <row r="17" spans="1:13" x14ac:dyDescent="0.25">
      <c r="A17" s="14" t="s">
        <v>103</v>
      </c>
      <c r="B17" s="15" t="s">
        <v>83</v>
      </c>
      <c r="C17" s="15" t="s">
        <v>30</v>
      </c>
      <c r="D17" s="15" t="s">
        <v>18</v>
      </c>
      <c r="E17" s="15">
        <v>0</v>
      </c>
      <c r="F17" s="16">
        <v>1</v>
      </c>
      <c r="G17" s="50"/>
      <c r="H17" s="14" t="s">
        <v>5802</v>
      </c>
      <c r="I17" s="34">
        <v>30000</v>
      </c>
      <c r="J17" s="35">
        <v>4000</v>
      </c>
      <c r="K17" s="48"/>
      <c r="L17" s="14" t="s">
        <v>167</v>
      </c>
      <c r="M17" s="16">
        <v>5</v>
      </c>
    </row>
    <row r="18" spans="1:13" x14ac:dyDescent="0.25">
      <c r="A18" s="19" t="s">
        <v>120</v>
      </c>
      <c r="B18" s="20" t="s">
        <v>83</v>
      </c>
      <c r="C18" s="12" t="s">
        <v>121</v>
      </c>
      <c r="D18" s="12" t="s">
        <v>18</v>
      </c>
      <c r="E18" s="12">
        <v>0</v>
      </c>
      <c r="F18" s="13">
        <v>0</v>
      </c>
      <c r="G18" s="49"/>
      <c r="H18" s="11" t="s">
        <v>5824</v>
      </c>
      <c r="I18" s="34">
        <v>30000</v>
      </c>
      <c r="J18" s="33">
        <v>4000</v>
      </c>
      <c r="K18" s="47"/>
      <c r="L18" s="11" t="s">
        <v>172</v>
      </c>
      <c r="M18" s="13">
        <v>5</v>
      </c>
    </row>
    <row r="19" spans="1:13" x14ac:dyDescent="0.25">
      <c r="A19" s="14" t="s">
        <v>115</v>
      </c>
      <c r="B19" s="15" t="s">
        <v>83</v>
      </c>
      <c r="C19" s="15" t="s">
        <v>30</v>
      </c>
      <c r="D19" s="15" t="s">
        <v>18</v>
      </c>
      <c r="E19" s="15">
        <v>1</v>
      </c>
      <c r="F19" s="16">
        <v>1</v>
      </c>
      <c r="G19" s="50"/>
      <c r="H19" s="14" t="s">
        <v>5825</v>
      </c>
      <c r="I19" s="34">
        <v>30000</v>
      </c>
      <c r="J19" s="35">
        <v>4000</v>
      </c>
      <c r="K19" s="48"/>
      <c r="L19" s="14" t="s">
        <v>176</v>
      </c>
      <c r="M19" s="16">
        <v>5</v>
      </c>
    </row>
    <row r="20" spans="1:13" x14ac:dyDescent="0.25">
      <c r="A20" s="11" t="s">
        <v>97</v>
      </c>
      <c r="B20" s="12" t="s">
        <v>83</v>
      </c>
      <c r="C20" s="12" t="s">
        <v>42</v>
      </c>
      <c r="D20" s="12" t="s">
        <v>18</v>
      </c>
      <c r="E20" s="12">
        <v>1</v>
      </c>
      <c r="F20" s="13">
        <v>1</v>
      </c>
      <c r="G20" s="49"/>
      <c r="H20" s="11" t="s">
        <v>5812</v>
      </c>
      <c r="I20" s="32">
        <v>40000</v>
      </c>
      <c r="J20" s="33">
        <v>6000</v>
      </c>
      <c r="K20" s="47"/>
      <c r="L20" s="11" t="s">
        <v>180</v>
      </c>
      <c r="M20" s="13">
        <v>5</v>
      </c>
    </row>
    <row r="21" spans="1:13" x14ac:dyDescent="0.25">
      <c r="A21" s="14" t="s">
        <v>91</v>
      </c>
      <c r="B21" s="15" t="s">
        <v>83</v>
      </c>
      <c r="C21" s="15" t="s">
        <v>17</v>
      </c>
      <c r="D21" s="15" t="s">
        <v>18</v>
      </c>
      <c r="E21" s="15">
        <v>1</v>
      </c>
      <c r="F21" s="16">
        <v>1</v>
      </c>
      <c r="G21" s="50"/>
      <c r="H21" s="14" t="s">
        <v>5813</v>
      </c>
      <c r="I21" s="34">
        <v>40000</v>
      </c>
      <c r="J21" s="35">
        <v>6000</v>
      </c>
      <c r="K21" s="48"/>
      <c r="L21" s="14" t="s">
        <v>185</v>
      </c>
      <c r="M21" s="16">
        <v>5</v>
      </c>
    </row>
    <row r="22" spans="1:13" x14ac:dyDescent="0.25">
      <c r="A22" s="11" t="s">
        <v>82</v>
      </c>
      <c r="B22" s="12" t="s">
        <v>83</v>
      </c>
      <c r="C22" s="12" t="s">
        <v>17</v>
      </c>
      <c r="D22" s="12" t="s">
        <v>18</v>
      </c>
      <c r="E22" s="12">
        <v>1</v>
      </c>
      <c r="F22" s="13">
        <v>1</v>
      </c>
      <c r="G22" s="49"/>
      <c r="H22" s="11" t="s">
        <v>5806</v>
      </c>
      <c r="I22" s="32">
        <v>20000</v>
      </c>
      <c r="J22" s="33">
        <v>2000</v>
      </c>
      <c r="K22" s="47"/>
      <c r="L22" s="11" t="s">
        <v>192</v>
      </c>
      <c r="M22" s="13">
        <v>5</v>
      </c>
    </row>
    <row r="23" spans="1:13" x14ac:dyDescent="0.25">
      <c r="A23" s="14" t="s">
        <v>154</v>
      </c>
      <c r="B23" s="15" t="s">
        <v>142</v>
      </c>
      <c r="C23" s="15" t="s">
        <v>42</v>
      </c>
      <c r="D23" s="15" t="s">
        <v>143</v>
      </c>
      <c r="E23" s="15">
        <v>1</v>
      </c>
      <c r="F23" s="16">
        <v>1</v>
      </c>
      <c r="G23" s="50"/>
      <c r="H23" s="14" t="s">
        <v>5809</v>
      </c>
      <c r="I23" s="34">
        <v>40000</v>
      </c>
      <c r="J23" s="35">
        <v>6000</v>
      </c>
      <c r="K23" s="48"/>
      <c r="L23" s="14" t="s">
        <v>100</v>
      </c>
      <c r="M23" s="16">
        <v>6</v>
      </c>
    </row>
    <row r="24" spans="1:13" x14ac:dyDescent="0.25">
      <c r="A24" s="11" t="s">
        <v>160</v>
      </c>
      <c r="B24" s="12" t="s">
        <v>142</v>
      </c>
      <c r="C24" s="12" t="s">
        <v>42</v>
      </c>
      <c r="D24" s="12" t="s">
        <v>143</v>
      </c>
      <c r="E24" s="12">
        <v>1</v>
      </c>
      <c r="F24" s="13">
        <v>1</v>
      </c>
      <c r="G24" s="49"/>
      <c r="H24" s="11" t="s">
        <v>5803</v>
      </c>
      <c r="I24" s="32">
        <v>30000</v>
      </c>
      <c r="J24" s="33">
        <v>4000</v>
      </c>
      <c r="K24" s="47"/>
      <c r="L24" s="11" t="s">
        <v>106</v>
      </c>
      <c r="M24" s="13">
        <v>6</v>
      </c>
    </row>
    <row r="25" spans="1:13" x14ac:dyDescent="0.25">
      <c r="A25" s="14" t="s">
        <v>165</v>
      </c>
      <c r="B25" s="15" t="s">
        <v>142</v>
      </c>
      <c r="C25" s="15" t="s">
        <v>30</v>
      </c>
      <c r="D25" s="15" t="s">
        <v>143</v>
      </c>
      <c r="E25" s="15">
        <v>0</v>
      </c>
      <c r="F25" s="16">
        <v>1</v>
      </c>
      <c r="G25" s="50"/>
      <c r="H25" s="14" t="s">
        <v>5826</v>
      </c>
      <c r="I25" s="34">
        <v>30000</v>
      </c>
      <c r="J25" s="35">
        <v>4000</v>
      </c>
      <c r="K25" s="48"/>
      <c r="L25" s="14" t="s">
        <v>112</v>
      </c>
      <c r="M25" s="16">
        <v>6</v>
      </c>
    </row>
    <row r="26" spans="1:13" x14ac:dyDescent="0.25">
      <c r="A26" s="11" t="s">
        <v>153</v>
      </c>
      <c r="B26" s="12" t="s">
        <v>142</v>
      </c>
      <c r="C26" s="12" t="s">
        <v>42</v>
      </c>
      <c r="D26" s="12" t="s">
        <v>143</v>
      </c>
      <c r="E26" s="12">
        <v>1</v>
      </c>
      <c r="F26" s="13">
        <v>1</v>
      </c>
      <c r="G26" s="49"/>
      <c r="H26" s="11" t="s">
        <v>5827</v>
      </c>
      <c r="I26" s="32">
        <v>30000</v>
      </c>
      <c r="J26" s="33">
        <v>4000</v>
      </c>
      <c r="K26" s="47"/>
      <c r="L26" s="11" t="s">
        <v>117</v>
      </c>
      <c r="M26" s="13">
        <v>6</v>
      </c>
    </row>
    <row r="27" spans="1:13" x14ac:dyDescent="0.25">
      <c r="A27" s="14" t="s">
        <v>159</v>
      </c>
      <c r="B27" s="15" t="s">
        <v>142</v>
      </c>
      <c r="C27" s="15" t="s">
        <v>42</v>
      </c>
      <c r="D27" s="15" t="s">
        <v>143</v>
      </c>
      <c r="E27" s="15">
        <v>0</v>
      </c>
      <c r="F27" s="16">
        <v>1</v>
      </c>
      <c r="G27" s="50"/>
      <c r="H27" s="14" t="s">
        <v>5804</v>
      </c>
      <c r="I27" s="34">
        <v>30000</v>
      </c>
      <c r="J27" s="35">
        <v>4000</v>
      </c>
      <c r="K27" s="48"/>
      <c r="L27" s="14" t="s">
        <v>123</v>
      </c>
      <c r="M27" s="16">
        <v>6</v>
      </c>
    </row>
    <row r="28" spans="1:13" x14ac:dyDescent="0.25">
      <c r="A28" s="11" t="s">
        <v>170</v>
      </c>
      <c r="B28" s="12" t="s">
        <v>142</v>
      </c>
      <c r="C28" s="12" t="s">
        <v>42</v>
      </c>
      <c r="D28" s="12" t="s">
        <v>143</v>
      </c>
      <c r="E28" s="12">
        <v>0</v>
      </c>
      <c r="F28" s="13">
        <v>1</v>
      </c>
      <c r="G28" s="49"/>
      <c r="H28" s="11" t="s">
        <v>5828</v>
      </c>
      <c r="I28" s="32">
        <v>30000</v>
      </c>
      <c r="J28" s="33">
        <v>4000</v>
      </c>
      <c r="K28" s="47"/>
      <c r="L28" s="11" t="s">
        <v>127</v>
      </c>
      <c r="M28" s="13">
        <v>6</v>
      </c>
    </row>
    <row r="29" spans="1:13" x14ac:dyDescent="0.25">
      <c r="A29" s="14" t="s">
        <v>183</v>
      </c>
      <c r="B29" s="15" t="s">
        <v>142</v>
      </c>
      <c r="C29" s="15" t="s">
        <v>30</v>
      </c>
      <c r="D29" s="15" t="s">
        <v>143</v>
      </c>
      <c r="E29" s="15">
        <v>1</v>
      </c>
      <c r="F29" s="16">
        <v>1</v>
      </c>
      <c r="G29" s="50"/>
      <c r="H29" s="14" t="s">
        <v>5829</v>
      </c>
      <c r="I29" s="34">
        <v>30000</v>
      </c>
      <c r="J29" s="35">
        <v>4000</v>
      </c>
      <c r="K29" s="48"/>
      <c r="L29" s="14" t="s">
        <v>131</v>
      </c>
      <c r="M29" s="16">
        <v>5</v>
      </c>
    </row>
    <row r="30" spans="1:13" x14ac:dyDescent="0.25">
      <c r="A30" s="11" t="s">
        <v>188</v>
      </c>
      <c r="B30" s="12" t="s">
        <v>142</v>
      </c>
      <c r="C30" s="12" t="s">
        <v>30</v>
      </c>
      <c r="D30" s="12" t="s">
        <v>143</v>
      </c>
      <c r="E30" s="12">
        <v>1</v>
      </c>
      <c r="F30" s="13">
        <v>1</v>
      </c>
      <c r="G30" s="49"/>
      <c r="H30" s="11" t="s">
        <v>5810</v>
      </c>
      <c r="I30" s="32">
        <v>50000</v>
      </c>
      <c r="J30" s="33">
        <v>6000</v>
      </c>
      <c r="K30" s="47"/>
      <c r="L30" s="11" t="s">
        <v>138</v>
      </c>
      <c r="M30" s="13">
        <v>5</v>
      </c>
    </row>
    <row r="31" spans="1:13" x14ac:dyDescent="0.25">
      <c r="A31" s="14" t="s">
        <v>148</v>
      </c>
      <c r="B31" s="15" t="s">
        <v>142</v>
      </c>
      <c r="C31" s="15" t="s">
        <v>42</v>
      </c>
      <c r="D31" s="15" t="s">
        <v>143</v>
      </c>
      <c r="E31" s="15">
        <v>0</v>
      </c>
      <c r="F31" s="16">
        <v>1</v>
      </c>
      <c r="G31" s="50"/>
      <c r="H31" s="5" t="s">
        <v>5811</v>
      </c>
      <c r="I31" s="36">
        <v>50000</v>
      </c>
      <c r="J31" s="37">
        <v>6000</v>
      </c>
      <c r="K31" s="48"/>
      <c r="L31" s="14" t="s">
        <v>145</v>
      </c>
      <c r="M31" s="16">
        <v>5</v>
      </c>
    </row>
    <row r="32" spans="1:13" x14ac:dyDescent="0.25">
      <c r="A32" s="11" t="s">
        <v>141</v>
      </c>
      <c r="B32" s="12" t="s">
        <v>142</v>
      </c>
      <c r="C32" s="12" t="s">
        <v>17</v>
      </c>
      <c r="D32" s="12" t="s">
        <v>143</v>
      </c>
      <c r="E32" s="12">
        <v>1</v>
      </c>
      <c r="F32" s="13">
        <v>1</v>
      </c>
      <c r="G32" s="49"/>
      <c r="L32" s="11" t="s">
        <v>150</v>
      </c>
      <c r="M32" s="13">
        <v>5</v>
      </c>
    </row>
    <row r="33" spans="1:13" x14ac:dyDescent="0.25">
      <c r="A33" s="14" t="s">
        <v>207</v>
      </c>
      <c r="B33" s="15" t="s">
        <v>196</v>
      </c>
      <c r="C33" s="15" t="s">
        <v>42</v>
      </c>
      <c r="D33" s="15" t="s">
        <v>143</v>
      </c>
      <c r="E33" s="15">
        <v>0</v>
      </c>
      <c r="F33" s="16">
        <v>1</v>
      </c>
      <c r="G33" s="50"/>
      <c r="L33" s="14" t="s">
        <v>156</v>
      </c>
      <c r="M33" s="16">
        <v>5</v>
      </c>
    </row>
    <row r="34" spans="1:13" x14ac:dyDescent="0.25">
      <c r="A34" s="11" t="s">
        <v>206</v>
      </c>
      <c r="B34" s="12" t="s">
        <v>196</v>
      </c>
      <c r="C34" s="12" t="s">
        <v>42</v>
      </c>
      <c r="D34" s="12" t="s">
        <v>143</v>
      </c>
      <c r="E34" s="12">
        <v>0</v>
      </c>
      <c r="F34" s="13">
        <v>1</v>
      </c>
      <c r="G34" s="49"/>
      <c r="J34" s="1"/>
      <c r="K34" s="1"/>
      <c r="L34" s="3" t="s">
        <v>162</v>
      </c>
      <c r="M34" s="2">
        <v>5</v>
      </c>
    </row>
    <row r="35" spans="1:13" x14ac:dyDescent="0.25">
      <c r="A35" s="14" t="s">
        <v>201</v>
      </c>
      <c r="B35" s="15" t="s">
        <v>196</v>
      </c>
      <c r="C35" s="15" t="s">
        <v>42</v>
      </c>
      <c r="D35" s="15" t="s">
        <v>143</v>
      </c>
      <c r="E35" s="15">
        <v>0</v>
      </c>
      <c r="F35" s="16">
        <v>1</v>
      </c>
      <c r="G35" s="50"/>
    </row>
    <row r="36" spans="1:13" x14ac:dyDescent="0.25">
      <c r="A36" s="11" t="s">
        <v>43</v>
      </c>
      <c r="B36" s="12" t="s">
        <v>196</v>
      </c>
      <c r="C36" s="12" t="s">
        <v>42</v>
      </c>
      <c r="D36" s="12" t="s">
        <v>143</v>
      </c>
      <c r="E36" s="12">
        <v>0</v>
      </c>
      <c r="F36" s="13">
        <v>1</v>
      </c>
      <c r="G36" s="49"/>
    </row>
    <row r="37" spans="1:13" x14ac:dyDescent="0.25">
      <c r="A37" s="14" t="s">
        <v>210</v>
      </c>
      <c r="B37" s="15" t="s">
        <v>196</v>
      </c>
      <c r="C37" s="15" t="s">
        <v>42</v>
      </c>
      <c r="D37" s="15" t="s">
        <v>143</v>
      </c>
      <c r="E37" s="15">
        <v>0</v>
      </c>
      <c r="F37" s="16">
        <v>1</v>
      </c>
      <c r="G37" s="50"/>
    </row>
    <row r="38" spans="1:13" x14ac:dyDescent="0.25">
      <c r="A38" s="11" t="s">
        <v>214</v>
      </c>
      <c r="B38" s="12" t="s">
        <v>196</v>
      </c>
      <c r="C38" s="12" t="s">
        <v>42</v>
      </c>
      <c r="D38" s="12" t="s">
        <v>143</v>
      </c>
      <c r="E38" s="12">
        <v>0</v>
      </c>
      <c r="F38" s="13">
        <v>1</v>
      </c>
      <c r="G38" s="49"/>
    </row>
    <row r="39" spans="1:13" x14ac:dyDescent="0.25">
      <c r="A39" s="14" t="s">
        <v>222</v>
      </c>
      <c r="B39" s="15" t="s">
        <v>196</v>
      </c>
      <c r="C39" s="15" t="s">
        <v>42</v>
      </c>
      <c r="D39" s="15" t="s">
        <v>143</v>
      </c>
      <c r="E39" s="15">
        <v>0</v>
      </c>
      <c r="F39" s="16">
        <v>1</v>
      </c>
      <c r="G39" s="50"/>
    </row>
    <row r="40" spans="1:13" x14ac:dyDescent="0.25">
      <c r="A40" s="19" t="s">
        <v>227</v>
      </c>
      <c r="B40" s="20" t="s">
        <v>196</v>
      </c>
      <c r="C40" s="12" t="s">
        <v>42</v>
      </c>
      <c r="D40" s="12" t="s">
        <v>143</v>
      </c>
      <c r="E40" s="12">
        <v>0</v>
      </c>
      <c r="F40" s="13">
        <v>1</v>
      </c>
      <c r="G40" s="49"/>
    </row>
    <row r="41" spans="1:13" x14ac:dyDescent="0.25">
      <c r="A41" s="14" t="s">
        <v>195</v>
      </c>
      <c r="B41" s="15" t="s">
        <v>196</v>
      </c>
      <c r="C41" s="15" t="s">
        <v>17</v>
      </c>
      <c r="D41" s="15" t="s">
        <v>143</v>
      </c>
      <c r="E41" s="15">
        <v>1</v>
      </c>
      <c r="F41" s="16">
        <v>1</v>
      </c>
      <c r="G41" s="50"/>
    </row>
    <row r="42" spans="1:13" x14ac:dyDescent="0.25">
      <c r="A42" s="11" t="s">
        <v>239</v>
      </c>
      <c r="B42" s="12" t="s">
        <v>231</v>
      </c>
      <c r="C42" s="12" t="s">
        <v>42</v>
      </c>
      <c r="D42" s="12" t="s">
        <v>18</v>
      </c>
      <c r="E42" s="12">
        <v>0</v>
      </c>
      <c r="F42" s="13">
        <v>1</v>
      </c>
      <c r="G42" s="49"/>
    </row>
    <row r="43" spans="1:13" x14ac:dyDescent="0.25">
      <c r="A43" s="14" t="s">
        <v>242</v>
      </c>
      <c r="B43" s="15" t="s">
        <v>231</v>
      </c>
      <c r="C43" s="15" t="s">
        <v>42</v>
      </c>
      <c r="D43" s="15" t="s">
        <v>18</v>
      </c>
      <c r="E43" s="15">
        <v>1</v>
      </c>
      <c r="F43" s="16">
        <v>1</v>
      </c>
      <c r="G43" s="50"/>
    </row>
    <row r="44" spans="1:13" x14ac:dyDescent="0.25">
      <c r="A44" s="11" t="s">
        <v>243</v>
      </c>
      <c r="B44" s="12" t="s">
        <v>231</v>
      </c>
      <c r="C44" s="12" t="s">
        <v>30</v>
      </c>
      <c r="D44" s="12" t="s">
        <v>18</v>
      </c>
      <c r="E44" s="12">
        <v>0</v>
      </c>
      <c r="F44" s="13">
        <v>1</v>
      </c>
      <c r="G44" s="49"/>
    </row>
    <row r="45" spans="1:13" x14ac:dyDescent="0.25">
      <c r="A45" s="14" t="s">
        <v>238</v>
      </c>
      <c r="B45" s="15" t="s">
        <v>231</v>
      </c>
      <c r="C45" s="15" t="s">
        <v>42</v>
      </c>
      <c r="D45" s="15" t="s">
        <v>18</v>
      </c>
      <c r="E45" s="15">
        <v>0</v>
      </c>
      <c r="F45" s="16">
        <v>1</v>
      </c>
      <c r="G45" s="50"/>
    </row>
    <row r="46" spans="1:13" x14ac:dyDescent="0.25">
      <c r="A46" s="11" t="s">
        <v>246</v>
      </c>
      <c r="B46" s="12" t="s">
        <v>231</v>
      </c>
      <c r="C46" s="12" t="s">
        <v>42</v>
      </c>
      <c r="D46" s="12" t="s">
        <v>18</v>
      </c>
      <c r="E46" s="12">
        <v>0</v>
      </c>
      <c r="F46" s="13">
        <v>1</v>
      </c>
      <c r="G46" s="49"/>
    </row>
    <row r="47" spans="1:13" x14ac:dyDescent="0.25">
      <c r="A47" s="14" t="s">
        <v>235</v>
      </c>
      <c r="B47" s="15" t="s">
        <v>231</v>
      </c>
      <c r="C47" s="15" t="s">
        <v>30</v>
      </c>
      <c r="D47" s="15" t="s">
        <v>18</v>
      </c>
      <c r="E47" s="15">
        <v>0</v>
      </c>
      <c r="F47" s="16">
        <v>1</v>
      </c>
      <c r="G47" s="50"/>
    </row>
    <row r="48" spans="1:13" x14ac:dyDescent="0.25">
      <c r="A48" s="11" t="s">
        <v>230</v>
      </c>
      <c r="B48" s="12" t="s">
        <v>231</v>
      </c>
      <c r="C48" s="12" t="s">
        <v>17</v>
      </c>
      <c r="D48" s="12" t="s">
        <v>18</v>
      </c>
      <c r="E48" s="12">
        <v>1</v>
      </c>
      <c r="F48" s="13">
        <v>1</v>
      </c>
      <c r="G48" s="49"/>
    </row>
    <row r="49" spans="1:7" x14ac:dyDescent="0.25">
      <c r="A49" s="14" t="s">
        <v>264</v>
      </c>
      <c r="B49" s="15" t="s">
        <v>256</v>
      </c>
      <c r="C49" s="15" t="s">
        <v>42</v>
      </c>
      <c r="D49" s="15" t="s">
        <v>143</v>
      </c>
      <c r="E49" s="15">
        <v>1</v>
      </c>
      <c r="F49" s="16">
        <v>1</v>
      </c>
      <c r="G49" s="50"/>
    </row>
    <row r="50" spans="1:7" x14ac:dyDescent="0.25">
      <c r="A50" s="11" t="s">
        <v>268</v>
      </c>
      <c r="B50" s="12" t="s">
        <v>256</v>
      </c>
      <c r="C50" s="12" t="s">
        <v>42</v>
      </c>
      <c r="D50" s="12" t="s">
        <v>143</v>
      </c>
      <c r="E50" s="12">
        <v>1</v>
      </c>
      <c r="F50" s="13">
        <v>1</v>
      </c>
      <c r="G50" s="49"/>
    </row>
    <row r="51" spans="1:7" x14ac:dyDescent="0.25">
      <c r="A51" s="14" t="s">
        <v>272</v>
      </c>
      <c r="B51" s="15" t="s">
        <v>256</v>
      </c>
      <c r="C51" s="15" t="s">
        <v>30</v>
      </c>
      <c r="D51" s="15" t="s">
        <v>143</v>
      </c>
      <c r="E51" s="15">
        <v>1</v>
      </c>
      <c r="F51" s="16">
        <v>1</v>
      </c>
      <c r="G51" s="50"/>
    </row>
    <row r="52" spans="1:7" x14ac:dyDescent="0.25">
      <c r="A52" s="11" t="s">
        <v>267</v>
      </c>
      <c r="B52" s="12" t="s">
        <v>256</v>
      </c>
      <c r="C52" s="12" t="s">
        <v>30</v>
      </c>
      <c r="D52" s="12" t="s">
        <v>143</v>
      </c>
      <c r="E52" s="12">
        <v>1</v>
      </c>
      <c r="F52" s="13">
        <v>1</v>
      </c>
      <c r="G52" s="49"/>
    </row>
    <row r="53" spans="1:7" x14ac:dyDescent="0.25">
      <c r="A53" s="14" t="s">
        <v>259</v>
      </c>
      <c r="B53" s="15" t="s">
        <v>256</v>
      </c>
      <c r="C53" s="15" t="s">
        <v>30</v>
      </c>
      <c r="D53" s="15" t="s">
        <v>143</v>
      </c>
      <c r="E53" s="15">
        <v>1</v>
      </c>
      <c r="F53" s="16">
        <v>1</v>
      </c>
      <c r="G53" s="50"/>
    </row>
    <row r="54" spans="1:7" x14ac:dyDescent="0.25">
      <c r="A54" s="11" t="s">
        <v>271</v>
      </c>
      <c r="B54" s="12" t="s">
        <v>256</v>
      </c>
      <c r="C54" s="12" t="s">
        <v>30</v>
      </c>
      <c r="D54" s="12" t="s">
        <v>143</v>
      </c>
      <c r="E54" s="12">
        <v>1</v>
      </c>
      <c r="F54" s="13">
        <v>1</v>
      </c>
      <c r="G54" s="49"/>
    </row>
    <row r="55" spans="1:7" x14ac:dyDescent="0.25">
      <c r="A55" s="14" t="s">
        <v>255</v>
      </c>
      <c r="B55" s="15" t="s">
        <v>256</v>
      </c>
      <c r="C55" s="15" t="s">
        <v>17</v>
      </c>
      <c r="D55" s="15" t="s">
        <v>143</v>
      </c>
      <c r="E55" s="15">
        <v>1</v>
      </c>
      <c r="F55" s="16">
        <v>1</v>
      </c>
      <c r="G55" s="50"/>
    </row>
    <row r="56" spans="1:7" x14ac:dyDescent="0.25">
      <c r="A56" s="11" t="s">
        <v>263</v>
      </c>
      <c r="B56" s="12" t="s">
        <v>256</v>
      </c>
      <c r="C56" s="12" t="s">
        <v>30</v>
      </c>
      <c r="D56" s="12" t="s">
        <v>143</v>
      </c>
      <c r="E56" s="12">
        <v>1</v>
      </c>
      <c r="F56" s="13">
        <v>1</v>
      </c>
      <c r="G56" s="49"/>
    </row>
    <row r="57" spans="1:7" x14ac:dyDescent="0.25">
      <c r="A57" s="14" t="s">
        <v>289</v>
      </c>
      <c r="B57" s="15" t="s">
        <v>284</v>
      </c>
      <c r="C57" s="15" t="s">
        <v>42</v>
      </c>
      <c r="D57" s="15" t="s">
        <v>18</v>
      </c>
      <c r="E57" s="15">
        <v>0</v>
      </c>
      <c r="F57" s="16">
        <v>1</v>
      </c>
      <c r="G57" s="50"/>
    </row>
    <row r="58" spans="1:7" x14ac:dyDescent="0.25">
      <c r="A58" s="11" t="s">
        <v>293</v>
      </c>
      <c r="B58" s="12" t="s">
        <v>284</v>
      </c>
      <c r="C58" s="12" t="s">
        <v>42</v>
      </c>
      <c r="D58" s="12" t="s">
        <v>18</v>
      </c>
      <c r="E58" s="12">
        <v>0</v>
      </c>
      <c r="F58" s="13">
        <v>1</v>
      </c>
      <c r="G58" s="49"/>
    </row>
    <row r="59" spans="1:7" x14ac:dyDescent="0.25">
      <c r="A59" s="14" t="s">
        <v>29</v>
      </c>
      <c r="B59" s="15" t="s">
        <v>284</v>
      </c>
      <c r="C59" s="15" t="s">
        <v>30</v>
      </c>
      <c r="D59" s="15" t="s">
        <v>18</v>
      </c>
      <c r="E59" s="15">
        <v>0</v>
      </c>
      <c r="F59" s="16">
        <v>1</v>
      </c>
      <c r="G59" s="50"/>
    </row>
    <row r="60" spans="1:7" x14ac:dyDescent="0.25">
      <c r="A60" s="11" t="s">
        <v>288</v>
      </c>
      <c r="B60" s="12" t="s">
        <v>284</v>
      </c>
      <c r="C60" s="12" t="s">
        <v>42</v>
      </c>
      <c r="D60" s="12" t="s">
        <v>18</v>
      </c>
      <c r="E60" s="12">
        <v>0</v>
      </c>
      <c r="F60" s="13">
        <v>1</v>
      </c>
      <c r="G60" s="49"/>
    </row>
    <row r="61" spans="1:7" x14ac:dyDescent="0.25">
      <c r="A61" s="14" t="s">
        <v>296</v>
      </c>
      <c r="B61" s="15" t="s">
        <v>284</v>
      </c>
      <c r="C61" s="15" t="s">
        <v>30</v>
      </c>
      <c r="D61" s="15" t="s">
        <v>18</v>
      </c>
      <c r="E61" s="15">
        <v>0</v>
      </c>
      <c r="F61" s="16">
        <v>1</v>
      </c>
      <c r="G61" s="50"/>
    </row>
    <row r="62" spans="1:7" x14ac:dyDescent="0.25">
      <c r="A62" s="11" t="s">
        <v>292</v>
      </c>
      <c r="B62" s="12" t="s">
        <v>284</v>
      </c>
      <c r="C62" s="12" t="s">
        <v>30</v>
      </c>
      <c r="D62" s="12" t="s">
        <v>18</v>
      </c>
      <c r="E62" s="12">
        <v>0</v>
      </c>
      <c r="F62" s="13">
        <v>1</v>
      </c>
      <c r="G62" s="49"/>
    </row>
    <row r="63" spans="1:7" x14ac:dyDescent="0.25">
      <c r="A63" s="14" t="s">
        <v>308</v>
      </c>
      <c r="B63" s="15" t="s">
        <v>284</v>
      </c>
      <c r="C63" s="15" t="s">
        <v>30</v>
      </c>
      <c r="D63" s="15" t="s">
        <v>18</v>
      </c>
      <c r="E63" s="15">
        <v>0</v>
      </c>
      <c r="F63" s="16">
        <v>1</v>
      </c>
      <c r="G63" s="50"/>
    </row>
    <row r="64" spans="1:7" x14ac:dyDescent="0.25">
      <c r="A64" s="11" t="s">
        <v>303</v>
      </c>
      <c r="B64" s="12" t="s">
        <v>284</v>
      </c>
      <c r="C64" s="12" t="s">
        <v>42</v>
      </c>
      <c r="D64" s="12" t="s">
        <v>18</v>
      </c>
      <c r="E64" s="12">
        <v>0</v>
      </c>
      <c r="F64" s="13">
        <v>1</v>
      </c>
      <c r="G64" s="49"/>
    </row>
    <row r="65" spans="1:7" x14ac:dyDescent="0.25">
      <c r="A65" s="14" t="s">
        <v>283</v>
      </c>
      <c r="B65" s="15" t="s">
        <v>284</v>
      </c>
      <c r="C65" s="15" t="s">
        <v>17</v>
      </c>
      <c r="D65" s="15" t="s">
        <v>18</v>
      </c>
      <c r="E65" s="15">
        <v>1</v>
      </c>
      <c r="F65" s="16">
        <v>1</v>
      </c>
      <c r="G65" s="50"/>
    </row>
    <row r="66" spans="1:7" x14ac:dyDescent="0.25">
      <c r="A66" s="11" t="s">
        <v>316</v>
      </c>
      <c r="B66" s="12" t="s">
        <v>312</v>
      </c>
      <c r="C66" s="12" t="s">
        <v>42</v>
      </c>
      <c r="D66" s="12" t="s">
        <v>313</v>
      </c>
      <c r="E66" s="12">
        <v>0</v>
      </c>
      <c r="F66" s="13">
        <v>1</v>
      </c>
      <c r="G66" s="49"/>
    </row>
    <row r="67" spans="1:7" x14ac:dyDescent="0.25">
      <c r="A67" s="14" t="s">
        <v>319</v>
      </c>
      <c r="B67" s="15" t="s">
        <v>312</v>
      </c>
      <c r="C67" s="15" t="s">
        <v>42</v>
      </c>
      <c r="D67" s="15" t="s">
        <v>313</v>
      </c>
      <c r="E67" s="15">
        <v>0</v>
      </c>
      <c r="F67" s="16">
        <v>1</v>
      </c>
      <c r="G67" s="50"/>
    </row>
    <row r="68" spans="1:7" x14ac:dyDescent="0.25">
      <c r="A68" s="11" t="s">
        <v>322</v>
      </c>
      <c r="B68" s="12" t="s">
        <v>312</v>
      </c>
      <c r="C68" s="12" t="s">
        <v>42</v>
      </c>
      <c r="D68" s="12" t="s">
        <v>313</v>
      </c>
      <c r="E68" s="12">
        <v>1</v>
      </c>
      <c r="F68" s="13">
        <v>1</v>
      </c>
      <c r="G68" s="49"/>
    </row>
    <row r="69" spans="1:7" x14ac:dyDescent="0.25">
      <c r="A69" s="14" t="s">
        <v>328</v>
      </c>
      <c r="B69" s="15" t="s">
        <v>312</v>
      </c>
      <c r="C69" s="15" t="s">
        <v>42</v>
      </c>
      <c r="D69" s="15" t="s">
        <v>313</v>
      </c>
      <c r="E69" s="15">
        <v>0</v>
      </c>
      <c r="F69" s="16">
        <v>1</v>
      </c>
      <c r="G69" s="50"/>
    </row>
    <row r="70" spans="1:7" x14ac:dyDescent="0.25">
      <c r="A70" s="11" t="s">
        <v>325</v>
      </c>
      <c r="B70" s="12" t="s">
        <v>312</v>
      </c>
      <c r="C70" s="12" t="s">
        <v>42</v>
      </c>
      <c r="D70" s="12" t="s">
        <v>313</v>
      </c>
      <c r="E70" s="12">
        <v>0</v>
      </c>
      <c r="F70" s="13">
        <v>1</v>
      </c>
      <c r="G70" s="49"/>
    </row>
    <row r="71" spans="1:7" x14ac:dyDescent="0.25">
      <c r="A71" s="14" t="s">
        <v>334</v>
      </c>
      <c r="B71" s="15" t="s">
        <v>312</v>
      </c>
      <c r="C71" s="15" t="s">
        <v>42</v>
      </c>
      <c r="D71" s="15" t="s">
        <v>313</v>
      </c>
      <c r="E71" s="15">
        <v>0</v>
      </c>
      <c r="F71" s="16">
        <v>1</v>
      </c>
      <c r="G71" s="50"/>
    </row>
    <row r="72" spans="1:7" x14ac:dyDescent="0.25">
      <c r="A72" s="11" t="s">
        <v>338</v>
      </c>
      <c r="B72" s="12" t="s">
        <v>312</v>
      </c>
      <c r="C72" s="12" t="s">
        <v>30</v>
      </c>
      <c r="D72" s="12" t="s">
        <v>313</v>
      </c>
      <c r="E72" s="12">
        <v>0</v>
      </c>
      <c r="F72" s="13">
        <v>1</v>
      </c>
      <c r="G72" s="49"/>
    </row>
    <row r="73" spans="1:7" x14ac:dyDescent="0.25">
      <c r="A73" s="14" t="s">
        <v>337</v>
      </c>
      <c r="B73" s="15" t="s">
        <v>312</v>
      </c>
      <c r="C73" s="15" t="s">
        <v>42</v>
      </c>
      <c r="D73" s="15" t="s">
        <v>313</v>
      </c>
      <c r="E73" s="15">
        <v>0</v>
      </c>
      <c r="F73" s="16">
        <v>1</v>
      </c>
      <c r="G73" s="50"/>
    </row>
    <row r="74" spans="1:7" x14ac:dyDescent="0.25">
      <c r="A74" s="11" t="s">
        <v>331</v>
      </c>
      <c r="B74" s="12" t="s">
        <v>312</v>
      </c>
      <c r="C74" s="12" t="s">
        <v>42</v>
      </c>
      <c r="D74" s="12" t="s">
        <v>313</v>
      </c>
      <c r="E74" s="12">
        <v>0</v>
      </c>
      <c r="F74" s="13">
        <v>1</v>
      </c>
      <c r="G74" s="49"/>
    </row>
    <row r="75" spans="1:7" x14ac:dyDescent="0.25">
      <c r="A75" s="14" t="s">
        <v>311</v>
      </c>
      <c r="B75" s="15" t="s">
        <v>312</v>
      </c>
      <c r="C75" s="15" t="s">
        <v>17</v>
      </c>
      <c r="D75" s="15" t="s">
        <v>313</v>
      </c>
      <c r="E75" s="15">
        <v>1</v>
      </c>
      <c r="F75" s="16">
        <v>1</v>
      </c>
      <c r="G75" s="50"/>
    </row>
    <row r="76" spans="1:7" x14ac:dyDescent="0.25">
      <c r="A76" s="11" t="s">
        <v>341</v>
      </c>
      <c r="B76" s="12" t="s">
        <v>312</v>
      </c>
      <c r="C76" s="12" t="s">
        <v>42</v>
      </c>
      <c r="D76" s="12" t="s">
        <v>313</v>
      </c>
      <c r="E76" s="12">
        <v>0</v>
      </c>
      <c r="F76" s="13">
        <v>1</v>
      </c>
      <c r="G76" s="49"/>
    </row>
    <row r="77" spans="1:7" x14ac:dyDescent="0.25">
      <c r="A77" s="14" t="s">
        <v>357</v>
      </c>
      <c r="B77" s="15" t="s">
        <v>349</v>
      </c>
      <c r="C77" s="15" t="s">
        <v>42</v>
      </c>
      <c r="D77" s="15" t="s">
        <v>18</v>
      </c>
      <c r="E77" s="15">
        <v>0</v>
      </c>
      <c r="F77" s="16">
        <v>1</v>
      </c>
      <c r="G77" s="50"/>
    </row>
    <row r="78" spans="1:7" x14ac:dyDescent="0.25">
      <c r="A78" s="11" t="s">
        <v>361</v>
      </c>
      <c r="B78" s="12" t="s">
        <v>349</v>
      </c>
      <c r="C78" s="12" t="s">
        <v>42</v>
      </c>
      <c r="D78" s="12" t="s">
        <v>18</v>
      </c>
      <c r="E78" s="12">
        <v>0</v>
      </c>
      <c r="F78" s="13">
        <v>1</v>
      </c>
      <c r="G78" s="49"/>
    </row>
    <row r="79" spans="1:7" x14ac:dyDescent="0.25">
      <c r="A79" s="14" t="s">
        <v>365</v>
      </c>
      <c r="B79" s="15" t="s">
        <v>349</v>
      </c>
      <c r="C79" s="15" t="s">
        <v>42</v>
      </c>
      <c r="D79" s="15" t="s">
        <v>18</v>
      </c>
      <c r="E79" s="15">
        <v>1</v>
      </c>
      <c r="F79" s="16">
        <v>1</v>
      </c>
      <c r="G79" s="50"/>
    </row>
    <row r="80" spans="1:7" x14ac:dyDescent="0.25">
      <c r="A80" s="11" t="s">
        <v>368</v>
      </c>
      <c r="B80" s="12" t="s">
        <v>349</v>
      </c>
      <c r="C80" s="12" t="s">
        <v>42</v>
      </c>
      <c r="D80" s="12" t="s">
        <v>18</v>
      </c>
      <c r="E80" s="12">
        <v>1</v>
      </c>
      <c r="F80" s="13">
        <v>1</v>
      </c>
      <c r="G80" s="49"/>
    </row>
    <row r="81" spans="1:7" x14ac:dyDescent="0.25">
      <c r="A81" s="14" t="s">
        <v>348</v>
      </c>
      <c r="B81" s="15" t="s">
        <v>349</v>
      </c>
      <c r="C81" s="15" t="s">
        <v>17</v>
      </c>
      <c r="D81" s="15" t="s">
        <v>18</v>
      </c>
      <c r="E81" s="15">
        <v>1</v>
      </c>
      <c r="F81" s="16">
        <v>1</v>
      </c>
      <c r="G81" s="50"/>
    </row>
    <row r="82" spans="1:7" x14ac:dyDescent="0.25">
      <c r="A82" s="11" t="s">
        <v>360</v>
      </c>
      <c r="B82" s="12" t="s">
        <v>349</v>
      </c>
      <c r="C82" s="12" t="s">
        <v>42</v>
      </c>
      <c r="D82" s="12" t="s">
        <v>18</v>
      </c>
      <c r="E82" s="12">
        <v>1</v>
      </c>
      <c r="F82" s="13">
        <v>1</v>
      </c>
      <c r="G82" s="49"/>
    </row>
    <row r="83" spans="1:7" x14ac:dyDescent="0.25">
      <c r="A83" s="14" t="s">
        <v>352</v>
      </c>
      <c r="B83" s="15" t="s">
        <v>349</v>
      </c>
      <c r="C83" s="15" t="s">
        <v>17</v>
      </c>
      <c r="D83" s="15" t="s">
        <v>18</v>
      </c>
      <c r="E83" s="15">
        <v>1</v>
      </c>
      <c r="F83" s="16">
        <v>1</v>
      </c>
      <c r="G83" s="50"/>
    </row>
    <row r="84" spans="1:7" x14ac:dyDescent="0.25">
      <c r="A84" s="11" t="s">
        <v>364</v>
      </c>
      <c r="B84" s="12" t="s">
        <v>349</v>
      </c>
      <c r="C84" s="12" t="s">
        <v>30</v>
      </c>
      <c r="D84" s="12" t="s">
        <v>18</v>
      </c>
      <c r="E84" s="12">
        <v>1</v>
      </c>
      <c r="F84" s="13">
        <v>1</v>
      </c>
      <c r="G84" s="49"/>
    </row>
    <row r="85" spans="1:7" x14ac:dyDescent="0.25">
      <c r="A85" s="14" t="s">
        <v>356</v>
      </c>
      <c r="B85" s="15" t="s">
        <v>349</v>
      </c>
      <c r="C85" s="15" t="s">
        <v>30</v>
      </c>
      <c r="D85" s="15" t="s">
        <v>18</v>
      </c>
      <c r="E85" s="15">
        <v>1</v>
      </c>
      <c r="F85" s="16">
        <v>1</v>
      </c>
      <c r="G85" s="50"/>
    </row>
    <row r="86" spans="1:7" x14ac:dyDescent="0.25">
      <c r="A86" s="11" t="s">
        <v>393</v>
      </c>
      <c r="B86" s="12" t="s">
        <v>381</v>
      </c>
      <c r="C86" s="12" t="s">
        <v>42</v>
      </c>
      <c r="D86" s="12" t="s">
        <v>18</v>
      </c>
      <c r="E86" s="12">
        <v>1</v>
      </c>
      <c r="F86" s="13">
        <v>1</v>
      </c>
      <c r="G86" s="49"/>
    </row>
    <row r="87" spans="1:7" x14ac:dyDescent="0.25">
      <c r="A87" s="14" t="s">
        <v>397</v>
      </c>
      <c r="B87" s="15" t="s">
        <v>381</v>
      </c>
      <c r="C87" s="15" t="s">
        <v>42</v>
      </c>
      <c r="D87" s="15" t="s">
        <v>18</v>
      </c>
      <c r="E87" s="15">
        <v>0</v>
      </c>
      <c r="F87" s="16">
        <v>1</v>
      </c>
      <c r="G87" s="50"/>
    </row>
    <row r="88" spans="1:7" x14ac:dyDescent="0.25">
      <c r="A88" s="11" t="s">
        <v>400</v>
      </c>
      <c r="B88" s="12" t="s">
        <v>381</v>
      </c>
      <c r="C88" s="12" t="s">
        <v>42</v>
      </c>
      <c r="D88" s="12" t="s">
        <v>18</v>
      </c>
      <c r="E88" s="12">
        <v>0</v>
      </c>
      <c r="F88" s="13">
        <v>1</v>
      </c>
      <c r="G88" s="49"/>
    </row>
    <row r="89" spans="1:7" x14ac:dyDescent="0.25">
      <c r="A89" s="14" t="s">
        <v>388</v>
      </c>
      <c r="B89" s="15" t="s">
        <v>381</v>
      </c>
      <c r="C89" s="15" t="s">
        <v>42</v>
      </c>
      <c r="D89" s="15" t="s">
        <v>18</v>
      </c>
      <c r="E89" s="15">
        <v>0</v>
      </c>
      <c r="F89" s="16">
        <v>1</v>
      </c>
      <c r="G89" s="50"/>
    </row>
    <row r="90" spans="1:7" x14ac:dyDescent="0.25">
      <c r="A90" s="11" t="s">
        <v>385</v>
      </c>
      <c r="B90" s="12" t="s">
        <v>381</v>
      </c>
      <c r="C90" s="12" t="s">
        <v>30</v>
      </c>
      <c r="D90" s="12" t="s">
        <v>18</v>
      </c>
      <c r="E90" s="12">
        <v>0</v>
      </c>
      <c r="F90" s="13">
        <v>1</v>
      </c>
      <c r="G90" s="49"/>
    </row>
    <row r="91" spans="1:7" x14ac:dyDescent="0.25">
      <c r="A91" s="14" t="s">
        <v>408</v>
      </c>
      <c r="B91" s="15" t="s">
        <v>381</v>
      </c>
      <c r="C91" s="15" t="s">
        <v>42</v>
      </c>
      <c r="D91" s="15" t="s">
        <v>18</v>
      </c>
      <c r="E91" s="15">
        <v>0</v>
      </c>
      <c r="F91" s="16">
        <v>1</v>
      </c>
      <c r="G91" s="50"/>
    </row>
    <row r="92" spans="1:7" x14ac:dyDescent="0.25">
      <c r="A92" s="11" t="s">
        <v>396</v>
      </c>
      <c r="B92" s="12" t="s">
        <v>381</v>
      </c>
      <c r="C92" s="12" t="s">
        <v>42</v>
      </c>
      <c r="D92" s="12" t="s">
        <v>18</v>
      </c>
      <c r="E92" s="12">
        <v>0</v>
      </c>
      <c r="F92" s="13">
        <v>1</v>
      </c>
      <c r="G92" s="49"/>
    </row>
    <row r="93" spans="1:7" x14ac:dyDescent="0.25">
      <c r="A93" s="14" t="s">
        <v>415</v>
      </c>
      <c r="B93" s="15" t="s">
        <v>381</v>
      </c>
      <c r="C93" s="15" t="s">
        <v>42</v>
      </c>
      <c r="D93" s="15" t="s">
        <v>18</v>
      </c>
      <c r="E93" s="15">
        <v>0</v>
      </c>
      <c r="F93" s="16">
        <v>1</v>
      </c>
      <c r="G93" s="50"/>
    </row>
    <row r="94" spans="1:7" x14ac:dyDescent="0.25">
      <c r="A94" s="11" t="s">
        <v>392</v>
      </c>
      <c r="B94" s="12" t="s">
        <v>381</v>
      </c>
      <c r="C94" s="12" t="s">
        <v>42</v>
      </c>
      <c r="D94" s="12" t="s">
        <v>18</v>
      </c>
      <c r="E94" s="12">
        <v>0</v>
      </c>
      <c r="F94" s="13">
        <v>1</v>
      </c>
      <c r="G94" s="49"/>
    </row>
    <row r="95" spans="1:7" x14ac:dyDescent="0.25">
      <c r="A95" s="14" t="s">
        <v>380</v>
      </c>
      <c r="B95" s="15" t="s">
        <v>381</v>
      </c>
      <c r="C95" s="15" t="s">
        <v>17</v>
      </c>
      <c r="D95" s="15" t="s">
        <v>18</v>
      </c>
      <c r="E95" s="15">
        <v>1</v>
      </c>
      <c r="F95" s="16">
        <v>1</v>
      </c>
      <c r="G95" s="50"/>
    </row>
    <row r="96" spans="1:7" x14ac:dyDescent="0.25">
      <c r="A96" s="11" t="s">
        <v>403</v>
      </c>
      <c r="B96" s="12" t="s">
        <v>381</v>
      </c>
      <c r="C96" s="12" t="s">
        <v>42</v>
      </c>
      <c r="D96" s="12" t="s">
        <v>18</v>
      </c>
      <c r="E96" s="12">
        <v>0</v>
      </c>
      <c r="F96" s="13">
        <v>1</v>
      </c>
      <c r="G96" s="49"/>
    </row>
    <row r="97" spans="1:7" x14ac:dyDescent="0.25">
      <c r="A97" s="14" t="s">
        <v>424</v>
      </c>
      <c r="B97" s="15" t="s">
        <v>412</v>
      </c>
      <c r="C97" s="15" t="s">
        <v>42</v>
      </c>
      <c r="D97" s="15" t="s">
        <v>18</v>
      </c>
      <c r="E97" s="15">
        <v>1</v>
      </c>
      <c r="F97" s="16">
        <v>1</v>
      </c>
      <c r="G97" s="50"/>
    </row>
    <row r="98" spans="1:7" x14ac:dyDescent="0.25">
      <c r="A98" s="19" t="s">
        <v>424</v>
      </c>
      <c r="B98" s="20" t="s">
        <v>428</v>
      </c>
      <c r="C98" s="12" t="s">
        <v>42</v>
      </c>
      <c r="D98" s="12" t="s">
        <v>18</v>
      </c>
      <c r="E98" s="12">
        <v>1</v>
      </c>
      <c r="F98" s="13">
        <v>1</v>
      </c>
      <c r="G98" s="49"/>
    </row>
    <row r="99" spans="1:7" x14ac:dyDescent="0.25">
      <c r="A99" s="14" t="s">
        <v>440</v>
      </c>
      <c r="B99" s="15" t="s">
        <v>412</v>
      </c>
      <c r="C99" s="15" t="s">
        <v>42</v>
      </c>
      <c r="D99" s="15" t="s">
        <v>18</v>
      </c>
      <c r="E99" s="15">
        <v>0</v>
      </c>
      <c r="F99" s="16">
        <v>1</v>
      </c>
      <c r="G99" s="50"/>
    </row>
    <row r="100" spans="1:7" x14ac:dyDescent="0.25">
      <c r="A100" s="11" t="s">
        <v>435</v>
      </c>
      <c r="B100" s="12" t="s">
        <v>412</v>
      </c>
      <c r="C100" s="12" t="s">
        <v>42</v>
      </c>
      <c r="D100" s="12" t="s">
        <v>18</v>
      </c>
      <c r="E100" s="12">
        <v>0</v>
      </c>
      <c r="F100" s="13">
        <v>1</v>
      </c>
      <c r="G100" s="49"/>
    </row>
    <row r="101" spans="1:7" x14ac:dyDescent="0.25">
      <c r="A101" s="17" t="s">
        <v>435</v>
      </c>
      <c r="B101" s="18" t="s">
        <v>428</v>
      </c>
      <c r="C101" s="15" t="s">
        <v>42</v>
      </c>
      <c r="D101" s="15" t="s">
        <v>18</v>
      </c>
      <c r="E101" s="15">
        <v>0</v>
      </c>
      <c r="F101" s="16">
        <v>1</v>
      </c>
      <c r="G101" s="50"/>
    </row>
    <row r="102" spans="1:7" x14ac:dyDescent="0.25">
      <c r="A102" s="11" t="s">
        <v>433</v>
      </c>
      <c r="B102" s="12" t="s">
        <v>412</v>
      </c>
      <c r="C102" s="12" t="s">
        <v>42</v>
      </c>
      <c r="D102" s="12" t="s">
        <v>18</v>
      </c>
      <c r="E102" s="12">
        <v>1</v>
      </c>
      <c r="F102" s="13">
        <v>1</v>
      </c>
      <c r="G102" s="49"/>
    </row>
    <row r="103" spans="1:7" x14ac:dyDescent="0.25">
      <c r="A103" s="17" t="s">
        <v>433</v>
      </c>
      <c r="B103" s="18" t="s">
        <v>428</v>
      </c>
      <c r="C103" s="15" t="s">
        <v>42</v>
      </c>
      <c r="D103" s="15" t="s">
        <v>18</v>
      </c>
      <c r="E103" s="15">
        <v>1</v>
      </c>
      <c r="F103" s="16">
        <v>1</v>
      </c>
      <c r="G103" s="50"/>
    </row>
    <row r="104" spans="1:7" x14ac:dyDescent="0.25">
      <c r="A104" s="11" t="s">
        <v>427</v>
      </c>
      <c r="B104" s="12" t="s">
        <v>412</v>
      </c>
      <c r="C104" s="12" t="s">
        <v>30</v>
      </c>
      <c r="D104" s="12" t="s">
        <v>18</v>
      </c>
      <c r="E104" s="12">
        <v>0</v>
      </c>
      <c r="F104" s="13">
        <v>1</v>
      </c>
      <c r="G104" s="49"/>
    </row>
    <row r="105" spans="1:7" x14ac:dyDescent="0.25">
      <c r="A105" s="17" t="s">
        <v>427</v>
      </c>
      <c r="B105" s="18" t="s">
        <v>428</v>
      </c>
      <c r="C105" s="15" t="s">
        <v>30</v>
      </c>
      <c r="D105" s="15" t="s">
        <v>18</v>
      </c>
      <c r="E105" s="15">
        <v>0</v>
      </c>
      <c r="F105" s="16">
        <v>1</v>
      </c>
      <c r="G105" s="50"/>
    </row>
    <row r="106" spans="1:7" x14ac:dyDescent="0.25">
      <c r="A106" s="11" t="s">
        <v>430</v>
      </c>
      <c r="B106" s="12" t="s">
        <v>412</v>
      </c>
      <c r="C106" s="12" t="s">
        <v>42</v>
      </c>
      <c r="D106" s="12" t="s">
        <v>18</v>
      </c>
      <c r="E106" s="12">
        <v>0</v>
      </c>
      <c r="F106" s="13">
        <v>1</v>
      </c>
      <c r="G106" s="49"/>
    </row>
    <row r="107" spans="1:7" x14ac:dyDescent="0.25">
      <c r="A107" s="17" t="s">
        <v>430</v>
      </c>
      <c r="B107" s="18" t="s">
        <v>428</v>
      </c>
      <c r="C107" s="15" t="s">
        <v>42</v>
      </c>
      <c r="D107" s="15" t="s">
        <v>18</v>
      </c>
      <c r="E107" s="15">
        <v>0</v>
      </c>
      <c r="F107" s="16">
        <v>1</v>
      </c>
      <c r="G107" s="50"/>
    </row>
    <row r="108" spans="1:7" x14ac:dyDescent="0.25">
      <c r="A108" s="19" t="s">
        <v>450</v>
      </c>
      <c r="B108" s="20" t="s">
        <v>434</v>
      </c>
      <c r="C108" s="12" t="s">
        <v>42</v>
      </c>
      <c r="D108" s="12" t="s">
        <v>18</v>
      </c>
      <c r="E108" s="12">
        <v>0</v>
      </c>
      <c r="F108" s="13">
        <v>1</v>
      </c>
      <c r="G108" s="49"/>
    </row>
    <row r="109" spans="1:7" x14ac:dyDescent="0.25">
      <c r="A109" s="17" t="s">
        <v>450</v>
      </c>
      <c r="B109" s="18" t="s">
        <v>428</v>
      </c>
      <c r="C109" s="15" t="s">
        <v>42</v>
      </c>
      <c r="D109" s="15" t="s">
        <v>18</v>
      </c>
      <c r="E109" s="15">
        <v>0</v>
      </c>
      <c r="F109" s="16">
        <v>1</v>
      </c>
      <c r="G109" s="50"/>
    </row>
    <row r="110" spans="1:7" x14ac:dyDescent="0.25">
      <c r="A110" s="11" t="s">
        <v>438</v>
      </c>
      <c r="B110" s="12" t="s">
        <v>412</v>
      </c>
      <c r="C110" s="12" t="s">
        <v>42</v>
      </c>
      <c r="D110" s="12" t="s">
        <v>18</v>
      </c>
      <c r="E110" s="12">
        <v>0</v>
      </c>
      <c r="F110" s="13">
        <v>1</v>
      </c>
      <c r="G110" s="49"/>
    </row>
    <row r="111" spans="1:7" x14ac:dyDescent="0.25">
      <c r="A111" s="17" t="s">
        <v>438</v>
      </c>
      <c r="B111" s="18" t="s">
        <v>428</v>
      </c>
      <c r="C111" s="15" t="s">
        <v>42</v>
      </c>
      <c r="D111" s="15" t="s">
        <v>18</v>
      </c>
      <c r="E111" s="15">
        <v>0</v>
      </c>
      <c r="F111" s="16">
        <v>1</v>
      </c>
      <c r="G111" s="50"/>
    </row>
    <row r="112" spans="1:7" x14ac:dyDescent="0.25">
      <c r="A112" s="11" t="s">
        <v>422</v>
      </c>
      <c r="B112" s="12" t="s">
        <v>412</v>
      </c>
      <c r="C112" s="12" t="s">
        <v>42</v>
      </c>
      <c r="D112" s="12" t="s">
        <v>18</v>
      </c>
      <c r="E112" s="12">
        <v>1</v>
      </c>
      <c r="F112" s="13">
        <v>1</v>
      </c>
      <c r="G112" s="49"/>
    </row>
    <row r="113" spans="1:7" x14ac:dyDescent="0.25">
      <c r="A113" s="17" t="s">
        <v>422</v>
      </c>
      <c r="B113" s="18" t="s">
        <v>428</v>
      </c>
      <c r="C113" s="15" t="s">
        <v>42</v>
      </c>
      <c r="D113" s="15" t="s">
        <v>18</v>
      </c>
      <c r="E113" s="15">
        <v>1</v>
      </c>
      <c r="F113" s="16">
        <v>1</v>
      </c>
      <c r="G113" s="50"/>
    </row>
    <row r="114" spans="1:7" x14ac:dyDescent="0.25">
      <c r="A114" s="11" t="s">
        <v>418</v>
      </c>
      <c r="B114" s="12" t="s">
        <v>412</v>
      </c>
      <c r="C114" s="12" t="s">
        <v>17</v>
      </c>
      <c r="D114" s="12" t="s">
        <v>18</v>
      </c>
      <c r="E114" s="12">
        <v>1</v>
      </c>
      <c r="F114" s="13">
        <v>1</v>
      </c>
      <c r="G114" s="49"/>
    </row>
    <row r="115" spans="1:7" x14ac:dyDescent="0.25">
      <c r="A115" s="17" t="s">
        <v>445</v>
      </c>
      <c r="B115" s="18" t="s">
        <v>428</v>
      </c>
      <c r="C115" s="15" t="s">
        <v>17</v>
      </c>
      <c r="D115" s="15" t="s">
        <v>18</v>
      </c>
      <c r="E115" s="15">
        <v>1</v>
      </c>
      <c r="F115" s="16">
        <v>1</v>
      </c>
      <c r="G115" s="50"/>
    </row>
    <row r="116" spans="1:7" x14ac:dyDescent="0.25">
      <c r="A116" s="11" t="s">
        <v>443</v>
      </c>
      <c r="B116" s="12" t="s">
        <v>412</v>
      </c>
      <c r="C116" s="12" t="s">
        <v>42</v>
      </c>
      <c r="D116" s="12" t="s">
        <v>18</v>
      </c>
      <c r="E116" s="12">
        <v>0</v>
      </c>
      <c r="F116" s="13">
        <v>1</v>
      </c>
      <c r="G116" s="49"/>
    </row>
    <row r="117" spans="1:7" x14ac:dyDescent="0.25">
      <c r="A117" s="17" t="s">
        <v>448</v>
      </c>
      <c r="B117" s="18" t="s">
        <v>428</v>
      </c>
      <c r="C117" s="15" t="s">
        <v>42</v>
      </c>
      <c r="D117" s="15" t="s">
        <v>18</v>
      </c>
      <c r="E117" s="15">
        <v>0</v>
      </c>
      <c r="F117" s="16">
        <v>1</v>
      </c>
      <c r="G117" s="50"/>
    </row>
    <row r="118" spans="1:7" x14ac:dyDescent="0.25">
      <c r="A118" s="11" t="s">
        <v>479</v>
      </c>
      <c r="B118" s="12" t="s">
        <v>469</v>
      </c>
      <c r="C118" s="12" t="s">
        <v>42</v>
      </c>
      <c r="D118" s="12" t="s">
        <v>18</v>
      </c>
      <c r="E118" s="12">
        <v>0</v>
      </c>
      <c r="F118" s="13">
        <v>1</v>
      </c>
      <c r="G118" s="49"/>
    </row>
    <row r="119" spans="1:7" x14ac:dyDescent="0.25">
      <c r="A119" s="14" t="s">
        <v>482</v>
      </c>
      <c r="B119" s="15" t="s">
        <v>469</v>
      </c>
      <c r="C119" s="15" t="s">
        <v>42</v>
      </c>
      <c r="D119" s="15" t="s">
        <v>18</v>
      </c>
      <c r="E119" s="15">
        <v>0</v>
      </c>
      <c r="F119" s="16">
        <v>1</v>
      </c>
      <c r="G119" s="50"/>
    </row>
    <row r="120" spans="1:7" x14ac:dyDescent="0.25">
      <c r="A120" s="11" t="s">
        <v>485</v>
      </c>
      <c r="B120" s="12" t="s">
        <v>469</v>
      </c>
      <c r="C120" s="12" t="s">
        <v>42</v>
      </c>
      <c r="D120" s="12" t="s">
        <v>18</v>
      </c>
      <c r="E120" s="12">
        <v>0</v>
      </c>
      <c r="F120" s="13">
        <v>1</v>
      </c>
      <c r="G120" s="49"/>
    </row>
    <row r="121" spans="1:7" x14ac:dyDescent="0.25">
      <c r="A121" s="17" t="s">
        <v>488</v>
      </c>
      <c r="B121" s="18" t="s">
        <v>469</v>
      </c>
      <c r="C121" s="15" t="s">
        <v>121</v>
      </c>
      <c r="D121" s="15" t="s">
        <v>18</v>
      </c>
      <c r="E121" s="15">
        <v>0</v>
      </c>
      <c r="F121" s="16">
        <v>0</v>
      </c>
      <c r="G121" s="50"/>
    </row>
    <row r="122" spans="1:7" x14ac:dyDescent="0.25">
      <c r="A122" s="11" t="s">
        <v>49</v>
      </c>
      <c r="B122" s="12" t="s">
        <v>469</v>
      </c>
      <c r="C122" s="12" t="s">
        <v>42</v>
      </c>
      <c r="D122" s="12" t="s">
        <v>18</v>
      </c>
      <c r="E122" s="12">
        <v>0</v>
      </c>
      <c r="F122" s="13">
        <v>1</v>
      </c>
      <c r="G122" s="49"/>
    </row>
    <row r="123" spans="1:7" x14ac:dyDescent="0.25">
      <c r="A123" s="14" t="s">
        <v>472</v>
      </c>
      <c r="B123" s="15" t="s">
        <v>469</v>
      </c>
      <c r="C123" s="15" t="s">
        <v>42</v>
      </c>
      <c r="D123" s="15" t="s">
        <v>18</v>
      </c>
      <c r="E123" s="15">
        <v>0</v>
      </c>
      <c r="F123" s="16">
        <v>1</v>
      </c>
      <c r="G123" s="50"/>
    </row>
    <row r="124" spans="1:7" x14ac:dyDescent="0.25">
      <c r="A124" s="11" t="s">
        <v>478</v>
      </c>
      <c r="B124" s="12" t="s">
        <v>469</v>
      </c>
      <c r="C124" s="12" t="s">
        <v>42</v>
      </c>
      <c r="D124" s="12" t="s">
        <v>18</v>
      </c>
      <c r="E124" s="12">
        <v>0</v>
      </c>
      <c r="F124" s="13">
        <v>1</v>
      </c>
      <c r="G124" s="49"/>
    </row>
    <row r="125" spans="1:7" x14ac:dyDescent="0.25">
      <c r="A125" s="14" t="s">
        <v>474</v>
      </c>
      <c r="B125" s="15" t="s">
        <v>469</v>
      </c>
      <c r="C125" s="15" t="s">
        <v>42</v>
      </c>
      <c r="D125" s="15" t="s">
        <v>18</v>
      </c>
      <c r="E125" s="15">
        <v>0</v>
      </c>
      <c r="F125" s="16">
        <v>1</v>
      </c>
      <c r="G125" s="50"/>
    </row>
    <row r="126" spans="1:7" x14ac:dyDescent="0.25">
      <c r="A126" s="11" t="s">
        <v>468</v>
      </c>
      <c r="B126" s="12" t="s">
        <v>469</v>
      </c>
      <c r="C126" s="12" t="s">
        <v>17</v>
      </c>
      <c r="D126" s="12" t="s">
        <v>18</v>
      </c>
      <c r="E126" s="12">
        <v>1</v>
      </c>
      <c r="F126" s="13">
        <v>1</v>
      </c>
      <c r="G126" s="49"/>
    </row>
    <row r="127" spans="1:7" x14ac:dyDescent="0.25">
      <c r="A127" s="14" t="s">
        <v>507</v>
      </c>
      <c r="B127" s="15" t="s">
        <v>498</v>
      </c>
      <c r="C127" s="15" t="s">
        <v>42</v>
      </c>
      <c r="D127" s="15" t="s">
        <v>18</v>
      </c>
      <c r="E127" s="15">
        <v>0</v>
      </c>
      <c r="F127" s="16">
        <v>1</v>
      </c>
      <c r="G127" s="50"/>
    </row>
    <row r="128" spans="1:7" x14ac:dyDescent="0.25">
      <c r="A128" s="11" t="s">
        <v>510</v>
      </c>
      <c r="B128" s="12" t="s">
        <v>498</v>
      </c>
      <c r="C128" s="12" t="s">
        <v>30</v>
      </c>
      <c r="D128" s="12" t="s">
        <v>18</v>
      </c>
      <c r="E128" s="12">
        <v>0</v>
      </c>
      <c r="F128" s="13">
        <v>1</v>
      </c>
      <c r="G128" s="49"/>
    </row>
    <row r="129" spans="1:7" x14ac:dyDescent="0.25">
      <c r="A129" s="17" t="s">
        <v>513</v>
      </c>
      <c r="B129" s="18" t="s">
        <v>498</v>
      </c>
      <c r="C129" s="15" t="s">
        <v>42</v>
      </c>
      <c r="D129" s="15" t="s">
        <v>18</v>
      </c>
      <c r="E129" s="15">
        <v>0</v>
      </c>
      <c r="F129" s="16">
        <v>1</v>
      </c>
      <c r="G129" s="50"/>
    </row>
    <row r="130" spans="1:7" x14ac:dyDescent="0.25">
      <c r="A130" s="11" t="s">
        <v>516</v>
      </c>
      <c r="B130" s="12" t="s">
        <v>498</v>
      </c>
      <c r="C130" s="12" t="s">
        <v>42</v>
      </c>
      <c r="D130" s="12" t="s">
        <v>18</v>
      </c>
      <c r="E130" s="12">
        <v>0</v>
      </c>
      <c r="F130" s="13">
        <v>1</v>
      </c>
      <c r="G130" s="49"/>
    </row>
    <row r="131" spans="1:7" x14ac:dyDescent="0.25">
      <c r="A131" s="14" t="s">
        <v>331</v>
      </c>
      <c r="B131" s="15" t="s">
        <v>498</v>
      </c>
      <c r="C131" s="15" t="s">
        <v>42</v>
      </c>
      <c r="D131" s="15" t="s">
        <v>18</v>
      </c>
      <c r="E131" s="15">
        <v>0</v>
      </c>
      <c r="F131" s="16">
        <v>1</v>
      </c>
      <c r="G131" s="50"/>
    </row>
    <row r="132" spans="1:7" x14ac:dyDescent="0.25">
      <c r="A132" s="11" t="s">
        <v>500</v>
      </c>
      <c r="B132" s="12" t="s">
        <v>498</v>
      </c>
      <c r="C132" s="12" t="s">
        <v>17</v>
      </c>
      <c r="D132" s="12" t="s">
        <v>18</v>
      </c>
      <c r="E132" s="12">
        <v>1</v>
      </c>
      <c r="F132" s="13">
        <v>1</v>
      </c>
      <c r="G132" s="49"/>
    </row>
    <row r="133" spans="1:7" x14ac:dyDescent="0.25">
      <c r="A133" s="14" t="s">
        <v>503</v>
      </c>
      <c r="B133" s="15" t="s">
        <v>498</v>
      </c>
      <c r="C133" s="15" t="s">
        <v>17</v>
      </c>
      <c r="D133" s="15" t="s">
        <v>18</v>
      </c>
      <c r="E133" s="15">
        <v>1</v>
      </c>
      <c r="F133" s="16">
        <v>1</v>
      </c>
      <c r="G133" s="50"/>
    </row>
    <row r="134" spans="1:7" x14ac:dyDescent="0.25">
      <c r="A134" s="11" t="s">
        <v>497</v>
      </c>
      <c r="B134" s="12" t="s">
        <v>498</v>
      </c>
      <c r="C134" s="12" t="s">
        <v>17</v>
      </c>
      <c r="D134" s="12" t="s">
        <v>18</v>
      </c>
      <c r="E134" s="12">
        <v>1</v>
      </c>
      <c r="F134" s="13">
        <v>1</v>
      </c>
      <c r="G134" s="49"/>
    </row>
    <row r="135" spans="1:7" x14ac:dyDescent="0.25">
      <c r="A135" s="14" t="s">
        <v>506</v>
      </c>
      <c r="B135" s="15" t="s">
        <v>498</v>
      </c>
      <c r="C135" s="15" t="s">
        <v>30</v>
      </c>
      <c r="D135" s="15" t="s">
        <v>18</v>
      </c>
      <c r="E135" s="15">
        <v>1</v>
      </c>
      <c r="F135" s="16">
        <v>1</v>
      </c>
      <c r="G135" s="50"/>
    </row>
    <row r="136" spans="1:7" x14ac:dyDescent="0.25">
      <c r="A136" s="11" t="s">
        <v>519</v>
      </c>
      <c r="B136" s="12" t="s">
        <v>498</v>
      </c>
      <c r="C136" s="12" t="s">
        <v>30</v>
      </c>
      <c r="D136" s="12" t="s">
        <v>18</v>
      </c>
      <c r="E136" s="12">
        <v>0</v>
      </c>
      <c r="F136" s="13">
        <v>1</v>
      </c>
      <c r="G136" s="49"/>
    </row>
    <row r="137" spans="1:7" x14ac:dyDescent="0.25">
      <c r="A137" s="14" t="s">
        <v>532</v>
      </c>
      <c r="B137" s="15" t="s">
        <v>529</v>
      </c>
      <c r="C137" s="15" t="s">
        <v>42</v>
      </c>
      <c r="D137" s="15" t="s">
        <v>143</v>
      </c>
      <c r="E137" s="15">
        <v>0</v>
      </c>
      <c r="F137" s="16">
        <v>1</v>
      </c>
      <c r="G137" s="50"/>
    </row>
    <row r="138" spans="1:7" x14ac:dyDescent="0.25">
      <c r="A138" s="11" t="s">
        <v>542</v>
      </c>
      <c r="B138" s="12" t="s">
        <v>529</v>
      </c>
      <c r="C138" s="12" t="s">
        <v>42</v>
      </c>
      <c r="D138" s="12" t="s">
        <v>143</v>
      </c>
      <c r="E138" s="12">
        <v>0</v>
      </c>
      <c r="F138" s="13">
        <v>1</v>
      </c>
      <c r="G138" s="49"/>
    </row>
    <row r="139" spans="1:7" x14ac:dyDescent="0.25">
      <c r="A139" s="14" t="s">
        <v>546</v>
      </c>
      <c r="B139" s="15" t="s">
        <v>529</v>
      </c>
      <c r="C139" s="15" t="s">
        <v>42</v>
      </c>
      <c r="D139" s="15" t="s">
        <v>143</v>
      </c>
      <c r="E139" s="15">
        <v>0</v>
      </c>
      <c r="F139" s="16">
        <v>1</v>
      </c>
      <c r="G139" s="50"/>
    </row>
    <row r="140" spans="1:7" x14ac:dyDescent="0.25">
      <c r="A140" s="11" t="s">
        <v>538</v>
      </c>
      <c r="B140" s="12" t="s">
        <v>529</v>
      </c>
      <c r="C140" s="12" t="s">
        <v>42</v>
      </c>
      <c r="D140" s="12" t="s">
        <v>143</v>
      </c>
      <c r="E140" s="12">
        <v>0</v>
      </c>
      <c r="F140" s="13">
        <v>1</v>
      </c>
      <c r="G140" s="49"/>
    </row>
    <row r="141" spans="1:7" x14ac:dyDescent="0.25">
      <c r="A141" s="14" t="s">
        <v>552</v>
      </c>
      <c r="B141" s="15" t="s">
        <v>529</v>
      </c>
      <c r="C141" s="15" t="s">
        <v>42</v>
      </c>
      <c r="D141" s="15" t="s">
        <v>143</v>
      </c>
      <c r="E141" s="15">
        <v>0</v>
      </c>
      <c r="F141" s="16">
        <v>1</v>
      </c>
      <c r="G141" s="50"/>
    </row>
    <row r="142" spans="1:7" x14ac:dyDescent="0.25">
      <c r="A142" s="11" t="s">
        <v>549</v>
      </c>
      <c r="B142" s="12" t="s">
        <v>529</v>
      </c>
      <c r="C142" s="12" t="s">
        <v>42</v>
      </c>
      <c r="D142" s="12" t="s">
        <v>143</v>
      </c>
      <c r="E142" s="12">
        <v>0</v>
      </c>
      <c r="F142" s="13">
        <v>1</v>
      </c>
      <c r="G142" s="49"/>
    </row>
    <row r="143" spans="1:7" x14ac:dyDescent="0.25">
      <c r="A143" s="14" t="s">
        <v>559</v>
      </c>
      <c r="B143" s="15" t="s">
        <v>529</v>
      </c>
      <c r="C143" s="15" t="s">
        <v>42</v>
      </c>
      <c r="D143" s="15" t="s">
        <v>143</v>
      </c>
      <c r="E143" s="15">
        <v>0</v>
      </c>
      <c r="F143" s="16">
        <v>1</v>
      </c>
      <c r="G143" s="50"/>
    </row>
    <row r="144" spans="1:7" x14ac:dyDescent="0.25">
      <c r="A144" s="11" t="s">
        <v>555</v>
      </c>
      <c r="B144" s="12" t="s">
        <v>529</v>
      </c>
      <c r="C144" s="12" t="s">
        <v>42</v>
      </c>
      <c r="D144" s="12" t="s">
        <v>143</v>
      </c>
      <c r="E144" s="12">
        <v>0</v>
      </c>
      <c r="F144" s="13">
        <v>1</v>
      </c>
      <c r="G144" s="49"/>
    </row>
    <row r="145" spans="1:7" x14ac:dyDescent="0.25">
      <c r="A145" s="14" t="s">
        <v>558</v>
      </c>
      <c r="B145" s="15" t="s">
        <v>529</v>
      </c>
      <c r="C145" s="15" t="s">
        <v>42</v>
      </c>
      <c r="D145" s="15" t="s">
        <v>143</v>
      </c>
      <c r="E145" s="15">
        <v>0</v>
      </c>
      <c r="F145" s="16">
        <v>1</v>
      </c>
      <c r="G145" s="50"/>
    </row>
    <row r="146" spans="1:7" x14ac:dyDescent="0.25">
      <c r="A146" s="11" t="s">
        <v>535</v>
      </c>
      <c r="B146" s="12" t="s">
        <v>529</v>
      </c>
      <c r="C146" s="12" t="s">
        <v>42</v>
      </c>
      <c r="D146" s="12" t="s">
        <v>143</v>
      </c>
      <c r="E146" s="12">
        <v>0</v>
      </c>
      <c r="F146" s="13">
        <v>1</v>
      </c>
      <c r="G146" s="49"/>
    </row>
    <row r="147" spans="1:7" x14ac:dyDescent="0.25">
      <c r="A147" s="14" t="s">
        <v>541</v>
      </c>
      <c r="B147" s="15" t="s">
        <v>529</v>
      </c>
      <c r="C147" s="15" t="s">
        <v>42</v>
      </c>
      <c r="D147" s="15" t="s">
        <v>143</v>
      </c>
      <c r="E147" s="15">
        <v>0</v>
      </c>
      <c r="F147" s="16">
        <v>1</v>
      </c>
      <c r="G147" s="50"/>
    </row>
    <row r="148" spans="1:7" x14ac:dyDescent="0.25">
      <c r="A148" s="11" t="s">
        <v>545</v>
      </c>
      <c r="B148" s="12" t="s">
        <v>529</v>
      </c>
      <c r="C148" s="12" t="s">
        <v>42</v>
      </c>
      <c r="D148" s="12" t="s">
        <v>143</v>
      </c>
      <c r="E148" s="12">
        <v>0</v>
      </c>
      <c r="F148" s="13">
        <v>1</v>
      </c>
      <c r="G148" s="49"/>
    </row>
    <row r="149" spans="1:7" x14ac:dyDescent="0.25">
      <c r="A149" s="14" t="s">
        <v>528</v>
      </c>
      <c r="B149" s="15" t="s">
        <v>529</v>
      </c>
      <c r="C149" s="15" t="s">
        <v>17</v>
      </c>
      <c r="D149" s="15" t="s">
        <v>143</v>
      </c>
      <c r="E149" s="15">
        <v>1</v>
      </c>
      <c r="F149" s="16">
        <v>1</v>
      </c>
      <c r="G149" s="50"/>
    </row>
    <row r="150" spans="1:7" x14ac:dyDescent="0.25">
      <c r="A150" s="11" t="s">
        <v>583</v>
      </c>
      <c r="B150" s="12" t="s">
        <v>571</v>
      </c>
      <c r="C150" s="12" t="s">
        <v>42</v>
      </c>
      <c r="D150" s="12" t="s">
        <v>572</v>
      </c>
      <c r="E150" s="12">
        <v>1</v>
      </c>
      <c r="F150" s="13">
        <v>1</v>
      </c>
      <c r="G150" s="49"/>
    </row>
    <row r="151" spans="1:7" x14ac:dyDescent="0.25">
      <c r="A151" s="17" t="s">
        <v>587</v>
      </c>
      <c r="B151" s="18" t="s">
        <v>571</v>
      </c>
      <c r="C151" s="15" t="s">
        <v>121</v>
      </c>
      <c r="D151" s="15" t="s">
        <v>572</v>
      </c>
      <c r="E151" s="15">
        <v>0</v>
      </c>
      <c r="F151" s="16">
        <v>0</v>
      </c>
      <c r="G151" s="50"/>
    </row>
    <row r="152" spans="1:7" x14ac:dyDescent="0.25">
      <c r="A152" s="11" t="s">
        <v>590</v>
      </c>
      <c r="B152" s="12" t="s">
        <v>571</v>
      </c>
      <c r="C152" s="12" t="s">
        <v>17</v>
      </c>
      <c r="D152" s="12" t="s">
        <v>572</v>
      </c>
      <c r="E152" s="12">
        <v>1</v>
      </c>
      <c r="F152" s="13">
        <v>1</v>
      </c>
      <c r="G152" s="49"/>
    </row>
    <row r="153" spans="1:7" x14ac:dyDescent="0.25">
      <c r="A153" s="14" t="s">
        <v>570</v>
      </c>
      <c r="B153" s="15" t="s">
        <v>571</v>
      </c>
      <c r="C153" s="15" t="s">
        <v>17</v>
      </c>
      <c r="D153" s="15" t="s">
        <v>572</v>
      </c>
      <c r="E153" s="15">
        <v>1</v>
      </c>
      <c r="F153" s="16">
        <v>1</v>
      </c>
      <c r="G153" s="50"/>
    </row>
    <row r="154" spans="1:7" x14ac:dyDescent="0.25">
      <c r="A154" s="11" t="s">
        <v>586</v>
      </c>
      <c r="B154" s="12" t="s">
        <v>571</v>
      </c>
      <c r="C154" s="12" t="s">
        <v>17</v>
      </c>
      <c r="D154" s="12" t="s">
        <v>572</v>
      </c>
      <c r="E154" s="12">
        <v>1</v>
      </c>
      <c r="F154" s="13">
        <v>1</v>
      </c>
      <c r="G154" s="49"/>
    </row>
    <row r="155" spans="1:7" x14ac:dyDescent="0.25">
      <c r="A155" s="14" t="s">
        <v>582</v>
      </c>
      <c r="B155" s="15" t="s">
        <v>571</v>
      </c>
      <c r="C155" s="15" t="s">
        <v>17</v>
      </c>
      <c r="D155" s="15" t="s">
        <v>572</v>
      </c>
      <c r="E155" s="15">
        <v>1</v>
      </c>
      <c r="F155" s="16">
        <v>1</v>
      </c>
      <c r="G155" s="50"/>
    </row>
    <row r="156" spans="1:7" x14ac:dyDescent="0.25">
      <c r="A156" s="11" t="s">
        <v>578</v>
      </c>
      <c r="B156" s="12" t="s">
        <v>571</v>
      </c>
      <c r="C156" s="12" t="s">
        <v>17</v>
      </c>
      <c r="D156" s="12" t="s">
        <v>572</v>
      </c>
      <c r="E156" s="12">
        <v>1</v>
      </c>
      <c r="F156" s="13">
        <v>1</v>
      </c>
      <c r="G156" s="49"/>
    </row>
    <row r="157" spans="1:7" x14ac:dyDescent="0.25">
      <c r="A157" s="14" t="s">
        <v>575</v>
      </c>
      <c r="B157" s="15" t="s">
        <v>571</v>
      </c>
      <c r="C157" s="15" t="s">
        <v>17</v>
      </c>
      <c r="D157" s="15" t="s">
        <v>572</v>
      </c>
      <c r="E157" s="15">
        <v>1</v>
      </c>
      <c r="F157" s="16">
        <v>1</v>
      </c>
      <c r="G157" s="50"/>
    </row>
    <row r="158" spans="1:7" x14ac:dyDescent="0.25">
      <c r="A158" s="19" t="s">
        <v>610</v>
      </c>
      <c r="B158" s="20" t="s">
        <v>600</v>
      </c>
      <c r="C158" s="12" t="s">
        <v>42</v>
      </c>
      <c r="D158" s="12" t="s">
        <v>313</v>
      </c>
      <c r="E158" s="12">
        <v>0</v>
      </c>
      <c r="F158" s="13">
        <v>1</v>
      </c>
      <c r="G158" s="49"/>
    </row>
    <row r="159" spans="1:7" x14ac:dyDescent="0.25">
      <c r="A159" s="14" t="s">
        <v>639</v>
      </c>
      <c r="B159" s="15" t="s">
        <v>600</v>
      </c>
      <c r="C159" s="15" t="s">
        <v>42</v>
      </c>
      <c r="D159" s="15" t="s">
        <v>313</v>
      </c>
      <c r="E159" s="15">
        <v>0</v>
      </c>
      <c r="F159" s="16">
        <v>1</v>
      </c>
      <c r="G159" s="50"/>
    </row>
    <row r="160" spans="1:7" x14ac:dyDescent="0.25">
      <c r="A160" s="11" t="s">
        <v>614</v>
      </c>
      <c r="B160" s="12" t="s">
        <v>600</v>
      </c>
      <c r="C160" s="12" t="s">
        <v>30</v>
      </c>
      <c r="D160" s="12" t="s">
        <v>313</v>
      </c>
      <c r="E160" s="12">
        <v>0</v>
      </c>
      <c r="F160" s="13">
        <v>1</v>
      </c>
      <c r="G160" s="49"/>
    </row>
    <row r="161" spans="1:7" x14ac:dyDescent="0.25">
      <c r="A161" s="14" t="s">
        <v>617</v>
      </c>
      <c r="B161" s="15" t="s">
        <v>600</v>
      </c>
      <c r="C161" s="15" t="s">
        <v>30</v>
      </c>
      <c r="D161" s="15" t="s">
        <v>313</v>
      </c>
      <c r="E161" s="15">
        <v>0</v>
      </c>
      <c r="F161" s="16">
        <v>1</v>
      </c>
      <c r="G161" s="50"/>
    </row>
    <row r="162" spans="1:7" x14ac:dyDescent="0.25">
      <c r="A162" s="19" t="s">
        <v>657</v>
      </c>
      <c r="B162" s="20" t="s">
        <v>600</v>
      </c>
      <c r="C162" s="12" t="s">
        <v>30</v>
      </c>
      <c r="D162" s="12" t="s">
        <v>313</v>
      </c>
      <c r="E162" s="12">
        <v>0</v>
      </c>
      <c r="F162" s="13">
        <v>1</v>
      </c>
      <c r="G162" s="49"/>
    </row>
    <row r="163" spans="1:7" x14ac:dyDescent="0.25">
      <c r="A163" s="14" t="s">
        <v>603</v>
      </c>
      <c r="B163" s="15" t="s">
        <v>600</v>
      </c>
      <c r="C163" s="15" t="s">
        <v>42</v>
      </c>
      <c r="D163" s="15" t="s">
        <v>313</v>
      </c>
      <c r="E163" s="15">
        <v>0</v>
      </c>
      <c r="F163" s="16">
        <v>1</v>
      </c>
      <c r="G163" s="50"/>
    </row>
    <row r="164" spans="1:7" x14ac:dyDescent="0.25">
      <c r="A164" s="19" t="s">
        <v>622</v>
      </c>
      <c r="B164" s="20" t="s">
        <v>600</v>
      </c>
      <c r="C164" s="12" t="s">
        <v>42</v>
      </c>
      <c r="D164" s="12" t="s">
        <v>313</v>
      </c>
      <c r="E164" s="12">
        <v>0</v>
      </c>
      <c r="F164" s="13">
        <v>1</v>
      </c>
      <c r="G164" s="49"/>
    </row>
    <row r="165" spans="1:7" x14ac:dyDescent="0.25">
      <c r="A165" s="14" t="s">
        <v>625</v>
      </c>
      <c r="B165" s="15" t="s">
        <v>600</v>
      </c>
      <c r="C165" s="15" t="s">
        <v>42</v>
      </c>
      <c r="D165" s="15" t="s">
        <v>313</v>
      </c>
      <c r="E165" s="15">
        <v>0</v>
      </c>
      <c r="F165" s="16">
        <v>1</v>
      </c>
      <c r="G165" s="50"/>
    </row>
    <row r="166" spans="1:7" x14ac:dyDescent="0.25">
      <c r="A166" s="11" t="s">
        <v>613</v>
      </c>
      <c r="B166" s="12" t="s">
        <v>600</v>
      </c>
      <c r="C166" s="12" t="s">
        <v>42</v>
      </c>
      <c r="D166" s="12" t="s">
        <v>313</v>
      </c>
      <c r="E166" s="12">
        <v>0</v>
      </c>
      <c r="F166" s="13">
        <v>1</v>
      </c>
      <c r="G166" s="49"/>
    </row>
    <row r="167" spans="1:7" x14ac:dyDescent="0.25">
      <c r="A167" s="17" t="s">
        <v>630</v>
      </c>
      <c r="B167" s="18" t="s">
        <v>600</v>
      </c>
      <c r="C167" s="15" t="s">
        <v>42</v>
      </c>
      <c r="D167" s="15" t="s">
        <v>313</v>
      </c>
      <c r="E167" s="15">
        <v>0</v>
      </c>
      <c r="F167" s="16">
        <v>1</v>
      </c>
      <c r="G167" s="50"/>
    </row>
    <row r="168" spans="1:7" x14ac:dyDescent="0.25">
      <c r="A168" s="11" t="s">
        <v>629</v>
      </c>
      <c r="B168" s="12" t="s">
        <v>600</v>
      </c>
      <c r="C168" s="12" t="s">
        <v>42</v>
      </c>
      <c r="D168" s="12" t="s">
        <v>313</v>
      </c>
      <c r="E168" s="12">
        <v>0</v>
      </c>
      <c r="F168" s="13">
        <v>1</v>
      </c>
      <c r="G168" s="49"/>
    </row>
    <row r="169" spans="1:7" x14ac:dyDescent="0.25">
      <c r="A169" s="14" t="s">
        <v>633</v>
      </c>
      <c r="B169" s="15" t="s">
        <v>600</v>
      </c>
      <c r="C169" s="15" t="s">
        <v>42</v>
      </c>
      <c r="D169" s="15" t="s">
        <v>313</v>
      </c>
      <c r="E169" s="15">
        <v>0</v>
      </c>
      <c r="F169" s="16">
        <v>1</v>
      </c>
      <c r="G169" s="50"/>
    </row>
    <row r="170" spans="1:7" x14ac:dyDescent="0.25">
      <c r="A170" s="11" t="s">
        <v>606</v>
      </c>
      <c r="B170" s="12" t="s">
        <v>600</v>
      </c>
      <c r="C170" s="12" t="s">
        <v>42</v>
      </c>
      <c r="D170" s="12" t="s">
        <v>313</v>
      </c>
      <c r="E170" s="12">
        <v>0</v>
      </c>
      <c r="F170" s="13">
        <v>1</v>
      </c>
      <c r="G170" s="49"/>
    </row>
    <row r="171" spans="1:7" x14ac:dyDescent="0.25">
      <c r="A171" s="14" t="s">
        <v>609</v>
      </c>
      <c r="B171" s="15" t="s">
        <v>600</v>
      </c>
      <c r="C171" s="15" t="s">
        <v>42</v>
      </c>
      <c r="D171" s="15" t="s">
        <v>313</v>
      </c>
      <c r="E171" s="15">
        <v>0</v>
      </c>
      <c r="F171" s="16">
        <v>1</v>
      </c>
      <c r="G171" s="50"/>
    </row>
    <row r="172" spans="1:7" x14ac:dyDescent="0.25">
      <c r="A172" s="11" t="s">
        <v>621</v>
      </c>
      <c r="B172" s="12" t="s">
        <v>600</v>
      </c>
      <c r="C172" s="12" t="s">
        <v>42</v>
      </c>
      <c r="D172" s="12" t="s">
        <v>313</v>
      </c>
      <c r="E172" s="12">
        <v>0</v>
      </c>
      <c r="F172" s="13">
        <v>1</v>
      </c>
      <c r="G172" s="49"/>
    </row>
    <row r="173" spans="1:7" x14ac:dyDescent="0.25">
      <c r="A173" s="17" t="s">
        <v>647</v>
      </c>
      <c r="B173" s="18" t="s">
        <v>600</v>
      </c>
      <c r="C173" s="15" t="s">
        <v>42</v>
      </c>
      <c r="D173" s="15" t="s">
        <v>313</v>
      </c>
      <c r="E173" s="15">
        <v>0</v>
      </c>
      <c r="F173" s="16">
        <v>1</v>
      </c>
      <c r="G173" s="50"/>
    </row>
    <row r="174" spans="1:7" x14ac:dyDescent="0.25">
      <c r="A174" s="11" t="s">
        <v>636</v>
      </c>
      <c r="B174" s="12" t="s">
        <v>600</v>
      </c>
      <c r="C174" s="12" t="s">
        <v>42</v>
      </c>
      <c r="D174" s="12" t="s">
        <v>313</v>
      </c>
      <c r="E174" s="12">
        <v>0</v>
      </c>
      <c r="F174" s="13">
        <v>1</v>
      </c>
      <c r="G174" s="49"/>
    </row>
    <row r="175" spans="1:7" x14ac:dyDescent="0.25">
      <c r="A175" s="14" t="s">
        <v>627</v>
      </c>
      <c r="B175" s="15" t="s">
        <v>600</v>
      </c>
      <c r="C175" s="15" t="s">
        <v>42</v>
      </c>
      <c r="D175" s="15" t="s">
        <v>313</v>
      </c>
      <c r="E175" s="15">
        <v>0</v>
      </c>
      <c r="F175" s="16">
        <v>1</v>
      </c>
      <c r="G175" s="50"/>
    </row>
    <row r="176" spans="1:7" x14ac:dyDescent="0.25">
      <c r="A176" s="19" t="s">
        <v>652</v>
      </c>
      <c r="B176" s="20" t="s">
        <v>600</v>
      </c>
      <c r="C176" s="12" t="s">
        <v>42</v>
      </c>
      <c r="D176" s="12" t="s">
        <v>313</v>
      </c>
      <c r="E176" s="12">
        <v>0</v>
      </c>
      <c r="F176" s="13">
        <v>1</v>
      </c>
      <c r="G176" s="49"/>
    </row>
    <row r="177" spans="1:7" x14ac:dyDescent="0.25">
      <c r="A177" s="14" t="s">
        <v>599</v>
      </c>
      <c r="B177" s="15" t="s">
        <v>600</v>
      </c>
      <c r="C177" s="15" t="s">
        <v>17</v>
      </c>
      <c r="D177" s="15" t="s">
        <v>313</v>
      </c>
      <c r="E177" s="15">
        <v>1</v>
      </c>
      <c r="F177" s="16">
        <v>1</v>
      </c>
      <c r="G177" s="50"/>
    </row>
    <row r="178" spans="1:7" x14ac:dyDescent="0.25">
      <c r="A178" s="11" t="s">
        <v>646</v>
      </c>
      <c r="B178" s="12" t="s">
        <v>600</v>
      </c>
      <c r="C178" s="12" t="s">
        <v>42</v>
      </c>
      <c r="D178" s="12" t="s">
        <v>313</v>
      </c>
      <c r="E178" s="12">
        <v>1</v>
      </c>
      <c r="F178" s="13">
        <v>1</v>
      </c>
      <c r="G178" s="49"/>
    </row>
    <row r="179" spans="1:7" x14ac:dyDescent="0.25">
      <c r="A179" s="14" t="s">
        <v>662</v>
      </c>
      <c r="B179" s="15" t="s">
        <v>661</v>
      </c>
      <c r="C179" s="15" t="s">
        <v>42</v>
      </c>
      <c r="D179" s="15" t="s">
        <v>313</v>
      </c>
      <c r="E179" s="15">
        <v>1</v>
      </c>
      <c r="F179" s="16">
        <v>1</v>
      </c>
      <c r="G179" s="50"/>
    </row>
    <row r="180" spans="1:7" x14ac:dyDescent="0.25">
      <c r="A180" s="11" t="s">
        <v>665</v>
      </c>
      <c r="B180" s="12" t="s">
        <v>661</v>
      </c>
      <c r="C180" s="12" t="s">
        <v>42</v>
      </c>
      <c r="D180" s="12" t="s">
        <v>313</v>
      </c>
      <c r="E180" s="12">
        <v>0</v>
      </c>
      <c r="F180" s="13">
        <v>1</v>
      </c>
      <c r="G180" s="49"/>
    </row>
    <row r="181" spans="1:7" x14ac:dyDescent="0.25">
      <c r="A181" s="14" t="s">
        <v>669</v>
      </c>
      <c r="B181" s="15" t="s">
        <v>661</v>
      </c>
      <c r="C181" s="15" t="s">
        <v>42</v>
      </c>
      <c r="D181" s="15" t="s">
        <v>313</v>
      </c>
      <c r="E181" s="15">
        <v>0</v>
      </c>
      <c r="F181" s="16">
        <v>1</v>
      </c>
      <c r="G181" s="50"/>
    </row>
    <row r="182" spans="1:7" x14ac:dyDescent="0.25">
      <c r="A182" s="11" t="s">
        <v>674</v>
      </c>
      <c r="B182" s="12" t="s">
        <v>661</v>
      </c>
      <c r="C182" s="12" t="s">
        <v>42</v>
      </c>
      <c r="D182" s="12" t="s">
        <v>313</v>
      </c>
      <c r="E182" s="12">
        <v>0</v>
      </c>
      <c r="F182" s="13">
        <v>1</v>
      </c>
      <c r="G182" s="49"/>
    </row>
    <row r="183" spans="1:7" x14ac:dyDescent="0.25">
      <c r="A183" s="17" t="s">
        <v>675</v>
      </c>
      <c r="B183" s="18" t="s">
        <v>661</v>
      </c>
      <c r="C183" s="15" t="s">
        <v>42</v>
      </c>
      <c r="D183" s="15" t="s">
        <v>313</v>
      </c>
      <c r="E183" s="15">
        <v>0</v>
      </c>
      <c r="F183" s="16">
        <v>1</v>
      </c>
      <c r="G183" s="50"/>
    </row>
    <row r="184" spans="1:7" x14ac:dyDescent="0.25">
      <c r="A184" s="11" t="s">
        <v>681</v>
      </c>
      <c r="B184" s="12" t="s">
        <v>661</v>
      </c>
      <c r="C184" s="12" t="s">
        <v>42</v>
      </c>
      <c r="D184" s="12" t="s">
        <v>313</v>
      </c>
      <c r="E184" s="12">
        <v>0</v>
      </c>
      <c r="F184" s="13">
        <v>1</v>
      </c>
      <c r="G184" s="49"/>
    </row>
    <row r="185" spans="1:7" x14ac:dyDescent="0.25">
      <c r="A185" s="14" t="s">
        <v>684</v>
      </c>
      <c r="B185" s="15" t="s">
        <v>661</v>
      </c>
      <c r="C185" s="15" t="s">
        <v>42</v>
      </c>
      <c r="D185" s="15" t="s">
        <v>313</v>
      </c>
      <c r="E185" s="15">
        <v>0</v>
      </c>
      <c r="F185" s="16">
        <v>1</v>
      </c>
      <c r="G185" s="50"/>
    </row>
    <row r="186" spans="1:7" x14ac:dyDescent="0.25">
      <c r="A186" s="11" t="s">
        <v>687</v>
      </c>
      <c r="B186" s="12" t="s">
        <v>661</v>
      </c>
      <c r="C186" s="12" t="s">
        <v>42</v>
      </c>
      <c r="D186" s="12" t="s">
        <v>313</v>
      </c>
      <c r="E186" s="12">
        <v>0</v>
      </c>
      <c r="F186" s="13">
        <v>1</v>
      </c>
      <c r="G186" s="49"/>
    </row>
    <row r="187" spans="1:7" x14ac:dyDescent="0.25">
      <c r="A187" s="14" t="s">
        <v>668</v>
      </c>
      <c r="B187" s="15" t="s">
        <v>661</v>
      </c>
      <c r="C187" s="15" t="s">
        <v>17</v>
      </c>
      <c r="D187" s="15" t="s">
        <v>313</v>
      </c>
      <c r="E187" s="15">
        <v>1</v>
      </c>
      <c r="F187" s="16">
        <v>1</v>
      </c>
      <c r="G187" s="50"/>
    </row>
    <row r="188" spans="1:7" x14ac:dyDescent="0.25">
      <c r="A188" s="11" t="s">
        <v>693</v>
      </c>
      <c r="B188" s="12" t="s">
        <v>692</v>
      </c>
      <c r="C188" s="12" t="s">
        <v>42</v>
      </c>
      <c r="D188" s="12" t="s">
        <v>143</v>
      </c>
      <c r="E188" s="12">
        <v>0</v>
      </c>
      <c r="F188" s="13">
        <v>1</v>
      </c>
      <c r="G188" s="49"/>
    </row>
    <row r="189" spans="1:7" x14ac:dyDescent="0.25">
      <c r="A189" s="14" t="s">
        <v>696</v>
      </c>
      <c r="B189" s="15" t="s">
        <v>692</v>
      </c>
      <c r="C189" s="15" t="s">
        <v>42</v>
      </c>
      <c r="D189" s="15" t="s">
        <v>143</v>
      </c>
      <c r="E189" s="15">
        <v>0</v>
      </c>
      <c r="F189" s="16">
        <v>1</v>
      </c>
      <c r="G189" s="50"/>
    </row>
    <row r="190" spans="1:7" x14ac:dyDescent="0.25">
      <c r="A190" s="19" t="s">
        <v>700</v>
      </c>
      <c r="B190" s="20" t="s">
        <v>692</v>
      </c>
      <c r="C190" s="12" t="s">
        <v>42</v>
      </c>
      <c r="D190" s="12" t="s">
        <v>143</v>
      </c>
      <c r="E190" s="12">
        <v>0</v>
      </c>
      <c r="F190" s="13">
        <v>1</v>
      </c>
      <c r="G190" s="49"/>
    </row>
    <row r="191" spans="1:7" x14ac:dyDescent="0.25">
      <c r="A191" s="14" t="s">
        <v>726</v>
      </c>
      <c r="B191" s="15" t="s">
        <v>692</v>
      </c>
      <c r="C191" s="15" t="s">
        <v>42</v>
      </c>
      <c r="D191" s="15" t="s">
        <v>143</v>
      </c>
      <c r="E191" s="15">
        <v>0</v>
      </c>
      <c r="F191" s="16">
        <v>1</v>
      </c>
      <c r="G191" s="50"/>
    </row>
    <row r="192" spans="1:7" x14ac:dyDescent="0.25">
      <c r="A192" s="11" t="s">
        <v>704</v>
      </c>
      <c r="B192" s="12" t="s">
        <v>692</v>
      </c>
      <c r="C192" s="12" t="s">
        <v>42</v>
      </c>
      <c r="D192" s="12" t="s">
        <v>143</v>
      </c>
      <c r="E192" s="12">
        <v>0</v>
      </c>
      <c r="F192" s="13">
        <v>1</v>
      </c>
      <c r="G192" s="49"/>
    </row>
    <row r="193" spans="1:7" x14ac:dyDescent="0.25">
      <c r="A193" s="14" t="s">
        <v>709</v>
      </c>
      <c r="B193" s="15" t="s">
        <v>692</v>
      </c>
      <c r="C193" s="15" t="s">
        <v>42</v>
      </c>
      <c r="D193" s="15" t="s">
        <v>143</v>
      </c>
      <c r="E193" s="15">
        <v>0</v>
      </c>
      <c r="F193" s="16">
        <v>1</v>
      </c>
      <c r="G193" s="50"/>
    </row>
    <row r="194" spans="1:7" x14ac:dyDescent="0.25">
      <c r="A194" s="19" t="s">
        <v>713</v>
      </c>
      <c r="B194" s="20" t="s">
        <v>692</v>
      </c>
      <c r="C194" s="12" t="s">
        <v>121</v>
      </c>
      <c r="D194" s="12" t="s">
        <v>143</v>
      </c>
      <c r="E194" s="12">
        <v>0</v>
      </c>
      <c r="F194" s="13">
        <v>0</v>
      </c>
      <c r="G194" s="49"/>
    </row>
    <row r="195" spans="1:7" x14ac:dyDescent="0.25">
      <c r="A195" s="14" t="s">
        <v>715</v>
      </c>
      <c r="B195" s="15" t="s">
        <v>692</v>
      </c>
      <c r="C195" s="15" t="s">
        <v>42</v>
      </c>
      <c r="D195" s="15" t="s">
        <v>143</v>
      </c>
      <c r="E195" s="15">
        <v>0</v>
      </c>
      <c r="F195" s="16">
        <v>1</v>
      </c>
      <c r="G195" s="50"/>
    </row>
    <row r="196" spans="1:7" x14ac:dyDescent="0.25">
      <c r="A196" s="11" t="s">
        <v>712</v>
      </c>
      <c r="B196" s="12" t="s">
        <v>692</v>
      </c>
      <c r="C196" s="12" t="s">
        <v>42</v>
      </c>
      <c r="D196" s="12" t="s">
        <v>143</v>
      </c>
      <c r="E196" s="12">
        <v>0</v>
      </c>
      <c r="F196" s="13">
        <v>1</v>
      </c>
      <c r="G196" s="49"/>
    </row>
    <row r="197" spans="1:7" x14ac:dyDescent="0.25">
      <c r="A197" s="14" t="s">
        <v>699</v>
      </c>
      <c r="B197" s="15" t="s">
        <v>692</v>
      </c>
      <c r="C197" s="15" t="s">
        <v>17</v>
      </c>
      <c r="D197" s="15" t="s">
        <v>143</v>
      </c>
      <c r="E197" s="15">
        <v>1</v>
      </c>
      <c r="F197" s="16">
        <v>1</v>
      </c>
      <c r="G197" s="50"/>
    </row>
    <row r="198" spans="1:7" x14ac:dyDescent="0.25">
      <c r="A198" s="11" t="s">
        <v>703</v>
      </c>
      <c r="B198" s="12" t="s">
        <v>692</v>
      </c>
      <c r="C198" s="12" t="s">
        <v>42</v>
      </c>
      <c r="D198" s="12" t="s">
        <v>143</v>
      </c>
      <c r="E198" s="12">
        <v>0</v>
      </c>
      <c r="F198" s="13">
        <v>1</v>
      </c>
      <c r="G198" s="49"/>
    </row>
    <row r="199" spans="1:7" x14ac:dyDescent="0.25">
      <c r="A199" s="14" t="s">
        <v>731</v>
      </c>
      <c r="B199" s="15" t="s">
        <v>730</v>
      </c>
      <c r="C199" s="15" t="s">
        <v>42</v>
      </c>
      <c r="D199" s="15" t="s">
        <v>18</v>
      </c>
      <c r="E199" s="15">
        <v>0</v>
      </c>
      <c r="F199" s="16">
        <v>1</v>
      </c>
      <c r="G199" s="50"/>
    </row>
    <row r="200" spans="1:7" x14ac:dyDescent="0.25">
      <c r="A200" s="11" t="s">
        <v>734</v>
      </c>
      <c r="B200" s="12" t="s">
        <v>730</v>
      </c>
      <c r="C200" s="12" t="s">
        <v>42</v>
      </c>
      <c r="D200" s="12" t="s">
        <v>18</v>
      </c>
      <c r="E200" s="12">
        <v>0</v>
      </c>
      <c r="F200" s="13">
        <v>1</v>
      </c>
      <c r="G200" s="49"/>
    </row>
    <row r="201" spans="1:7" x14ac:dyDescent="0.25">
      <c r="A201" s="14" t="s">
        <v>120</v>
      </c>
      <c r="B201" s="15" t="s">
        <v>730</v>
      </c>
      <c r="C201" s="15" t="s">
        <v>42</v>
      </c>
      <c r="D201" s="15" t="s">
        <v>18</v>
      </c>
      <c r="E201" s="15">
        <v>1</v>
      </c>
      <c r="F201" s="16">
        <v>1</v>
      </c>
      <c r="G201" s="50"/>
    </row>
    <row r="202" spans="1:7" x14ac:dyDescent="0.25">
      <c r="A202" s="11" t="s">
        <v>741</v>
      </c>
      <c r="B202" s="12" t="s">
        <v>730</v>
      </c>
      <c r="C202" s="12" t="s">
        <v>42</v>
      </c>
      <c r="D202" s="12" t="s">
        <v>18</v>
      </c>
      <c r="E202" s="12">
        <v>0</v>
      </c>
      <c r="F202" s="13">
        <v>1</v>
      </c>
      <c r="G202" s="49"/>
    </row>
    <row r="203" spans="1:7" x14ac:dyDescent="0.25">
      <c r="A203" s="14" t="s">
        <v>746</v>
      </c>
      <c r="B203" s="15" t="s">
        <v>730</v>
      </c>
      <c r="C203" s="15" t="s">
        <v>42</v>
      </c>
      <c r="D203" s="15" t="s">
        <v>18</v>
      </c>
      <c r="E203" s="15">
        <v>0</v>
      </c>
      <c r="F203" s="16">
        <v>1</v>
      </c>
      <c r="G203" s="50"/>
    </row>
    <row r="204" spans="1:7" x14ac:dyDescent="0.25">
      <c r="A204" s="11" t="s">
        <v>748</v>
      </c>
      <c r="B204" s="12" t="s">
        <v>730</v>
      </c>
      <c r="C204" s="12" t="s">
        <v>42</v>
      </c>
      <c r="D204" s="12" t="s">
        <v>18</v>
      </c>
      <c r="E204" s="12">
        <v>0</v>
      </c>
      <c r="F204" s="13">
        <v>1</v>
      </c>
      <c r="G204" s="49"/>
    </row>
    <row r="205" spans="1:7" x14ac:dyDescent="0.25">
      <c r="A205" s="14" t="s">
        <v>751</v>
      </c>
      <c r="B205" s="15" t="s">
        <v>730</v>
      </c>
      <c r="C205" s="15" t="s">
        <v>42</v>
      </c>
      <c r="D205" s="15" t="s">
        <v>18</v>
      </c>
      <c r="E205" s="15">
        <v>1</v>
      </c>
      <c r="F205" s="16">
        <v>1</v>
      </c>
      <c r="G205" s="50"/>
    </row>
    <row r="206" spans="1:7" x14ac:dyDescent="0.25">
      <c r="A206" s="11" t="s">
        <v>740</v>
      </c>
      <c r="B206" s="12" t="s">
        <v>730</v>
      </c>
      <c r="C206" s="12" t="s">
        <v>42</v>
      </c>
      <c r="D206" s="12" t="s">
        <v>18</v>
      </c>
      <c r="E206" s="12">
        <v>0</v>
      </c>
      <c r="F206" s="13">
        <v>1</v>
      </c>
      <c r="G206" s="49"/>
    </row>
    <row r="207" spans="1:7" x14ac:dyDescent="0.25">
      <c r="A207" s="14" t="s">
        <v>757</v>
      </c>
      <c r="B207" s="15" t="s">
        <v>730</v>
      </c>
      <c r="C207" s="15" t="s">
        <v>42</v>
      </c>
      <c r="D207" s="15" t="s">
        <v>18</v>
      </c>
      <c r="E207" s="15">
        <v>0</v>
      </c>
      <c r="F207" s="16">
        <v>1</v>
      </c>
      <c r="G207" s="50"/>
    </row>
    <row r="208" spans="1:7" x14ac:dyDescent="0.25">
      <c r="A208" s="11" t="s">
        <v>737</v>
      </c>
      <c r="B208" s="12" t="s">
        <v>730</v>
      </c>
      <c r="C208" s="12" t="s">
        <v>17</v>
      </c>
      <c r="D208" s="12" t="s">
        <v>18</v>
      </c>
      <c r="E208" s="12">
        <v>1</v>
      </c>
      <c r="F208" s="13">
        <v>1</v>
      </c>
      <c r="G208" s="49"/>
    </row>
    <row r="209" spans="1:7" x14ac:dyDescent="0.25">
      <c r="A209" s="14" t="s">
        <v>754</v>
      </c>
      <c r="B209" s="15" t="s">
        <v>730</v>
      </c>
      <c r="C209" s="15" t="s">
        <v>42</v>
      </c>
      <c r="D209" s="15" t="s">
        <v>18</v>
      </c>
      <c r="E209" s="15">
        <v>1</v>
      </c>
      <c r="F209" s="16">
        <v>1</v>
      </c>
      <c r="G209" s="50"/>
    </row>
    <row r="210" spans="1:7" x14ac:dyDescent="0.25">
      <c r="A210" s="11" t="s">
        <v>766</v>
      </c>
      <c r="B210" s="12" t="s">
        <v>765</v>
      </c>
      <c r="C210" s="12" t="s">
        <v>17</v>
      </c>
      <c r="D210" s="12" t="s">
        <v>18</v>
      </c>
      <c r="E210" s="12">
        <v>1</v>
      </c>
      <c r="F210" s="13">
        <v>1</v>
      </c>
      <c r="G210" s="49"/>
    </row>
    <row r="211" spans="1:7" x14ac:dyDescent="0.25">
      <c r="A211" s="14" t="s">
        <v>29</v>
      </c>
      <c r="B211" s="15" t="s">
        <v>765</v>
      </c>
      <c r="C211" s="15" t="s">
        <v>42</v>
      </c>
      <c r="D211" s="15" t="s">
        <v>18</v>
      </c>
      <c r="E211" s="15">
        <v>0</v>
      </c>
      <c r="F211" s="16">
        <v>1</v>
      </c>
      <c r="G211" s="50"/>
    </row>
    <row r="212" spans="1:7" x14ac:dyDescent="0.25">
      <c r="A212" s="11" t="s">
        <v>772</v>
      </c>
      <c r="B212" s="12" t="s">
        <v>765</v>
      </c>
      <c r="C212" s="12" t="s">
        <v>42</v>
      </c>
      <c r="D212" s="12" t="s">
        <v>18</v>
      </c>
      <c r="E212" s="12">
        <v>0</v>
      </c>
      <c r="F212" s="13">
        <v>1</v>
      </c>
      <c r="G212" s="49"/>
    </row>
    <row r="213" spans="1:7" x14ac:dyDescent="0.25">
      <c r="A213" s="14" t="s">
        <v>776</v>
      </c>
      <c r="B213" s="15" t="s">
        <v>765</v>
      </c>
      <c r="C213" s="15" t="s">
        <v>30</v>
      </c>
      <c r="D213" s="15" t="s">
        <v>18</v>
      </c>
      <c r="E213" s="15">
        <v>0</v>
      </c>
      <c r="F213" s="16">
        <v>1</v>
      </c>
      <c r="G213" s="50"/>
    </row>
    <row r="214" spans="1:7" x14ac:dyDescent="0.25">
      <c r="A214" s="11" t="s">
        <v>780</v>
      </c>
      <c r="B214" s="12" t="s">
        <v>765</v>
      </c>
      <c r="C214" s="12" t="s">
        <v>42</v>
      </c>
      <c r="D214" s="12" t="s">
        <v>18</v>
      </c>
      <c r="E214" s="12">
        <v>0</v>
      </c>
      <c r="F214" s="13">
        <v>1</v>
      </c>
      <c r="G214" s="49"/>
    </row>
    <row r="215" spans="1:7" x14ac:dyDescent="0.25">
      <c r="A215" s="14" t="s">
        <v>785</v>
      </c>
      <c r="B215" s="15" t="s">
        <v>765</v>
      </c>
      <c r="C215" s="15" t="s">
        <v>42</v>
      </c>
      <c r="D215" s="15" t="s">
        <v>18</v>
      </c>
      <c r="E215" s="15">
        <v>0</v>
      </c>
      <c r="F215" s="16">
        <v>1</v>
      </c>
      <c r="G215" s="50"/>
    </row>
    <row r="216" spans="1:7" x14ac:dyDescent="0.25">
      <c r="A216" s="11" t="s">
        <v>779</v>
      </c>
      <c r="B216" s="12" t="s">
        <v>765</v>
      </c>
      <c r="C216" s="12" t="s">
        <v>42</v>
      </c>
      <c r="D216" s="12" t="s">
        <v>18</v>
      </c>
      <c r="E216" s="12">
        <v>0</v>
      </c>
      <c r="F216" s="13">
        <v>1</v>
      </c>
      <c r="G216" s="49"/>
    </row>
    <row r="217" spans="1:7" x14ac:dyDescent="0.25">
      <c r="A217" s="14" t="s">
        <v>790</v>
      </c>
      <c r="B217" s="15" t="s">
        <v>765</v>
      </c>
      <c r="C217" s="15" t="s">
        <v>42</v>
      </c>
      <c r="D217" s="15" t="s">
        <v>18</v>
      </c>
      <c r="E217" s="15">
        <v>1</v>
      </c>
      <c r="F217" s="16">
        <v>1</v>
      </c>
      <c r="G217" s="50"/>
    </row>
    <row r="218" spans="1:7" x14ac:dyDescent="0.25">
      <c r="A218" s="11" t="s">
        <v>793</v>
      </c>
      <c r="B218" s="12" t="s">
        <v>765</v>
      </c>
      <c r="C218" s="12" t="s">
        <v>42</v>
      </c>
      <c r="D218" s="12" t="s">
        <v>18</v>
      </c>
      <c r="E218" s="12">
        <v>0</v>
      </c>
      <c r="F218" s="13">
        <v>1</v>
      </c>
      <c r="G218" s="49"/>
    </row>
    <row r="219" spans="1:7" x14ac:dyDescent="0.25">
      <c r="A219" s="14" t="s">
        <v>771</v>
      </c>
      <c r="B219" s="15" t="s">
        <v>765</v>
      </c>
      <c r="C219" s="15" t="s">
        <v>17</v>
      </c>
      <c r="D219" s="15" t="s">
        <v>18</v>
      </c>
      <c r="E219" s="15">
        <v>1</v>
      </c>
      <c r="F219" s="16">
        <v>1</v>
      </c>
      <c r="G219" s="50"/>
    </row>
    <row r="220" spans="1:7" x14ac:dyDescent="0.25">
      <c r="A220" s="11" t="s">
        <v>775</v>
      </c>
      <c r="B220" s="12" t="s">
        <v>765</v>
      </c>
      <c r="C220" s="12" t="s">
        <v>17</v>
      </c>
      <c r="D220" s="12" t="s">
        <v>18</v>
      </c>
      <c r="E220" s="12">
        <v>1</v>
      </c>
      <c r="F220" s="13">
        <v>1</v>
      </c>
      <c r="G220" s="49"/>
    </row>
    <row r="221" spans="1:7" x14ac:dyDescent="0.25">
      <c r="A221" s="14" t="s">
        <v>800</v>
      </c>
      <c r="B221" s="15" t="s">
        <v>765</v>
      </c>
      <c r="C221" s="15" t="s">
        <v>42</v>
      </c>
      <c r="D221" s="15" t="s">
        <v>18</v>
      </c>
      <c r="E221" s="15">
        <v>0</v>
      </c>
      <c r="F221" s="16">
        <v>1</v>
      </c>
      <c r="G221" s="50"/>
    </row>
    <row r="222" spans="1:7" x14ac:dyDescent="0.25">
      <c r="A222" s="11" t="s">
        <v>804</v>
      </c>
      <c r="B222" s="12" t="s">
        <v>803</v>
      </c>
      <c r="C222" s="12" t="s">
        <v>30</v>
      </c>
      <c r="D222" s="12" t="s">
        <v>313</v>
      </c>
      <c r="E222" s="12">
        <v>0</v>
      </c>
      <c r="F222" s="13">
        <v>1</v>
      </c>
      <c r="G222" s="49"/>
    </row>
    <row r="223" spans="1:7" x14ac:dyDescent="0.25">
      <c r="A223" s="14" t="s">
        <v>807</v>
      </c>
      <c r="B223" s="15" t="s">
        <v>803</v>
      </c>
      <c r="C223" s="15" t="s">
        <v>42</v>
      </c>
      <c r="D223" s="15" t="s">
        <v>313</v>
      </c>
      <c r="E223" s="15">
        <v>0</v>
      </c>
      <c r="F223" s="16">
        <v>1</v>
      </c>
      <c r="G223" s="50"/>
    </row>
    <row r="224" spans="1:7" x14ac:dyDescent="0.25">
      <c r="A224" s="11" t="s">
        <v>811</v>
      </c>
      <c r="B224" s="12" t="s">
        <v>803</v>
      </c>
      <c r="C224" s="12" t="s">
        <v>42</v>
      </c>
      <c r="D224" s="12" t="s">
        <v>313</v>
      </c>
      <c r="E224" s="12">
        <v>0</v>
      </c>
      <c r="F224" s="13">
        <v>1</v>
      </c>
      <c r="G224" s="49"/>
    </row>
    <row r="225" spans="1:7" x14ac:dyDescent="0.25">
      <c r="A225" s="14" t="s">
        <v>814</v>
      </c>
      <c r="B225" s="15" t="s">
        <v>803</v>
      </c>
      <c r="C225" s="15" t="s">
        <v>42</v>
      </c>
      <c r="D225" s="15" t="s">
        <v>313</v>
      </c>
      <c r="E225" s="15">
        <v>1</v>
      </c>
      <c r="F225" s="16">
        <v>1</v>
      </c>
      <c r="G225" s="50"/>
    </row>
    <row r="226" spans="1:7" x14ac:dyDescent="0.25">
      <c r="A226" s="19" t="s">
        <v>818</v>
      </c>
      <c r="B226" s="20" t="s">
        <v>803</v>
      </c>
      <c r="C226" s="12" t="s">
        <v>42</v>
      </c>
      <c r="D226" s="12" t="s">
        <v>313</v>
      </c>
      <c r="E226" s="12">
        <v>0</v>
      </c>
      <c r="F226" s="13">
        <v>1</v>
      </c>
      <c r="G226" s="49"/>
    </row>
    <row r="227" spans="1:7" x14ac:dyDescent="0.25">
      <c r="A227" s="14" t="s">
        <v>822</v>
      </c>
      <c r="B227" s="15" t="s">
        <v>803</v>
      </c>
      <c r="C227" s="15" t="s">
        <v>42</v>
      </c>
      <c r="D227" s="15" t="s">
        <v>313</v>
      </c>
      <c r="E227" s="15">
        <v>0</v>
      </c>
      <c r="F227" s="16">
        <v>1</v>
      </c>
      <c r="G227" s="50"/>
    </row>
    <row r="228" spans="1:7" x14ac:dyDescent="0.25">
      <c r="A228" s="19" t="s">
        <v>826</v>
      </c>
      <c r="B228" s="20" t="s">
        <v>803</v>
      </c>
      <c r="C228" s="12" t="s">
        <v>42</v>
      </c>
      <c r="D228" s="12" t="s">
        <v>313</v>
      </c>
      <c r="E228" s="12">
        <v>0</v>
      </c>
      <c r="F228" s="13">
        <v>1</v>
      </c>
      <c r="G228" s="49"/>
    </row>
    <row r="229" spans="1:7" x14ac:dyDescent="0.25">
      <c r="A229" s="14" t="s">
        <v>854</v>
      </c>
      <c r="B229" s="15" t="s">
        <v>803</v>
      </c>
      <c r="C229" s="15" t="s">
        <v>42</v>
      </c>
      <c r="D229" s="15" t="s">
        <v>313</v>
      </c>
      <c r="E229" s="15">
        <v>0</v>
      </c>
      <c r="F229" s="16">
        <v>1</v>
      </c>
      <c r="G229" s="50"/>
    </row>
    <row r="230" spans="1:7" x14ac:dyDescent="0.25">
      <c r="A230" s="11" t="s">
        <v>830</v>
      </c>
      <c r="B230" s="12" t="s">
        <v>803</v>
      </c>
      <c r="C230" s="12" t="s">
        <v>42</v>
      </c>
      <c r="D230" s="12" t="s">
        <v>313</v>
      </c>
      <c r="E230" s="12">
        <v>0</v>
      </c>
      <c r="F230" s="13">
        <v>1</v>
      </c>
      <c r="G230" s="49"/>
    </row>
    <row r="231" spans="1:7" x14ac:dyDescent="0.25">
      <c r="A231" s="14" t="s">
        <v>833</v>
      </c>
      <c r="B231" s="15" t="s">
        <v>803</v>
      </c>
      <c r="C231" s="15" t="s">
        <v>30</v>
      </c>
      <c r="D231" s="15" t="s">
        <v>313</v>
      </c>
      <c r="E231" s="15">
        <v>0</v>
      </c>
      <c r="F231" s="16">
        <v>1</v>
      </c>
      <c r="G231" s="50"/>
    </row>
    <row r="232" spans="1:7" x14ac:dyDescent="0.25">
      <c r="A232" s="11" t="s">
        <v>835</v>
      </c>
      <c r="B232" s="12" t="s">
        <v>803</v>
      </c>
      <c r="C232" s="12" t="s">
        <v>42</v>
      </c>
      <c r="D232" s="12" t="s">
        <v>313</v>
      </c>
      <c r="E232" s="12">
        <v>0</v>
      </c>
      <c r="F232" s="13">
        <v>1</v>
      </c>
      <c r="G232" s="49"/>
    </row>
    <row r="233" spans="1:7" x14ac:dyDescent="0.25">
      <c r="A233" s="14" t="s">
        <v>821</v>
      </c>
      <c r="B233" s="15" t="s">
        <v>803</v>
      </c>
      <c r="C233" s="15" t="s">
        <v>42</v>
      </c>
      <c r="D233" s="15" t="s">
        <v>313</v>
      </c>
      <c r="E233" s="15">
        <v>0</v>
      </c>
      <c r="F233" s="16">
        <v>1</v>
      </c>
      <c r="G233" s="50"/>
    </row>
    <row r="234" spans="1:7" x14ac:dyDescent="0.25">
      <c r="A234" s="11" t="s">
        <v>829</v>
      </c>
      <c r="B234" s="12" t="s">
        <v>803</v>
      </c>
      <c r="C234" s="12" t="s">
        <v>42</v>
      </c>
      <c r="D234" s="12" t="s">
        <v>313</v>
      </c>
      <c r="E234" s="12">
        <v>0</v>
      </c>
      <c r="F234" s="13">
        <v>1</v>
      </c>
      <c r="G234" s="49"/>
    </row>
    <row r="235" spans="1:7" x14ac:dyDescent="0.25">
      <c r="A235" s="14" t="s">
        <v>844</v>
      </c>
      <c r="B235" s="15" t="s">
        <v>803</v>
      </c>
      <c r="C235" s="15" t="s">
        <v>42</v>
      </c>
      <c r="D235" s="15" t="s">
        <v>313</v>
      </c>
      <c r="E235" s="15">
        <v>0</v>
      </c>
      <c r="F235" s="16">
        <v>1</v>
      </c>
      <c r="G235" s="50"/>
    </row>
    <row r="236" spans="1:7" x14ac:dyDescent="0.25">
      <c r="A236" s="11" t="s">
        <v>817</v>
      </c>
      <c r="B236" s="12" t="s">
        <v>803</v>
      </c>
      <c r="C236" s="12" t="s">
        <v>42</v>
      </c>
      <c r="D236" s="12" t="s">
        <v>313</v>
      </c>
      <c r="E236" s="12">
        <v>0</v>
      </c>
      <c r="F236" s="13">
        <v>1</v>
      </c>
      <c r="G236" s="49"/>
    </row>
    <row r="237" spans="1:7" x14ac:dyDescent="0.25">
      <c r="A237" s="14" t="s">
        <v>849</v>
      </c>
      <c r="B237" s="15" t="s">
        <v>803</v>
      </c>
      <c r="C237" s="15" t="s">
        <v>42</v>
      </c>
      <c r="D237" s="15" t="s">
        <v>313</v>
      </c>
      <c r="E237" s="15">
        <v>0</v>
      </c>
      <c r="F237" s="16">
        <v>1</v>
      </c>
      <c r="G237" s="50"/>
    </row>
    <row r="238" spans="1:7" x14ac:dyDescent="0.25">
      <c r="A238" s="11" t="s">
        <v>810</v>
      </c>
      <c r="B238" s="12" t="s">
        <v>803</v>
      </c>
      <c r="C238" s="12" t="s">
        <v>17</v>
      </c>
      <c r="D238" s="12" t="s">
        <v>313</v>
      </c>
      <c r="E238" s="12">
        <v>1</v>
      </c>
      <c r="F238" s="13">
        <v>1</v>
      </c>
      <c r="G238" s="49"/>
    </row>
    <row r="239" spans="1:7" x14ac:dyDescent="0.25">
      <c r="A239" s="14" t="s">
        <v>825</v>
      </c>
      <c r="B239" s="15" t="s">
        <v>803</v>
      </c>
      <c r="C239" s="15" t="s">
        <v>42</v>
      </c>
      <c r="D239" s="15" t="s">
        <v>313</v>
      </c>
      <c r="E239" s="15">
        <v>1</v>
      </c>
      <c r="F239" s="16">
        <v>1</v>
      </c>
      <c r="G239" s="50"/>
    </row>
    <row r="240" spans="1:7" x14ac:dyDescent="0.25">
      <c r="A240" s="11" t="s">
        <v>841</v>
      </c>
      <c r="B240" s="12" t="s">
        <v>803</v>
      </c>
      <c r="C240" s="12" t="s">
        <v>42</v>
      </c>
      <c r="D240" s="12" t="s">
        <v>313</v>
      </c>
      <c r="E240" s="12">
        <v>0</v>
      </c>
      <c r="F240" s="13">
        <v>1</v>
      </c>
      <c r="G240" s="49"/>
    </row>
    <row r="241" spans="1:7" x14ac:dyDescent="0.25">
      <c r="A241" s="14" t="s">
        <v>862</v>
      </c>
      <c r="B241" s="15" t="s">
        <v>861</v>
      </c>
      <c r="C241" s="15" t="s">
        <v>42</v>
      </c>
      <c r="D241" s="15" t="s">
        <v>143</v>
      </c>
      <c r="E241" s="15">
        <v>0</v>
      </c>
      <c r="F241" s="16">
        <v>1</v>
      </c>
      <c r="G241" s="50"/>
    </row>
    <row r="242" spans="1:7" x14ac:dyDescent="0.25">
      <c r="A242" s="11" t="s">
        <v>865</v>
      </c>
      <c r="B242" s="12" t="s">
        <v>861</v>
      </c>
      <c r="C242" s="12" t="s">
        <v>42</v>
      </c>
      <c r="D242" s="12" t="s">
        <v>143</v>
      </c>
      <c r="E242" s="12">
        <v>1</v>
      </c>
      <c r="F242" s="13">
        <v>1</v>
      </c>
      <c r="G242" s="49"/>
    </row>
    <row r="243" spans="1:7" x14ac:dyDescent="0.25">
      <c r="A243" s="14" t="s">
        <v>868</v>
      </c>
      <c r="B243" s="15" t="s">
        <v>861</v>
      </c>
      <c r="C243" s="15" t="s">
        <v>42</v>
      </c>
      <c r="D243" s="15" t="s">
        <v>143</v>
      </c>
      <c r="E243" s="15">
        <v>0</v>
      </c>
      <c r="F243" s="16">
        <v>1</v>
      </c>
      <c r="G243" s="50"/>
    </row>
    <row r="244" spans="1:7" x14ac:dyDescent="0.25">
      <c r="A244" s="11" t="s">
        <v>874</v>
      </c>
      <c r="B244" s="12" t="s">
        <v>861</v>
      </c>
      <c r="C244" s="12" t="s">
        <v>42</v>
      </c>
      <c r="D244" s="12" t="s">
        <v>143</v>
      </c>
      <c r="E244" s="12">
        <v>0</v>
      </c>
      <c r="F244" s="13">
        <v>1</v>
      </c>
      <c r="G244" s="49"/>
    </row>
    <row r="245" spans="1:7" x14ac:dyDescent="0.25">
      <c r="A245" s="14" t="s">
        <v>877</v>
      </c>
      <c r="B245" s="15" t="s">
        <v>861</v>
      </c>
      <c r="C245" s="15" t="s">
        <v>42</v>
      </c>
      <c r="D245" s="15" t="s">
        <v>143</v>
      </c>
      <c r="E245" s="15">
        <v>0</v>
      </c>
      <c r="F245" s="16">
        <v>1</v>
      </c>
      <c r="G245" s="50"/>
    </row>
    <row r="246" spans="1:7" x14ac:dyDescent="0.25">
      <c r="A246" s="11" t="s">
        <v>880</v>
      </c>
      <c r="B246" s="12" t="s">
        <v>861</v>
      </c>
      <c r="C246" s="12" t="s">
        <v>42</v>
      </c>
      <c r="D246" s="12" t="s">
        <v>143</v>
      </c>
      <c r="E246" s="12">
        <v>0</v>
      </c>
      <c r="F246" s="13">
        <v>1</v>
      </c>
      <c r="G246" s="49"/>
    </row>
    <row r="247" spans="1:7" x14ac:dyDescent="0.25">
      <c r="A247" s="14" t="s">
        <v>884</v>
      </c>
      <c r="B247" s="15" t="s">
        <v>861</v>
      </c>
      <c r="C247" s="15" t="s">
        <v>42</v>
      </c>
      <c r="D247" s="15" t="s">
        <v>143</v>
      </c>
      <c r="E247" s="15">
        <v>0</v>
      </c>
      <c r="F247" s="16">
        <v>1</v>
      </c>
      <c r="G247" s="50"/>
    </row>
    <row r="248" spans="1:7" x14ac:dyDescent="0.25">
      <c r="A248" s="11" t="s">
        <v>887</v>
      </c>
      <c r="B248" s="12" t="s">
        <v>861</v>
      </c>
      <c r="C248" s="12" t="s">
        <v>42</v>
      </c>
      <c r="D248" s="12" t="s">
        <v>143</v>
      </c>
      <c r="E248" s="12">
        <v>0</v>
      </c>
      <c r="F248" s="13">
        <v>1</v>
      </c>
      <c r="G248" s="49"/>
    </row>
    <row r="249" spans="1:7" x14ac:dyDescent="0.25">
      <c r="A249" s="14" t="s">
        <v>890</v>
      </c>
      <c r="B249" s="15" t="s">
        <v>861</v>
      </c>
      <c r="C249" s="15" t="s">
        <v>42</v>
      </c>
      <c r="D249" s="15" t="s">
        <v>143</v>
      </c>
      <c r="E249" s="15">
        <v>0</v>
      </c>
      <c r="F249" s="16">
        <v>1</v>
      </c>
      <c r="G249" s="50"/>
    </row>
    <row r="250" spans="1:7" x14ac:dyDescent="0.25">
      <c r="A250" s="11" t="s">
        <v>883</v>
      </c>
      <c r="B250" s="12" t="s">
        <v>861</v>
      </c>
      <c r="C250" s="12" t="s">
        <v>42</v>
      </c>
      <c r="D250" s="12" t="s">
        <v>143</v>
      </c>
      <c r="E250" s="12">
        <v>0</v>
      </c>
      <c r="F250" s="13">
        <v>1</v>
      </c>
      <c r="G250" s="49"/>
    </row>
    <row r="251" spans="1:7" x14ac:dyDescent="0.25">
      <c r="A251" s="14" t="s">
        <v>873</v>
      </c>
      <c r="B251" s="15" t="s">
        <v>861</v>
      </c>
      <c r="C251" s="15" t="s">
        <v>17</v>
      </c>
      <c r="D251" s="15" t="s">
        <v>143</v>
      </c>
      <c r="E251" s="15">
        <v>1</v>
      </c>
      <c r="F251" s="16">
        <v>1</v>
      </c>
      <c r="G251" s="50"/>
    </row>
    <row r="252" spans="1:7" x14ac:dyDescent="0.25">
      <c r="A252" s="11" t="s">
        <v>900</v>
      </c>
      <c r="B252" s="12" t="s">
        <v>899</v>
      </c>
      <c r="C252" s="12" t="s">
        <v>30</v>
      </c>
      <c r="D252" s="12" t="s">
        <v>143</v>
      </c>
      <c r="E252" s="12">
        <v>0</v>
      </c>
      <c r="F252" s="13">
        <v>1</v>
      </c>
      <c r="G252" s="49"/>
    </row>
    <row r="253" spans="1:7" x14ac:dyDescent="0.25">
      <c r="A253" s="14" t="s">
        <v>903</v>
      </c>
      <c r="B253" s="15" t="s">
        <v>899</v>
      </c>
      <c r="C253" s="15" t="s">
        <v>30</v>
      </c>
      <c r="D253" s="15" t="s">
        <v>143</v>
      </c>
      <c r="E253" s="15">
        <v>0</v>
      </c>
      <c r="F253" s="16">
        <v>1</v>
      </c>
      <c r="G253" s="50"/>
    </row>
    <row r="254" spans="1:7" x14ac:dyDescent="0.25">
      <c r="A254" s="11" t="s">
        <v>906</v>
      </c>
      <c r="B254" s="12" t="s">
        <v>899</v>
      </c>
      <c r="C254" s="12" t="s">
        <v>30</v>
      </c>
      <c r="D254" s="12" t="s">
        <v>143</v>
      </c>
      <c r="E254" s="12">
        <v>0</v>
      </c>
      <c r="F254" s="13">
        <v>1</v>
      </c>
      <c r="G254" s="49"/>
    </row>
    <row r="255" spans="1:7" x14ac:dyDescent="0.25">
      <c r="A255" s="14" t="s">
        <v>910</v>
      </c>
      <c r="B255" s="15" t="s">
        <v>899</v>
      </c>
      <c r="C255" s="15" t="s">
        <v>30</v>
      </c>
      <c r="D255" s="15" t="s">
        <v>143</v>
      </c>
      <c r="E255" s="15">
        <v>0</v>
      </c>
      <c r="F255" s="16">
        <v>1</v>
      </c>
      <c r="G255" s="50"/>
    </row>
    <row r="256" spans="1:7" x14ac:dyDescent="0.25">
      <c r="A256" s="11" t="s">
        <v>913</v>
      </c>
      <c r="B256" s="12" t="s">
        <v>899</v>
      </c>
      <c r="C256" s="12" t="s">
        <v>30</v>
      </c>
      <c r="D256" s="12" t="s">
        <v>143</v>
      </c>
      <c r="E256" s="12">
        <v>0</v>
      </c>
      <c r="F256" s="13">
        <v>1</v>
      </c>
      <c r="G256" s="49"/>
    </row>
    <row r="257" spans="1:7" x14ac:dyDescent="0.25">
      <c r="A257" s="14" t="s">
        <v>909</v>
      </c>
      <c r="B257" s="15" t="s">
        <v>899</v>
      </c>
      <c r="C257" s="15" t="s">
        <v>17</v>
      </c>
      <c r="D257" s="15" t="s">
        <v>143</v>
      </c>
      <c r="E257" s="15">
        <v>1</v>
      </c>
      <c r="F257" s="16">
        <v>1</v>
      </c>
      <c r="G257" s="50"/>
    </row>
    <row r="258" spans="1:7" x14ac:dyDescent="0.25">
      <c r="A258" s="11" t="s">
        <v>919</v>
      </c>
      <c r="B258" s="12" t="s">
        <v>918</v>
      </c>
      <c r="C258" s="12" t="s">
        <v>42</v>
      </c>
      <c r="D258" s="12" t="s">
        <v>929</v>
      </c>
      <c r="E258" s="12">
        <v>1</v>
      </c>
      <c r="F258" s="13">
        <v>1</v>
      </c>
      <c r="G258" s="49"/>
    </row>
    <row r="259" spans="1:7" x14ac:dyDescent="0.25">
      <c r="A259" s="14" t="s">
        <v>922</v>
      </c>
      <c r="B259" s="15" t="s">
        <v>918</v>
      </c>
      <c r="C259" s="15" t="s">
        <v>42</v>
      </c>
      <c r="D259" s="15" t="s">
        <v>929</v>
      </c>
      <c r="E259" s="15">
        <v>1</v>
      </c>
      <c r="F259" s="16">
        <v>1</v>
      </c>
      <c r="G259" s="50"/>
    </row>
    <row r="260" spans="1:7" x14ac:dyDescent="0.25">
      <c r="A260" s="11" t="s">
        <v>925</v>
      </c>
      <c r="B260" s="12" t="s">
        <v>918</v>
      </c>
      <c r="C260" s="12" t="s">
        <v>42</v>
      </c>
      <c r="D260" s="12" t="s">
        <v>929</v>
      </c>
      <c r="E260" s="12">
        <v>1</v>
      </c>
      <c r="F260" s="13">
        <v>1</v>
      </c>
      <c r="G260" s="49"/>
    </row>
    <row r="261" spans="1:7" x14ac:dyDescent="0.25">
      <c r="A261" s="14" t="s">
        <v>930</v>
      </c>
      <c r="B261" s="15" t="s">
        <v>918</v>
      </c>
      <c r="C261" s="15" t="s">
        <v>42</v>
      </c>
      <c r="D261" s="15" t="s">
        <v>929</v>
      </c>
      <c r="E261" s="15">
        <v>1</v>
      </c>
      <c r="F261" s="16">
        <v>1</v>
      </c>
      <c r="G261" s="50"/>
    </row>
    <row r="262" spans="1:7" x14ac:dyDescent="0.25">
      <c r="A262" s="11" t="s">
        <v>934</v>
      </c>
      <c r="B262" s="12" t="s">
        <v>918</v>
      </c>
      <c r="C262" s="12" t="s">
        <v>42</v>
      </c>
      <c r="D262" s="12" t="s">
        <v>929</v>
      </c>
      <c r="E262" s="12">
        <v>1</v>
      </c>
      <c r="F262" s="13">
        <v>1</v>
      </c>
      <c r="G262" s="49"/>
    </row>
    <row r="263" spans="1:7" x14ac:dyDescent="0.25">
      <c r="A263" s="14" t="s">
        <v>938</v>
      </c>
      <c r="B263" s="15" t="s">
        <v>918</v>
      </c>
      <c r="C263" s="15" t="s">
        <v>42</v>
      </c>
      <c r="D263" s="15" t="s">
        <v>929</v>
      </c>
      <c r="E263" s="15">
        <v>1</v>
      </c>
      <c r="F263" s="16">
        <v>1</v>
      </c>
      <c r="G263" s="50"/>
    </row>
    <row r="264" spans="1:7" x14ac:dyDescent="0.25">
      <c r="A264" s="11" t="s">
        <v>942</v>
      </c>
      <c r="B264" s="12" t="s">
        <v>918</v>
      </c>
      <c r="C264" s="12" t="s">
        <v>42</v>
      </c>
      <c r="D264" s="12" t="s">
        <v>929</v>
      </c>
      <c r="E264" s="12">
        <v>1</v>
      </c>
      <c r="F264" s="13">
        <v>1</v>
      </c>
      <c r="G264" s="49"/>
    </row>
    <row r="265" spans="1:7" x14ac:dyDescent="0.25">
      <c r="A265" s="14" t="s">
        <v>946</v>
      </c>
      <c r="B265" s="15" t="s">
        <v>918</v>
      </c>
      <c r="C265" s="15" t="s">
        <v>42</v>
      </c>
      <c r="D265" s="15" t="s">
        <v>929</v>
      </c>
      <c r="E265" s="15">
        <v>1</v>
      </c>
      <c r="F265" s="16">
        <v>1</v>
      </c>
      <c r="G265" s="50"/>
    </row>
    <row r="266" spans="1:7" x14ac:dyDescent="0.25">
      <c r="A266" s="11" t="s">
        <v>950</v>
      </c>
      <c r="B266" s="12" t="s">
        <v>918</v>
      </c>
      <c r="C266" s="12" t="s">
        <v>42</v>
      </c>
      <c r="D266" s="12" t="s">
        <v>929</v>
      </c>
      <c r="E266" s="12">
        <v>1</v>
      </c>
      <c r="F266" s="13">
        <v>1</v>
      </c>
      <c r="G266" s="49"/>
    </row>
    <row r="267" spans="1:7" x14ac:dyDescent="0.25">
      <c r="A267" s="14" t="s">
        <v>954</v>
      </c>
      <c r="B267" s="15" t="s">
        <v>918</v>
      </c>
      <c r="C267" s="15" t="s">
        <v>42</v>
      </c>
      <c r="D267" s="15" t="s">
        <v>929</v>
      </c>
      <c r="E267" s="15">
        <v>1</v>
      </c>
      <c r="F267" s="16">
        <v>1</v>
      </c>
      <c r="G267" s="50"/>
    </row>
    <row r="268" spans="1:7" x14ac:dyDescent="0.25">
      <c r="A268" s="11" t="s">
        <v>958</v>
      </c>
      <c r="B268" s="12" t="s">
        <v>918</v>
      </c>
      <c r="C268" s="12" t="s">
        <v>42</v>
      </c>
      <c r="D268" s="12" t="s">
        <v>929</v>
      </c>
      <c r="E268" s="12">
        <v>1</v>
      </c>
      <c r="F268" s="13">
        <v>1</v>
      </c>
      <c r="G268" s="49"/>
    </row>
    <row r="269" spans="1:7" x14ac:dyDescent="0.25">
      <c r="A269" s="14" t="s">
        <v>962</v>
      </c>
      <c r="B269" s="15" t="s">
        <v>918</v>
      </c>
      <c r="C269" s="15" t="s">
        <v>42</v>
      </c>
      <c r="D269" s="15" t="s">
        <v>929</v>
      </c>
      <c r="E269" s="15">
        <v>1</v>
      </c>
      <c r="F269" s="16">
        <v>1</v>
      </c>
      <c r="G269" s="50"/>
    </row>
    <row r="270" spans="1:7" x14ac:dyDescent="0.25">
      <c r="A270" s="11" t="s">
        <v>966</v>
      </c>
      <c r="B270" s="12" t="s">
        <v>918</v>
      </c>
      <c r="C270" s="12" t="s">
        <v>42</v>
      </c>
      <c r="D270" s="12" t="s">
        <v>929</v>
      </c>
      <c r="E270" s="12">
        <v>1</v>
      </c>
      <c r="F270" s="13">
        <v>1</v>
      </c>
      <c r="G270" s="49"/>
    </row>
    <row r="271" spans="1:7" x14ac:dyDescent="0.25">
      <c r="A271" s="14" t="s">
        <v>970</v>
      </c>
      <c r="B271" s="15" t="s">
        <v>918</v>
      </c>
      <c r="C271" s="15" t="s">
        <v>42</v>
      </c>
      <c r="D271" s="15" t="s">
        <v>929</v>
      </c>
      <c r="E271" s="15">
        <v>1</v>
      </c>
      <c r="F271" s="16">
        <v>1</v>
      </c>
      <c r="G271" s="50"/>
    </row>
    <row r="272" spans="1:7" x14ac:dyDescent="0.25">
      <c r="A272" s="11" t="s">
        <v>973</v>
      </c>
      <c r="B272" s="12" t="s">
        <v>918</v>
      </c>
      <c r="C272" s="12" t="s">
        <v>42</v>
      </c>
      <c r="D272" s="12" t="s">
        <v>929</v>
      </c>
      <c r="E272" s="12">
        <v>1</v>
      </c>
      <c r="F272" s="13">
        <v>1</v>
      </c>
      <c r="G272" s="49"/>
    </row>
    <row r="273" spans="1:7" x14ac:dyDescent="0.25">
      <c r="A273" s="14" t="s">
        <v>976</v>
      </c>
      <c r="B273" s="15" t="s">
        <v>918</v>
      </c>
      <c r="C273" s="15" t="s">
        <v>42</v>
      </c>
      <c r="D273" s="15" t="s">
        <v>929</v>
      </c>
      <c r="E273" s="15">
        <v>1</v>
      </c>
      <c r="F273" s="16">
        <v>1</v>
      </c>
      <c r="G273" s="50"/>
    </row>
    <row r="274" spans="1:7" x14ac:dyDescent="0.25">
      <c r="A274" s="19" t="s">
        <v>979</v>
      </c>
      <c r="B274" s="20" t="s">
        <v>918</v>
      </c>
      <c r="C274" s="12" t="s">
        <v>121</v>
      </c>
      <c r="D274" s="12" t="s">
        <v>929</v>
      </c>
      <c r="E274" s="12">
        <v>0</v>
      </c>
      <c r="F274" s="13">
        <v>0</v>
      </c>
      <c r="G274" s="49"/>
    </row>
    <row r="275" spans="1:7" x14ac:dyDescent="0.25">
      <c r="A275" s="14" t="s">
        <v>982</v>
      </c>
      <c r="B275" s="15" t="s">
        <v>918</v>
      </c>
      <c r="C275" s="15" t="s">
        <v>42</v>
      </c>
      <c r="D275" s="15" t="s">
        <v>929</v>
      </c>
      <c r="E275" s="15">
        <v>1</v>
      </c>
      <c r="F275" s="16">
        <v>1</v>
      </c>
      <c r="G275" s="50"/>
    </row>
    <row r="276" spans="1:7" x14ac:dyDescent="0.25">
      <c r="A276" s="11" t="s">
        <v>937</v>
      </c>
      <c r="B276" s="12" t="s">
        <v>918</v>
      </c>
      <c r="C276" s="12" t="s">
        <v>17</v>
      </c>
      <c r="D276" s="12" t="s">
        <v>929</v>
      </c>
      <c r="E276" s="12">
        <v>1</v>
      </c>
      <c r="F276" s="13">
        <v>1</v>
      </c>
      <c r="G276" s="49"/>
    </row>
    <row r="277" spans="1:7" x14ac:dyDescent="0.25">
      <c r="A277" s="14" t="s">
        <v>933</v>
      </c>
      <c r="B277" s="15" t="s">
        <v>918</v>
      </c>
      <c r="C277" s="15" t="s">
        <v>30</v>
      </c>
      <c r="D277" s="15" t="s">
        <v>929</v>
      </c>
      <c r="E277" s="15">
        <v>1</v>
      </c>
      <c r="F277" s="16">
        <v>1</v>
      </c>
      <c r="G277" s="50"/>
    </row>
    <row r="278" spans="1:7" x14ac:dyDescent="0.25">
      <c r="A278" s="11" t="s">
        <v>941</v>
      </c>
      <c r="B278" s="12" t="s">
        <v>918</v>
      </c>
      <c r="C278" s="12" t="s">
        <v>17</v>
      </c>
      <c r="D278" s="12" t="s">
        <v>929</v>
      </c>
      <c r="E278" s="12">
        <v>1</v>
      </c>
      <c r="F278" s="13">
        <v>1</v>
      </c>
      <c r="G278" s="49"/>
    </row>
    <row r="279" spans="1:7" x14ac:dyDescent="0.25">
      <c r="A279" s="14" t="s">
        <v>945</v>
      </c>
      <c r="B279" s="15" t="s">
        <v>918</v>
      </c>
      <c r="C279" s="15" t="s">
        <v>17</v>
      </c>
      <c r="D279" s="15" t="s">
        <v>929</v>
      </c>
      <c r="E279" s="15">
        <v>1</v>
      </c>
      <c r="F279" s="16">
        <v>1</v>
      </c>
      <c r="G279" s="50"/>
    </row>
    <row r="280" spans="1:7" x14ac:dyDescent="0.25">
      <c r="A280" s="11" t="s">
        <v>928</v>
      </c>
      <c r="B280" s="12" t="s">
        <v>918</v>
      </c>
      <c r="C280" s="12" t="s">
        <v>30</v>
      </c>
      <c r="D280" s="12" t="s">
        <v>929</v>
      </c>
      <c r="E280" s="12">
        <v>1</v>
      </c>
      <c r="F280" s="13">
        <v>1</v>
      </c>
      <c r="G280" s="49"/>
    </row>
    <row r="281" spans="1:7" x14ac:dyDescent="0.25">
      <c r="A281" s="14" t="s">
        <v>949</v>
      </c>
      <c r="B281" s="15" t="s">
        <v>918</v>
      </c>
      <c r="C281" s="15" t="s">
        <v>17</v>
      </c>
      <c r="D281" s="15" t="s">
        <v>929</v>
      </c>
      <c r="E281" s="15">
        <v>1</v>
      </c>
      <c r="F281" s="16">
        <v>1</v>
      </c>
      <c r="G281" s="50"/>
    </row>
    <row r="282" spans="1:7" x14ac:dyDescent="0.25">
      <c r="A282" s="11" t="s">
        <v>953</v>
      </c>
      <c r="B282" s="12" t="s">
        <v>918</v>
      </c>
      <c r="C282" s="12" t="s">
        <v>17</v>
      </c>
      <c r="D282" s="12" t="s">
        <v>929</v>
      </c>
      <c r="E282" s="12">
        <v>1</v>
      </c>
      <c r="F282" s="13">
        <v>1</v>
      </c>
      <c r="G282" s="49"/>
    </row>
    <row r="283" spans="1:7" x14ac:dyDescent="0.25">
      <c r="A283" s="14" t="s">
        <v>957</v>
      </c>
      <c r="B283" s="15" t="s">
        <v>918</v>
      </c>
      <c r="C283" s="15" t="s">
        <v>17</v>
      </c>
      <c r="D283" s="15" t="s">
        <v>929</v>
      </c>
      <c r="E283" s="15">
        <v>1</v>
      </c>
      <c r="F283" s="16">
        <v>1</v>
      </c>
      <c r="G283" s="50"/>
    </row>
    <row r="284" spans="1:7" x14ac:dyDescent="0.25">
      <c r="A284" s="11" t="s">
        <v>961</v>
      </c>
      <c r="B284" s="12" t="s">
        <v>918</v>
      </c>
      <c r="C284" s="12" t="s">
        <v>30</v>
      </c>
      <c r="D284" s="12" t="s">
        <v>929</v>
      </c>
      <c r="E284" s="12">
        <v>1</v>
      </c>
      <c r="F284" s="13">
        <v>1</v>
      </c>
      <c r="G284" s="49"/>
    </row>
    <row r="285" spans="1:7" x14ac:dyDescent="0.25">
      <c r="A285" s="14" t="s">
        <v>990</v>
      </c>
      <c r="B285" s="15" t="s">
        <v>918</v>
      </c>
      <c r="C285" s="15" t="s">
        <v>30</v>
      </c>
      <c r="D285" s="15" t="s">
        <v>929</v>
      </c>
      <c r="E285" s="15">
        <v>1</v>
      </c>
      <c r="F285" s="16">
        <v>1</v>
      </c>
      <c r="G285" s="50"/>
    </row>
    <row r="286" spans="1:7" x14ac:dyDescent="0.25">
      <c r="A286" s="11" t="s">
        <v>965</v>
      </c>
      <c r="B286" s="12" t="s">
        <v>918</v>
      </c>
      <c r="C286" s="12" t="s">
        <v>17</v>
      </c>
      <c r="D286" s="12" t="s">
        <v>929</v>
      </c>
      <c r="E286" s="12">
        <v>1</v>
      </c>
      <c r="F286" s="13">
        <v>1</v>
      </c>
      <c r="G286" s="49"/>
    </row>
    <row r="287" spans="1:7" x14ac:dyDescent="0.25">
      <c r="A287" s="14" t="s">
        <v>969</v>
      </c>
      <c r="B287" s="15" t="s">
        <v>918</v>
      </c>
      <c r="C287" s="15" t="s">
        <v>17</v>
      </c>
      <c r="D287" s="15" t="s">
        <v>929</v>
      </c>
      <c r="E287" s="15">
        <v>1</v>
      </c>
      <c r="F287" s="16">
        <v>1</v>
      </c>
      <c r="G287" s="50"/>
    </row>
    <row r="288" spans="1:7" x14ac:dyDescent="0.25">
      <c r="A288" s="11" t="s">
        <v>987</v>
      </c>
      <c r="B288" s="12" t="s">
        <v>918</v>
      </c>
      <c r="C288" s="12" t="s">
        <v>42</v>
      </c>
      <c r="D288" s="12" t="s">
        <v>929</v>
      </c>
      <c r="E288" s="12">
        <v>1</v>
      </c>
      <c r="F288" s="13">
        <v>1</v>
      </c>
      <c r="G288" s="49"/>
    </row>
    <row r="289" spans="1:7" x14ac:dyDescent="0.25">
      <c r="A289" s="14" t="s">
        <v>1017</v>
      </c>
      <c r="B289" s="15" t="s">
        <v>1016</v>
      </c>
      <c r="C289" s="15" t="s">
        <v>30</v>
      </c>
      <c r="D289" s="15" t="s">
        <v>313</v>
      </c>
      <c r="E289" s="15">
        <v>0</v>
      </c>
      <c r="F289" s="16">
        <v>1</v>
      </c>
      <c r="G289" s="50"/>
    </row>
    <row r="290" spans="1:7" x14ac:dyDescent="0.25">
      <c r="A290" s="11" t="s">
        <v>1020</v>
      </c>
      <c r="B290" s="12" t="s">
        <v>1016</v>
      </c>
      <c r="C290" s="12" t="s">
        <v>30</v>
      </c>
      <c r="D290" s="12" t="s">
        <v>313</v>
      </c>
      <c r="E290" s="12">
        <v>0</v>
      </c>
      <c r="F290" s="13">
        <v>1</v>
      </c>
      <c r="G290" s="49"/>
    </row>
    <row r="291" spans="1:7" x14ac:dyDescent="0.25">
      <c r="A291" s="14" t="s">
        <v>1023</v>
      </c>
      <c r="B291" s="15" t="s">
        <v>1016</v>
      </c>
      <c r="C291" s="15" t="s">
        <v>42</v>
      </c>
      <c r="D291" s="15" t="s">
        <v>313</v>
      </c>
      <c r="E291" s="15">
        <v>0</v>
      </c>
      <c r="F291" s="16">
        <v>1</v>
      </c>
      <c r="G291" s="50"/>
    </row>
    <row r="292" spans="1:7" x14ac:dyDescent="0.25">
      <c r="A292" s="11" t="s">
        <v>1027</v>
      </c>
      <c r="B292" s="12" t="s">
        <v>1016</v>
      </c>
      <c r="C292" s="12" t="s">
        <v>42</v>
      </c>
      <c r="D292" s="12" t="s">
        <v>313</v>
      </c>
      <c r="E292" s="12">
        <v>0</v>
      </c>
      <c r="F292" s="13">
        <v>1</v>
      </c>
      <c r="G292" s="49"/>
    </row>
    <row r="293" spans="1:7" x14ac:dyDescent="0.25">
      <c r="A293" s="14" t="s">
        <v>1033</v>
      </c>
      <c r="B293" s="15" t="s">
        <v>1016</v>
      </c>
      <c r="C293" s="15" t="s">
        <v>42</v>
      </c>
      <c r="D293" s="15" t="s">
        <v>313</v>
      </c>
      <c r="E293" s="15">
        <v>0</v>
      </c>
      <c r="F293" s="16">
        <v>1</v>
      </c>
      <c r="G293" s="50"/>
    </row>
    <row r="294" spans="1:7" x14ac:dyDescent="0.25">
      <c r="A294" s="11" t="s">
        <v>1036</v>
      </c>
      <c r="B294" s="12" t="s">
        <v>1016</v>
      </c>
      <c r="C294" s="12" t="s">
        <v>42</v>
      </c>
      <c r="D294" s="12" t="s">
        <v>313</v>
      </c>
      <c r="E294" s="12">
        <v>1</v>
      </c>
      <c r="F294" s="13">
        <v>1</v>
      </c>
      <c r="G294" s="49"/>
    </row>
    <row r="295" spans="1:7" x14ac:dyDescent="0.25">
      <c r="A295" s="14" t="s">
        <v>1038</v>
      </c>
      <c r="B295" s="15" t="s">
        <v>1016</v>
      </c>
      <c r="C295" s="15" t="s">
        <v>30</v>
      </c>
      <c r="D295" s="15" t="s">
        <v>313</v>
      </c>
      <c r="E295" s="15">
        <v>0</v>
      </c>
      <c r="F295" s="16">
        <v>1</v>
      </c>
      <c r="G295" s="50"/>
    </row>
    <row r="296" spans="1:7" x14ac:dyDescent="0.25">
      <c r="A296" s="11" t="s">
        <v>1041</v>
      </c>
      <c r="B296" s="12" t="s">
        <v>1016</v>
      </c>
      <c r="C296" s="12" t="s">
        <v>42</v>
      </c>
      <c r="D296" s="12" t="s">
        <v>313</v>
      </c>
      <c r="E296" s="12">
        <v>0</v>
      </c>
      <c r="F296" s="13">
        <v>1</v>
      </c>
      <c r="G296" s="49"/>
    </row>
    <row r="297" spans="1:7" x14ac:dyDescent="0.25">
      <c r="A297" s="14" t="s">
        <v>1044</v>
      </c>
      <c r="B297" s="15" t="s">
        <v>1016</v>
      </c>
      <c r="C297" s="15" t="s">
        <v>30</v>
      </c>
      <c r="D297" s="15" t="s">
        <v>313</v>
      </c>
      <c r="E297" s="15">
        <v>0</v>
      </c>
      <c r="F297" s="16">
        <v>1</v>
      </c>
      <c r="G297" s="50"/>
    </row>
    <row r="298" spans="1:7" x14ac:dyDescent="0.25">
      <c r="A298" s="11" t="s">
        <v>1046</v>
      </c>
      <c r="B298" s="12" t="s">
        <v>1016</v>
      </c>
      <c r="C298" s="12" t="s">
        <v>42</v>
      </c>
      <c r="D298" s="12" t="s">
        <v>313</v>
      </c>
      <c r="E298" s="12">
        <v>0</v>
      </c>
      <c r="F298" s="13">
        <v>1</v>
      </c>
      <c r="G298" s="49"/>
    </row>
    <row r="299" spans="1:7" x14ac:dyDescent="0.25">
      <c r="A299" s="14" t="s">
        <v>1026</v>
      </c>
      <c r="B299" s="15" t="s">
        <v>1016</v>
      </c>
      <c r="C299" s="15" t="s">
        <v>17</v>
      </c>
      <c r="D299" s="15" t="s">
        <v>313</v>
      </c>
      <c r="E299" s="15">
        <v>1</v>
      </c>
      <c r="F299" s="16">
        <v>1</v>
      </c>
      <c r="G299" s="50"/>
    </row>
    <row r="300" spans="1:7" x14ac:dyDescent="0.25">
      <c r="A300" s="11" t="s">
        <v>1032</v>
      </c>
      <c r="B300" s="12" t="s">
        <v>1016</v>
      </c>
      <c r="C300" s="12" t="s">
        <v>42</v>
      </c>
      <c r="D300" s="12" t="s">
        <v>313</v>
      </c>
      <c r="E300" s="12">
        <v>1</v>
      </c>
      <c r="F300" s="13">
        <v>1</v>
      </c>
      <c r="G300" s="49"/>
    </row>
    <row r="301" spans="1:7" x14ac:dyDescent="0.25">
      <c r="A301" s="14" t="s">
        <v>1064</v>
      </c>
      <c r="B301" s="15" t="s">
        <v>1016</v>
      </c>
      <c r="C301" s="15" t="s">
        <v>42</v>
      </c>
      <c r="D301" s="15" t="s">
        <v>313</v>
      </c>
      <c r="E301" s="15">
        <v>1</v>
      </c>
      <c r="F301" s="16">
        <v>1</v>
      </c>
      <c r="G301" s="50"/>
    </row>
    <row r="302" spans="1:7" x14ac:dyDescent="0.25">
      <c r="A302" s="11" t="s">
        <v>1058</v>
      </c>
      <c r="B302" s="12" t="s">
        <v>1057</v>
      </c>
      <c r="C302" s="12" t="s">
        <v>30</v>
      </c>
      <c r="D302" s="12" t="s">
        <v>143</v>
      </c>
      <c r="E302" s="12">
        <v>0</v>
      </c>
      <c r="F302" s="13">
        <v>1</v>
      </c>
      <c r="G302" s="49"/>
    </row>
    <row r="303" spans="1:7" x14ac:dyDescent="0.25">
      <c r="A303" s="14" t="s">
        <v>1061</v>
      </c>
      <c r="B303" s="15" t="s">
        <v>1057</v>
      </c>
      <c r="C303" s="15" t="s">
        <v>30</v>
      </c>
      <c r="D303" s="15" t="s">
        <v>143</v>
      </c>
      <c r="E303" s="15">
        <v>0</v>
      </c>
      <c r="F303" s="16">
        <v>1</v>
      </c>
      <c r="G303" s="50"/>
    </row>
    <row r="304" spans="1:7" x14ac:dyDescent="0.25">
      <c r="A304" s="11" t="s">
        <v>1065</v>
      </c>
      <c r="B304" s="12" t="s">
        <v>1057</v>
      </c>
      <c r="C304" s="12" t="s">
        <v>30</v>
      </c>
      <c r="D304" s="12" t="s">
        <v>143</v>
      </c>
      <c r="E304" s="12">
        <v>1</v>
      </c>
      <c r="F304" s="13">
        <v>1</v>
      </c>
      <c r="G304" s="49"/>
    </row>
    <row r="305" spans="1:7" x14ac:dyDescent="0.25">
      <c r="A305" s="14" t="s">
        <v>1071</v>
      </c>
      <c r="B305" s="15" t="s">
        <v>1057</v>
      </c>
      <c r="C305" s="15" t="s">
        <v>42</v>
      </c>
      <c r="D305" s="15" t="s">
        <v>143</v>
      </c>
      <c r="E305" s="15">
        <v>1</v>
      </c>
      <c r="F305" s="16">
        <v>1</v>
      </c>
      <c r="G305" s="50"/>
    </row>
    <row r="306" spans="1:7" x14ac:dyDescent="0.25">
      <c r="A306" s="11" t="s">
        <v>1073</v>
      </c>
      <c r="B306" s="12" t="s">
        <v>1057</v>
      </c>
      <c r="C306" s="12" t="s">
        <v>42</v>
      </c>
      <c r="D306" s="12" t="s">
        <v>143</v>
      </c>
      <c r="E306" s="12">
        <v>0</v>
      </c>
      <c r="F306" s="13">
        <v>1</v>
      </c>
      <c r="G306" s="49"/>
    </row>
    <row r="307" spans="1:7" x14ac:dyDescent="0.25">
      <c r="A307" s="14" t="s">
        <v>1077</v>
      </c>
      <c r="B307" s="15" t="s">
        <v>1057</v>
      </c>
      <c r="C307" s="15" t="s">
        <v>30</v>
      </c>
      <c r="D307" s="15" t="s">
        <v>143</v>
      </c>
      <c r="E307" s="15">
        <v>1</v>
      </c>
      <c r="F307" s="16">
        <v>1</v>
      </c>
      <c r="G307" s="50"/>
    </row>
    <row r="308" spans="1:7" x14ac:dyDescent="0.25">
      <c r="A308" s="11" t="s">
        <v>1080</v>
      </c>
      <c r="B308" s="12" t="s">
        <v>1057</v>
      </c>
      <c r="C308" s="12" t="s">
        <v>30</v>
      </c>
      <c r="D308" s="12" t="s">
        <v>143</v>
      </c>
      <c r="E308" s="12">
        <v>0</v>
      </c>
      <c r="F308" s="13">
        <v>1</v>
      </c>
      <c r="G308" s="49"/>
    </row>
    <row r="309" spans="1:7" x14ac:dyDescent="0.25">
      <c r="A309" s="14" t="s">
        <v>1083</v>
      </c>
      <c r="B309" s="15" t="s">
        <v>1057</v>
      </c>
      <c r="C309" s="15" t="s">
        <v>30</v>
      </c>
      <c r="D309" s="15" t="s">
        <v>143</v>
      </c>
      <c r="E309" s="15">
        <v>0</v>
      </c>
      <c r="F309" s="16">
        <v>1</v>
      </c>
      <c r="G309" s="50"/>
    </row>
    <row r="310" spans="1:7" x14ac:dyDescent="0.25">
      <c r="A310" s="11" t="s">
        <v>1087</v>
      </c>
      <c r="B310" s="12" t="s">
        <v>1057</v>
      </c>
      <c r="C310" s="12" t="s">
        <v>30</v>
      </c>
      <c r="D310" s="12" t="s">
        <v>143</v>
      </c>
      <c r="E310" s="12">
        <v>0</v>
      </c>
      <c r="F310" s="13">
        <v>1</v>
      </c>
      <c r="G310" s="49"/>
    </row>
    <row r="311" spans="1:7" x14ac:dyDescent="0.25">
      <c r="A311" s="14" t="s">
        <v>1086</v>
      </c>
      <c r="B311" s="15" t="s">
        <v>1057</v>
      </c>
      <c r="C311" s="15" t="s">
        <v>30</v>
      </c>
      <c r="D311" s="15" t="s">
        <v>143</v>
      </c>
      <c r="E311" s="15">
        <v>0</v>
      </c>
      <c r="F311" s="16">
        <v>1</v>
      </c>
      <c r="G311" s="50"/>
    </row>
    <row r="312" spans="1:7" x14ac:dyDescent="0.25">
      <c r="A312" s="11" t="s">
        <v>1070</v>
      </c>
      <c r="B312" s="12" t="s">
        <v>1057</v>
      </c>
      <c r="C312" s="12" t="s">
        <v>17</v>
      </c>
      <c r="D312" s="12" t="s">
        <v>143</v>
      </c>
      <c r="E312" s="12">
        <v>1</v>
      </c>
      <c r="F312" s="13">
        <v>1</v>
      </c>
      <c r="G312" s="49"/>
    </row>
    <row r="313" spans="1:7" x14ac:dyDescent="0.25">
      <c r="A313" s="14" t="s">
        <v>1076</v>
      </c>
      <c r="B313" s="15" t="s">
        <v>1057</v>
      </c>
      <c r="C313" s="15" t="s">
        <v>42</v>
      </c>
      <c r="D313" s="15" t="s">
        <v>143</v>
      </c>
      <c r="E313" s="15">
        <v>1</v>
      </c>
      <c r="F313" s="16">
        <v>1</v>
      </c>
      <c r="G313" s="50"/>
    </row>
    <row r="314" spans="1:7" x14ac:dyDescent="0.25">
      <c r="A314" s="11" t="s">
        <v>1098</v>
      </c>
      <c r="B314" s="12" t="s">
        <v>1097</v>
      </c>
      <c r="C314" s="12" t="s">
        <v>30</v>
      </c>
      <c r="D314" s="12" t="s">
        <v>143</v>
      </c>
      <c r="E314" s="12">
        <v>0</v>
      </c>
      <c r="F314" s="13">
        <v>1</v>
      </c>
      <c r="G314" s="49"/>
    </row>
    <row r="315" spans="1:7" x14ac:dyDescent="0.25">
      <c r="A315" s="14" t="s">
        <v>316</v>
      </c>
      <c r="B315" s="15" t="s">
        <v>1097</v>
      </c>
      <c r="C315" s="15" t="s">
        <v>42</v>
      </c>
      <c r="D315" s="15" t="s">
        <v>143</v>
      </c>
      <c r="E315" s="15">
        <v>0</v>
      </c>
      <c r="F315" s="16">
        <v>1</v>
      </c>
      <c r="G315" s="50"/>
    </row>
    <row r="316" spans="1:7" x14ac:dyDescent="0.25">
      <c r="A316" s="19" t="s">
        <v>1111</v>
      </c>
      <c r="B316" s="20" t="s">
        <v>1097</v>
      </c>
      <c r="C316" s="12" t="s">
        <v>121</v>
      </c>
      <c r="D316" s="12" t="s">
        <v>143</v>
      </c>
      <c r="E316" s="12">
        <v>0</v>
      </c>
      <c r="F316" s="13">
        <v>0</v>
      </c>
      <c r="G316" s="49"/>
    </row>
    <row r="317" spans="1:7" x14ac:dyDescent="0.25">
      <c r="A317" s="17" t="s">
        <v>1115</v>
      </c>
      <c r="B317" s="18" t="s">
        <v>1097</v>
      </c>
      <c r="C317" s="15" t="s">
        <v>121</v>
      </c>
      <c r="D317" s="15" t="s">
        <v>143</v>
      </c>
      <c r="E317" s="15">
        <v>0</v>
      </c>
      <c r="F317" s="16">
        <v>0</v>
      </c>
      <c r="G317" s="50"/>
    </row>
    <row r="318" spans="1:7" x14ac:dyDescent="0.25">
      <c r="A318" s="11" t="s">
        <v>1120</v>
      </c>
      <c r="B318" s="12" t="s">
        <v>1097</v>
      </c>
      <c r="C318" s="12" t="s">
        <v>30</v>
      </c>
      <c r="D318" s="12" t="s">
        <v>143</v>
      </c>
      <c r="E318" s="12">
        <v>0</v>
      </c>
      <c r="F318" s="13">
        <v>1</v>
      </c>
      <c r="G318" s="49"/>
    </row>
    <row r="319" spans="1:7" x14ac:dyDescent="0.25">
      <c r="A319" s="14" t="s">
        <v>1124</v>
      </c>
      <c r="B319" s="15" t="s">
        <v>1097</v>
      </c>
      <c r="C319" s="15" t="s">
        <v>30</v>
      </c>
      <c r="D319" s="15" t="s">
        <v>143</v>
      </c>
      <c r="E319" s="15">
        <v>1</v>
      </c>
      <c r="F319" s="16">
        <v>1</v>
      </c>
      <c r="G319" s="50"/>
    </row>
    <row r="320" spans="1:7" x14ac:dyDescent="0.25">
      <c r="A320" s="11" t="s">
        <v>1128</v>
      </c>
      <c r="B320" s="12" t="s">
        <v>1097</v>
      </c>
      <c r="C320" s="12" t="s">
        <v>42</v>
      </c>
      <c r="D320" s="12" t="s">
        <v>143</v>
      </c>
      <c r="E320" s="12">
        <v>1</v>
      </c>
      <c r="F320" s="13">
        <v>1</v>
      </c>
      <c r="G320" s="49"/>
    </row>
    <row r="321" spans="1:7" x14ac:dyDescent="0.25">
      <c r="A321" s="14" t="s">
        <v>1132</v>
      </c>
      <c r="B321" s="15" t="s">
        <v>1097</v>
      </c>
      <c r="C321" s="15" t="s">
        <v>42</v>
      </c>
      <c r="D321" s="15" t="s">
        <v>143</v>
      </c>
      <c r="E321" s="15">
        <v>0</v>
      </c>
      <c r="F321" s="16">
        <v>1</v>
      </c>
      <c r="G321" s="50"/>
    </row>
    <row r="322" spans="1:7" x14ac:dyDescent="0.25">
      <c r="A322" s="11" t="s">
        <v>1131</v>
      </c>
      <c r="B322" s="12" t="s">
        <v>1097</v>
      </c>
      <c r="C322" s="12" t="s">
        <v>42</v>
      </c>
      <c r="D322" s="12" t="s">
        <v>143</v>
      </c>
      <c r="E322" s="12">
        <v>0</v>
      </c>
      <c r="F322" s="13">
        <v>1</v>
      </c>
      <c r="G322" s="49"/>
    </row>
    <row r="323" spans="1:7" x14ac:dyDescent="0.25">
      <c r="A323" s="14" t="s">
        <v>1127</v>
      </c>
      <c r="B323" s="15" t="s">
        <v>1097</v>
      </c>
      <c r="C323" s="15" t="s">
        <v>30</v>
      </c>
      <c r="D323" s="15" t="s">
        <v>143</v>
      </c>
      <c r="E323" s="15">
        <v>1</v>
      </c>
      <c r="F323" s="16">
        <v>1</v>
      </c>
      <c r="G323" s="50"/>
    </row>
    <row r="324" spans="1:7" x14ac:dyDescent="0.25">
      <c r="A324" s="11" t="s">
        <v>1119</v>
      </c>
      <c r="B324" s="12" t="s">
        <v>1097</v>
      </c>
      <c r="C324" s="12" t="s">
        <v>17</v>
      </c>
      <c r="D324" s="12" t="s">
        <v>143</v>
      </c>
      <c r="E324" s="12">
        <v>1</v>
      </c>
      <c r="F324" s="13">
        <v>1</v>
      </c>
      <c r="G324" s="49"/>
    </row>
    <row r="325" spans="1:7" x14ac:dyDescent="0.25">
      <c r="A325" s="14" t="s">
        <v>1123</v>
      </c>
      <c r="B325" s="15" t="s">
        <v>1097</v>
      </c>
      <c r="C325" s="15" t="s">
        <v>17</v>
      </c>
      <c r="D325" s="15" t="s">
        <v>143</v>
      </c>
      <c r="E325" s="15">
        <v>1</v>
      </c>
      <c r="F325" s="16">
        <v>1</v>
      </c>
      <c r="G325" s="50"/>
    </row>
    <row r="326" spans="1:7" x14ac:dyDescent="0.25">
      <c r="A326" s="11" t="s">
        <v>1114</v>
      </c>
      <c r="B326" s="12" t="s">
        <v>1097</v>
      </c>
      <c r="C326" s="12" t="s">
        <v>30</v>
      </c>
      <c r="D326" s="12" t="s">
        <v>143</v>
      </c>
      <c r="E326" s="12">
        <v>1</v>
      </c>
      <c r="F326" s="13">
        <v>1</v>
      </c>
      <c r="G326" s="49"/>
    </row>
    <row r="327" spans="1:7" x14ac:dyDescent="0.25">
      <c r="A327" s="14" t="s">
        <v>1110</v>
      </c>
      <c r="B327" s="15" t="s">
        <v>1097</v>
      </c>
      <c r="C327" s="15" t="s">
        <v>17</v>
      </c>
      <c r="D327" s="15" t="s">
        <v>143</v>
      </c>
      <c r="E327" s="15">
        <v>1</v>
      </c>
      <c r="F327" s="16">
        <v>1</v>
      </c>
      <c r="G327" s="50"/>
    </row>
    <row r="328" spans="1:7" x14ac:dyDescent="0.25">
      <c r="A328" s="11" t="s">
        <v>1106</v>
      </c>
      <c r="B328" s="12" t="s">
        <v>1097</v>
      </c>
      <c r="C328" s="12" t="s">
        <v>17</v>
      </c>
      <c r="D328" s="12" t="s">
        <v>143</v>
      </c>
      <c r="E328" s="12">
        <v>1</v>
      </c>
      <c r="F328" s="13">
        <v>1</v>
      </c>
      <c r="G328" s="49"/>
    </row>
    <row r="329" spans="1:7" x14ac:dyDescent="0.25">
      <c r="A329" s="14" t="s">
        <v>29</v>
      </c>
      <c r="B329" s="15" t="s">
        <v>1151</v>
      </c>
      <c r="C329" s="15" t="s">
        <v>42</v>
      </c>
      <c r="D329" s="15" t="s">
        <v>18</v>
      </c>
      <c r="E329" s="15">
        <v>0</v>
      </c>
      <c r="F329" s="16">
        <v>1</v>
      </c>
      <c r="G329" s="50"/>
    </row>
    <row r="330" spans="1:7" x14ac:dyDescent="0.25">
      <c r="A330" s="11" t="s">
        <v>1155</v>
      </c>
      <c r="B330" s="12" t="s">
        <v>1151</v>
      </c>
      <c r="C330" s="12" t="s">
        <v>42</v>
      </c>
      <c r="D330" s="12" t="s">
        <v>18</v>
      </c>
      <c r="E330" s="12">
        <v>0</v>
      </c>
      <c r="F330" s="13">
        <v>1</v>
      </c>
      <c r="G330" s="49"/>
    </row>
    <row r="331" spans="1:7" x14ac:dyDescent="0.25">
      <c r="A331" s="14" t="s">
        <v>1159</v>
      </c>
      <c r="B331" s="15" t="s">
        <v>1151</v>
      </c>
      <c r="C331" s="15" t="s">
        <v>42</v>
      </c>
      <c r="D331" s="15" t="s">
        <v>18</v>
      </c>
      <c r="E331" s="15">
        <v>0</v>
      </c>
      <c r="F331" s="16">
        <v>1</v>
      </c>
      <c r="G331" s="50"/>
    </row>
    <row r="332" spans="1:7" x14ac:dyDescent="0.25">
      <c r="A332" s="11" t="s">
        <v>513</v>
      </c>
      <c r="B332" s="12" t="s">
        <v>1151</v>
      </c>
      <c r="C332" s="12" t="s">
        <v>42</v>
      </c>
      <c r="D332" s="12" t="s">
        <v>18</v>
      </c>
      <c r="E332" s="12">
        <v>0</v>
      </c>
      <c r="F332" s="13">
        <v>1</v>
      </c>
      <c r="G332" s="49"/>
    </row>
    <row r="333" spans="1:7" x14ac:dyDescent="0.25">
      <c r="A333" s="14" t="s">
        <v>1158</v>
      </c>
      <c r="B333" s="15" t="s">
        <v>1151</v>
      </c>
      <c r="C333" s="15" t="s">
        <v>30</v>
      </c>
      <c r="D333" s="15" t="s">
        <v>18</v>
      </c>
      <c r="E333" s="15">
        <v>1</v>
      </c>
      <c r="F333" s="16">
        <v>1</v>
      </c>
      <c r="G333" s="50"/>
    </row>
    <row r="334" spans="1:7" x14ac:dyDescent="0.25">
      <c r="A334" s="19" t="s">
        <v>1164</v>
      </c>
      <c r="B334" s="20" t="s">
        <v>1151</v>
      </c>
      <c r="C334" s="12" t="s">
        <v>30</v>
      </c>
      <c r="D334" s="12" t="s">
        <v>18</v>
      </c>
      <c r="E334" s="12">
        <v>1</v>
      </c>
      <c r="F334" s="13">
        <v>1</v>
      </c>
      <c r="G334" s="49"/>
    </row>
    <row r="335" spans="1:7" x14ac:dyDescent="0.25">
      <c r="A335" s="14" t="s">
        <v>1154</v>
      </c>
      <c r="B335" s="15" t="s">
        <v>1151</v>
      </c>
      <c r="C335" s="15" t="s">
        <v>17</v>
      </c>
      <c r="D335" s="15" t="s">
        <v>18</v>
      </c>
      <c r="E335" s="15">
        <v>1</v>
      </c>
      <c r="F335" s="16">
        <v>1</v>
      </c>
      <c r="G335" s="50"/>
    </row>
    <row r="336" spans="1:7" x14ac:dyDescent="0.25">
      <c r="A336" s="11" t="s">
        <v>1169</v>
      </c>
      <c r="B336" s="12" t="s">
        <v>1151</v>
      </c>
      <c r="C336" s="12" t="s">
        <v>30</v>
      </c>
      <c r="D336" s="12" t="s">
        <v>18</v>
      </c>
      <c r="E336" s="12">
        <v>0</v>
      </c>
      <c r="F336" s="13">
        <v>1</v>
      </c>
      <c r="G336" s="49"/>
    </row>
    <row r="337" spans="1:7" x14ac:dyDescent="0.25">
      <c r="A337" s="14" t="s">
        <v>1172</v>
      </c>
      <c r="B337" s="15" t="s">
        <v>1151</v>
      </c>
      <c r="C337" s="15" t="s">
        <v>42</v>
      </c>
      <c r="D337" s="15" t="s">
        <v>18</v>
      </c>
      <c r="E337" s="15">
        <v>1</v>
      </c>
      <c r="F337" s="16">
        <v>1</v>
      </c>
      <c r="G337" s="50"/>
    </row>
    <row r="338" spans="1:7" x14ac:dyDescent="0.25">
      <c r="A338" s="11" t="s">
        <v>2504</v>
      </c>
      <c r="B338" s="12" t="s">
        <v>1175</v>
      </c>
      <c r="C338" s="12" t="s">
        <v>42</v>
      </c>
      <c r="D338" s="12" t="s">
        <v>1143</v>
      </c>
      <c r="E338" s="12">
        <v>0</v>
      </c>
      <c r="F338" s="13">
        <v>1</v>
      </c>
      <c r="G338" s="49"/>
    </row>
    <row r="339" spans="1:7" x14ac:dyDescent="0.25">
      <c r="A339" s="14" t="s">
        <v>1176</v>
      </c>
      <c r="B339" s="15" t="s">
        <v>1175</v>
      </c>
      <c r="C339" s="15" t="s">
        <v>42</v>
      </c>
      <c r="D339" s="15" t="s">
        <v>1143</v>
      </c>
      <c r="E339" s="15">
        <v>1</v>
      </c>
      <c r="F339" s="16">
        <v>1</v>
      </c>
      <c r="G339" s="50"/>
    </row>
    <row r="340" spans="1:7" x14ac:dyDescent="0.25">
      <c r="A340" s="11" t="s">
        <v>1179</v>
      </c>
      <c r="B340" s="12" t="s">
        <v>1175</v>
      </c>
      <c r="C340" s="12" t="s">
        <v>42</v>
      </c>
      <c r="D340" s="12" t="s">
        <v>1143</v>
      </c>
      <c r="E340" s="12">
        <v>0</v>
      </c>
      <c r="F340" s="13">
        <v>1</v>
      </c>
      <c r="G340" s="49"/>
    </row>
    <row r="341" spans="1:7" x14ac:dyDescent="0.25">
      <c r="A341" s="14" t="s">
        <v>1183</v>
      </c>
      <c r="B341" s="15" t="s">
        <v>1175</v>
      </c>
      <c r="C341" s="15" t="s">
        <v>42</v>
      </c>
      <c r="D341" s="15" t="s">
        <v>1143</v>
      </c>
      <c r="E341" s="15">
        <v>1</v>
      </c>
      <c r="F341" s="16">
        <v>1</v>
      </c>
      <c r="G341" s="50"/>
    </row>
    <row r="342" spans="1:7" x14ac:dyDescent="0.25">
      <c r="A342" s="11" t="s">
        <v>1187</v>
      </c>
      <c r="B342" s="12" t="s">
        <v>1175</v>
      </c>
      <c r="C342" s="12" t="s">
        <v>42</v>
      </c>
      <c r="D342" s="12" t="s">
        <v>1143</v>
      </c>
      <c r="E342" s="12">
        <v>1</v>
      </c>
      <c r="F342" s="13">
        <v>1</v>
      </c>
      <c r="G342" s="49"/>
    </row>
    <row r="343" spans="1:7" x14ac:dyDescent="0.25">
      <c r="A343" s="14" t="s">
        <v>1191</v>
      </c>
      <c r="B343" s="15" t="s">
        <v>1175</v>
      </c>
      <c r="C343" s="15" t="s">
        <v>42</v>
      </c>
      <c r="D343" s="15" t="s">
        <v>1143</v>
      </c>
      <c r="E343" s="15">
        <v>1</v>
      </c>
      <c r="F343" s="16">
        <v>1</v>
      </c>
      <c r="G343" s="50"/>
    </row>
    <row r="344" spans="1:7" x14ac:dyDescent="0.25">
      <c r="A344" s="11" t="s">
        <v>1182</v>
      </c>
      <c r="B344" s="12" t="s">
        <v>1175</v>
      </c>
      <c r="C344" s="12" t="s">
        <v>17</v>
      </c>
      <c r="D344" s="12" t="s">
        <v>1143</v>
      </c>
      <c r="E344" s="12">
        <v>1</v>
      </c>
      <c r="F344" s="13">
        <v>1</v>
      </c>
      <c r="G344" s="49"/>
    </row>
    <row r="345" spans="1:7" x14ac:dyDescent="0.25">
      <c r="A345" s="14" t="s">
        <v>1198</v>
      </c>
      <c r="B345" s="15" t="s">
        <v>1175</v>
      </c>
      <c r="C345" s="15" t="s">
        <v>17</v>
      </c>
      <c r="D345" s="15" t="s">
        <v>1143</v>
      </c>
      <c r="E345" s="15">
        <v>1</v>
      </c>
      <c r="F345" s="16">
        <v>1</v>
      </c>
      <c r="G345" s="50"/>
    </row>
    <row r="346" spans="1:7" x14ac:dyDescent="0.25">
      <c r="A346" s="11" t="s">
        <v>1202</v>
      </c>
      <c r="B346" s="12" t="s">
        <v>1175</v>
      </c>
      <c r="C346" s="12" t="s">
        <v>17</v>
      </c>
      <c r="D346" s="12" t="s">
        <v>1143</v>
      </c>
      <c r="E346" s="12">
        <v>1</v>
      </c>
      <c r="F346" s="13">
        <v>1</v>
      </c>
      <c r="G346" s="49"/>
    </row>
    <row r="347" spans="1:7" x14ac:dyDescent="0.25">
      <c r="A347" s="14" t="s">
        <v>1206</v>
      </c>
      <c r="B347" s="15" t="s">
        <v>1175</v>
      </c>
      <c r="C347" s="15" t="s">
        <v>30</v>
      </c>
      <c r="D347" s="15" t="s">
        <v>1143</v>
      </c>
      <c r="E347" s="15">
        <v>1</v>
      </c>
      <c r="F347" s="16">
        <v>1</v>
      </c>
      <c r="G347" s="50"/>
    </row>
    <row r="348" spans="1:7" x14ac:dyDescent="0.25">
      <c r="A348" s="11" t="s">
        <v>1186</v>
      </c>
      <c r="B348" s="12" t="s">
        <v>1175</v>
      </c>
      <c r="C348" s="12" t="s">
        <v>17</v>
      </c>
      <c r="D348" s="12" t="s">
        <v>1143</v>
      </c>
      <c r="E348" s="12">
        <v>1</v>
      </c>
      <c r="F348" s="13">
        <v>1</v>
      </c>
      <c r="G348" s="49"/>
    </row>
    <row r="349" spans="1:7" x14ac:dyDescent="0.25">
      <c r="A349" s="14" t="s">
        <v>1190</v>
      </c>
      <c r="B349" s="15" t="s">
        <v>1175</v>
      </c>
      <c r="C349" s="15" t="s">
        <v>17</v>
      </c>
      <c r="D349" s="15" t="s">
        <v>1143</v>
      </c>
      <c r="E349" s="15">
        <v>1</v>
      </c>
      <c r="F349" s="16">
        <v>1</v>
      </c>
      <c r="G349" s="50"/>
    </row>
    <row r="350" spans="1:7" x14ac:dyDescent="0.25">
      <c r="A350" s="11" t="s">
        <v>1194</v>
      </c>
      <c r="B350" s="12" t="s">
        <v>1175</v>
      </c>
      <c r="C350" s="12" t="s">
        <v>17</v>
      </c>
      <c r="D350" s="12" t="s">
        <v>1143</v>
      </c>
      <c r="E350" s="12">
        <v>1</v>
      </c>
      <c r="F350" s="13">
        <v>1</v>
      </c>
      <c r="G350" s="49"/>
    </row>
    <row r="351" spans="1:7" x14ac:dyDescent="0.25">
      <c r="A351" s="14" t="s">
        <v>1197</v>
      </c>
      <c r="B351" s="15" t="s">
        <v>1175</v>
      </c>
      <c r="C351" s="15" t="s">
        <v>17</v>
      </c>
      <c r="D351" s="15" t="s">
        <v>1143</v>
      </c>
      <c r="E351" s="15">
        <v>1</v>
      </c>
      <c r="F351" s="16">
        <v>1</v>
      </c>
      <c r="G351" s="50"/>
    </row>
    <row r="352" spans="1:7" x14ac:dyDescent="0.25">
      <c r="A352" s="11" t="s">
        <v>1201</v>
      </c>
      <c r="B352" s="12" t="s">
        <v>1175</v>
      </c>
      <c r="C352" s="12" t="s">
        <v>17</v>
      </c>
      <c r="D352" s="12" t="s">
        <v>1143</v>
      </c>
      <c r="E352" s="12">
        <v>1</v>
      </c>
      <c r="F352" s="13">
        <v>1</v>
      </c>
      <c r="G352" s="49"/>
    </row>
    <row r="353" spans="1:7" x14ac:dyDescent="0.25">
      <c r="A353" s="14" t="s">
        <v>1205</v>
      </c>
      <c r="B353" s="15" t="s">
        <v>1175</v>
      </c>
      <c r="C353" s="15" t="s">
        <v>17</v>
      </c>
      <c r="D353" s="15" t="s">
        <v>1143</v>
      </c>
      <c r="E353" s="15">
        <v>1</v>
      </c>
      <c r="F353" s="16">
        <v>1</v>
      </c>
      <c r="G353" s="50"/>
    </row>
    <row r="354" spans="1:7" x14ac:dyDescent="0.25">
      <c r="A354" s="11" t="s">
        <v>1209</v>
      </c>
      <c r="B354" s="12" t="s">
        <v>1175</v>
      </c>
      <c r="C354" s="12" t="s">
        <v>17</v>
      </c>
      <c r="D354" s="12" t="s">
        <v>1143</v>
      </c>
      <c r="E354" s="12">
        <v>1</v>
      </c>
      <c r="F354" s="13">
        <v>1</v>
      </c>
      <c r="G354" s="49"/>
    </row>
    <row r="355" spans="1:7" x14ac:dyDescent="0.25">
      <c r="A355" s="14" t="s">
        <v>1212</v>
      </c>
      <c r="B355" s="15" t="s">
        <v>1175</v>
      </c>
      <c r="C355" s="15" t="s">
        <v>30</v>
      </c>
      <c r="D355" s="15" t="s">
        <v>1143</v>
      </c>
      <c r="E355" s="15">
        <v>1</v>
      </c>
      <c r="F355" s="16">
        <v>1</v>
      </c>
      <c r="G355" s="50"/>
    </row>
    <row r="356" spans="1:7" x14ac:dyDescent="0.25">
      <c r="A356" s="11" t="s">
        <v>1232</v>
      </c>
      <c r="B356" s="12" t="s">
        <v>1175</v>
      </c>
      <c r="C356" s="12" t="s">
        <v>30</v>
      </c>
      <c r="D356" s="12" t="s">
        <v>1143</v>
      </c>
      <c r="E356" s="12">
        <v>1</v>
      </c>
      <c r="F356" s="13">
        <v>1</v>
      </c>
      <c r="G356" s="49"/>
    </row>
    <row r="357" spans="1:7" x14ac:dyDescent="0.25">
      <c r="A357" s="14" t="s">
        <v>1235</v>
      </c>
      <c r="B357" s="15" t="s">
        <v>1175</v>
      </c>
      <c r="C357" s="15" t="s">
        <v>17</v>
      </c>
      <c r="D357" s="15" t="s">
        <v>1143</v>
      </c>
      <c r="E357" s="15">
        <v>1</v>
      </c>
      <c r="F357" s="16">
        <v>1</v>
      </c>
      <c r="G357" s="50"/>
    </row>
    <row r="358" spans="1:7" x14ac:dyDescent="0.25">
      <c r="A358" s="11" t="s">
        <v>1237</v>
      </c>
      <c r="B358" s="12" t="s">
        <v>1175</v>
      </c>
      <c r="C358" s="12" t="s">
        <v>17</v>
      </c>
      <c r="D358" s="12" t="s">
        <v>1143</v>
      </c>
      <c r="E358" s="12">
        <v>1</v>
      </c>
      <c r="F358" s="13">
        <v>1</v>
      </c>
      <c r="G358" s="49"/>
    </row>
    <row r="359" spans="1:7" x14ac:dyDescent="0.25">
      <c r="A359" s="14" t="s">
        <v>1229</v>
      </c>
      <c r="B359" s="15" t="s">
        <v>1175</v>
      </c>
      <c r="C359" s="15" t="s">
        <v>17</v>
      </c>
      <c r="D359" s="15" t="s">
        <v>1143</v>
      </c>
      <c r="E359" s="15">
        <v>1</v>
      </c>
      <c r="F359" s="16">
        <v>1</v>
      </c>
      <c r="G359" s="50"/>
    </row>
    <row r="360" spans="1:7" x14ac:dyDescent="0.25">
      <c r="A360" s="11" t="s">
        <v>1223</v>
      </c>
      <c r="B360" s="12" t="s">
        <v>1175</v>
      </c>
      <c r="C360" s="12" t="s">
        <v>17</v>
      </c>
      <c r="D360" s="12" t="s">
        <v>1143</v>
      </c>
      <c r="E360" s="12">
        <v>1</v>
      </c>
      <c r="F360" s="13">
        <v>1</v>
      </c>
      <c r="G360" s="49"/>
    </row>
    <row r="361" spans="1:7" x14ac:dyDescent="0.25">
      <c r="A361" s="14" t="s">
        <v>1226</v>
      </c>
      <c r="B361" s="15" t="s">
        <v>1175</v>
      </c>
      <c r="C361" s="15" t="s">
        <v>17</v>
      </c>
      <c r="D361" s="15" t="s">
        <v>1143</v>
      </c>
      <c r="E361" s="15">
        <v>1</v>
      </c>
      <c r="F361" s="16">
        <v>1</v>
      </c>
      <c r="G361" s="50"/>
    </row>
    <row r="362" spans="1:7" x14ac:dyDescent="0.25">
      <c r="A362" s="11" t="s">
        <v>1244</v>
      </c>
      <c r="B362" s="12" t="s">
        <v>1175</v>
      </c>
      <c r="C362" s="12" t="s">
        <v>30</v>
      </c>
      <c r="D362" s="12" t="s">
        <v>1143</v>
      </c>
      <c r="E362" s="12">
        <v>1</v>
      </c>
      <c r="F362" s="13">
        <v>1</v>
      </c>
      <c r="G362" s="49"/>
    </row>
    <row r="363" spans="1:7" x14ac:dyDescent="0.25">
      <c r="A363" s="14" t="s">
        <v>1251</v>
      </c>
      <c r="B363" s="15" t="s">
        <v>1250</v>
      </c>
      <c r="C363" s="15" t="s">
        <v>42</v>
      </c>
      <c r="D363" s="15" t="s">
        <v>143</v>
      </c>
      <c r="E363" s="15">
        <v>0</v>
      </c>
      <c r="F363" s="16">
        <v>1</v>
      </c>
      <c r="G363" s="50"/>
    </row>
    <row r="364" spans="1:7" x14ac:dyDescent="0.25">
      <c r="A364" s="11" t="s">
        <v>1255</v>
      </c>
      <c r="B364" s="12" t="s">
        <v>1250</v>
      </c>
      <c r="C364" s="12" t="s">
        <v>30</v>
      </c>
      <c r="D364" s="12" t="s">
        <v>143</v>
      </c>
      <c r="E364" s="12">
        <v>0</v>
      </c>
      <c r="F364" s="13">
        <v>1</v>
      </c>
      <c r="G364" s="49"/>
    </row>
    <row r="365" spans="1:7" x14ac:dyDescent="0.25">
      <c r="A365" s="14" t="s">
        <v>1258</v>
      </c>
      <c r="B365" s="15" t="s">
        <v>1250</v>
      </c>
      <c r="C365" s="15" t="s">
        <v>42</v>
      </c>
      <c r="D365" s="15" t="s">
        <v>143</v>
      </c>
      <c r="E365" s="15">
        <v>0</v>
      </c>
      <c r="F365" s="16">
        <v>1</v>
      </c>
      <c r="G365" s="50"/>
    </row>
    <row r="366" spans="1:7" x14ac:dyDescent="0.25">
      <c r="A366" s="11" t="s">
        <v>1262</v>
      </c>
      <c r="B366" s="12" t="s">
        <v>1250</v>
      </c>
      <c r="C366" s="12" t="s">
        <v>30</v>
      </c>
      <c r="D366" s="12" t="s">
        <v>143</v>
      </c>
      <c r="E366" s="12">
        <v>0</v>
      </c>
      <c r="F366" s="13">
        <v>1</v>
      </c>
      <c r="G366" s="49"/>
    </row>
    <row r="367" spans="1:7" x14ac:dyDescent="0.25">
      <c r="A367" s="14" t="s">
        <v>1268</v>
      </c>
      <c r="B367" s="15" t="s">
        <v>1250</v>
      </c>
      <c r="C367" s="15" t="s">
        <v>42</v>
      </c>
      <c r="D367" s="15" t="s">
        <v>143</v>
      </c>
      <c r="E367" s="15">
        <v>0</v>
      </c>
      <c r="F367" s="16">
        <v>1</v>
      </c>
      <c r="G367" s="50"/>
    </row>
    <row r="368" spans="1:7" x14ac:dyDescent="0.25">
      <c r="A368" s="11" t="s">
        <v>1271</v>
      </c>
      <c r="B368" s="12" t="s">
        <v>1250</v>
      </c>
      <c r="C368" s="12" t="s">
        <v>42</v>
      </c>
      <c r="D368" s="12" t="s">
        <v>143</v>
      </c>
      <c r="E368" s="12">
        <v>0</v>
      </c>
      <c r="F368" s="13">
        <v>1</v>
      </c>
      <c r="G368" s="49"/>
    </row>
    <row r="369" spans="1:7" x14ac:dyDescent="0.25">
      <c r="A369" s="14" t="s">
        <v>1274</v>
      </c>
      <c r="B369" s="15" t="s">
        <v>1250</v>
      </c>
      <c r="C369" s="15" t="s">
        <v>42</v>
      </c>
      <c r="D369" s="15" t="s">
        <v>143</v>
      </c>
      <c r="E369" s="15">
        <v>0</v>
      </c>
      <c r="F369" s="16">
        <v>1</v>
      </c>
      <c r="G369" s="50"/>
    </row>
    <row r="370" spans="1:7" x14ac:dyDescent="0.25">
      <c r="A370" s="11" t="s">
        <v>1261</v>
      </c>
      <c r="B370" s="12" t="s">
        <v>1250</v>
      </c>
      <c r="C370" s="12" t="s">
        <v>42</v>
      </c>
      <c r="D370" s="12" t="s">
        <v>143</v>
      </c>
      <c r="E370" s="12">
        <v>0</v>
      </c>
      <c r="F370" s="13">
        <v>1</v>
      </c>
      <c r="G370" s="49"/>
    </row>
    <row r="371" spans="1:7" x14ac:dyDescent="0.25">
      <c r="A371" s="14" t="s">
        <v>1265</v>
      </c>
      <c r="B371" s="15" t="s">
        <v>1250</v>
      </c>
      <c r="C371" s="15" t="s">
        <v>42</v>
      </c>
      <c r="D371" s="15" t="s">
        <v>143</v>
      </c>
      <c r="E371" s="15">
        <v>1</v>
      </c>
      <c r="F371" s="16">
        <v>1</v>
      </c>
      <c r="G371" s="50"/>
    </row>
    <row r="372" spans="1:7" x14ac:dyDescent="0.25">
      <c r="A372" s="11" t="s">
        <v>1283</v>
      </c>
      <c r="B372" s="12" t="s">
        <v>1250</v>
      </c>
      <c r="C372" s="12" t="s">
        <v>42</v>
      </c>
      <c r="D372" s="12" t="s">
        <v>143</v>
      </c>
      <c r="E372" s="12">
        <v>0</v>
      </c>
      <c r="F372" s="13">
        <v>1</v>
      </c>
      <c r="G372" s="49"/>
    </row>
    <row r="373" spans="1:7" x14ac:dyDescent="0.25">
      <c r="A373" s="14" t="s">
        <v>1254</v>
      </c>
      <c r="B373" s="15" t="s">
        <v>1250</v>
      </c>
      <c r="C373" s="15" t="s">
        <v>17</v>
      </c>
      <c r="D373" s="15" t="s">
        <v>143</v>
      </c>
      <c r="E373" s="15">
        <v>1</v>
      </c>
      <c r="F373" s="16">
        <v>1</v>
      </c>
      <c r="G373" s="50"/>
    </row>
    <row r="374" spans="1:7" x14ac:dyDescent="0.25">
      <c r="A374" s="11" t="s">
        <v>1290</v>
      </c>
      <c r="B374" s="12" t="s">
        <v>1289</v>
      </c>
      <c r="C374" s="12" t="s">
        <v>42</v>
      </c>
      <c r="D374" s="12" t="s">
        <v>143</v>
      </c>
      <c r="E374" s="12">
        <v>1</v>
      </c>
      <c r="F374" s="13">
        <v>1</v>
      </c>
      <c r="G374" s="49"/>
    </row>
    <row r="375" spans="1:7" x14ac:dyDescent="0.25">
      <c r="A375" s="14" t="s">
        <v>1293</v>
      </c>
      <c r="B375" s="15" t="s">
        <v>1289</v>
      </c>
      <c r="C375" s="15" t="s">
        <v>42</v>
      </c>
      <c r="D375" s="15" t="s">
        <v>143</v>
      </c>
      <c r="E375" s="15">
        <v>0</v>
      </c>
      <c r="F375" s="16">
        <v>1</v>
      </c>
      <c r="G375" s="50"/>
    </row>
    <row r="376" spans="1:7" x14ac:dyDescent="0.25">
      <c r="A376" s="11" t="s">
        <v>1297</v>
      </c>
      <c r="B376" s="12" t="s">
        <v>1289</v>
      </c>
      <c r="C376" s="12" t="s">
        <v>30</v>
      </c>
      <c r="D376" s="12" t="s">
        <v>143</v>
      </c>
      <c r="E376" s="12">
        <v>1</v>
      </c>
      <c r="F376" s="13">
        <v>1</v>
      </c>
      <c r="G376" s="49"/>
    </row>
    <row r="377" spans="1:7" x14ac:dyDescent="0.25">
      <c r="A377" s="14" t="s">
        <v>1296</v>
      </c>
      <c r="B377" s="15" t="s">
        <v>1289</v>
      </c>
      <c r="C377" s="15" t="s">
        <v>42</v>
      </c>
      <c r="D377" s="15" t="s">
        <v>143</v>
      </c>
      <c r="E377" s="15">
        <v>1</v>
      </c>
      <c r="F377" s="16">
        <v>1</v>
      </c>
      <c r="G377" s="50"/>
    </row>
    <row r="378" spans="1:7" x14ac:dyDescent="0.25">
      <c r="A378" s="11" t="s">
        <v>1304</v>
      </c>
      <c r="B378" s="12" t="s">
        <v>1289</v>
      </c>
      <c r="C378" s="12" t="s">
        <v>42</v>
      </c>
      <c r="D378" s="12" t="s">
        <v>143</v>
      </c>
      <c r="E378" s="12">
        <v>0</v>
      </c>
      <c r="F378" s="13">
        <v>1</v>
      </c>
      <c r="G378" s="49"/>
    </row>
    <row r="379" spans="1:7" x14ac:dyDescent="0.25">
      <c r="A379" s="14" t="s">
        <v>1307</v>
      </c>
      <c r="B379" s="15" t="s">
        <v>1289</v>
      </c>
      <c r="C379" s="15" t="s">
        <v>30</v>
      </c>
      <c r="D379" s="15" t="s">
        <v>143</v>
      </c>
      <c r="E379" s="15">
        <v>0</v>
      </c>
      <c r="F379" s="16">
        <v>1</v>
      </c>
      <c r="G379" s="50"/>
    </row>
    <row r="380" spans="1:7" x14ac:dyDescent="0.25">
      <c r="A380" s="11" t="s">
        <v>1310</v>
      </c>
      <c r="B380" s="12" t="s">
        <v>1289</v>
      </c>
      <c r="C380" s="12" t="s">
        <v>42</v>
      </c>
      <c r="D380" s="12" t="s">
        <v>143</v>
      </c>
      <c r="E380" s="12">
        <v>0</v>
      </c>
      <c r="F380" s="13">
        <v>1</v>
      </c>
      <c r="G380" s="49"/>
    </row>
    <row r="381" spans="1:7" x14ac:dyDescent="0.25">
      <c r="A381" s="14" t="s">
        <v>1303</v>
      </c>
      <c r="B381" s="15" t="s">
        <v>1289</v>
      </c>
      <c r="C381" s="15" t="s">
        <v>42</v>
      </c>
      <c r="D381" s="15" t="s">
        <v>143</v>
      </c>
      <c r="E381" s="15">
        <v>1</v>
      </c>
      <c r="F381" s="16">
        <v>1</v>
      </c>
      <c r="G381" s="50"/>
    </row>
    <row r="382" spans="1:7" x14ac:dyDescent="0.25">
      <c r="A382" s="11" t="s">
        <v>1300</v>
      </c>
      <c r="B382" s="12" t="s">
        <v>1289</v>
      </c>
      <c r="C382" s="12" t="s">
        <v>42</v>
      </c>
      <c r="D382" s="12" t="s">
        <v>143</v>
      </c>
      <c r="E382" s="12">
        <v>1</v>
      </c>
      <c r="F382" s="13">
        <v>1</v>
      </c>
      <c r="G382" s="49"/>
    </row>
    <row r="383" spans="1:7" x14ac:dyDescent="0.25">
      <c r="A383" s="14" t="s">
        <v>1288</v>
      </c>
      <c r="B383" s="15" t="s">
        <v>1289</v>
      </c>
      <c r="C383" s="15" t="s">
        <v>17</v>
      </c>
      <c r="D383" s="15" t="s">
        <v>143</v>
      </c>
      <c r="E383" s="15">
        <v>1</v>
      </c>
      <c r="F383" s="16">
        <v>1</v>
      </c>
      <c r="G383" s="50"/>
    </row>
    <row r="384" spans="1:7" x14ac:dyDescent="0.25">
      <c r="A384" s="11" t="s">
        <v>1322</v>
      </c>
      <c r="B384" s="12" t="s">
        <v>1321</v>
      </c>
      <c r="C384" s="12" t="s">
        <v>42</v>
      </c>
      <c r="D384" s="12" t="s">
        <v>313</v>
      </c>
      <c r="E384" s="12">
        <v>0</v>
      </c>
      <c r="F384" s="13">
        <v>1</v>
      </c>
      <c r="G384" s="49"/>
    </row>
    <row r="385" spans="1:7" x14ac:dyDescent="0.25">
      <c r="A385" s="14" t="s">
        <v>1326</v>
      </c>
      <c r="B385" s="15" t="s">
        <v>1321</v>
      </c>
      <c r="C385" s="15" t="s">
        <v>30</v>
      </c>
      <c r="D385" s="15" t="s">
        <v>313</v>
      </c>
      <c r="E385" s="15">
        <v>1</v>
      </c>
      <c r="F385" s="16">
        <v>1</v>
      </c>
      <c r="G385" s="50"/>
    </row>
    <row r="386" spans="1:7" x14ac:dyDescent="0.25">
      <c r="A386" s="11" t="s">
        <v>1330</v>
      </c>
      <c r="B386" s="12" t="s">
        <v>1321</v>
      </c>
      <c r="C386" s="12" t="s">
        <v>42</v>
      </c>
      <c r="D386" s="12" t="s">
        <v>313</v>
      </c>
      <c r="E386" s="12">
        <v>0</v>
      </c>
      <c r="F386" s="13">
        <v>1</v>
      </c>
      <c r="G386" s="49"/>
    </row>
    <row r="387" spans="1:7" x14ac:dyDescent="0.25">
      <c r="A387" s="14" t="s">
        <v>1334</v>
      </c>
      <c r="B387" s="15" t="s">
        <v>1321</v>
      </c>
      <c r="C387" s="15" t="s">
        <v>42</v>
      </c>
      <c r="D387" s="15" t="s">
        <v>313</v>
      </c>
      <c r="E387" s="15">
        <v>0</v>
      </c>
      <c r="F387" s="16">
        <v>1</v>
      </c>
      <c r="G387" s="50"/>
    </row>
    <row r="388" spans="1:7" x14ac:dyDescent="0.25">
      <c r="A388" s="19" t="s">
        <v>1340</v>
      </c>
      <c r="B388" s="20" t="s">
        <v>1321</v>
      </c>
      <c r="C388" s="12" t="s">
        <v>121</v>
      </c>
      <c r="D388" s="12" t="s">
        <v>313</v>
      </c>
      <c r="E388" s="12">
        <v>0</v>
      </c>
      <c r="F388" s="13">
        <v>0</v>
      </c>
      <c r="G388" s="49"/>
    </row>
    <row r="389" spans="1:7" x14ac:dyDescent="0.25">
      <c r="A389" s="14" t="s">
        <v>1329</v>
      </c>
      <c r="B389" s="15" t="s">
        <v>1321</v>
      </c>
      <c r="C389" s="15" t="s">
        <v>42</v>
      </c>
      <c r="D389" s="15" t="s">
        <v>313</v>
      </c>
      <c r="E389" s="15">
        <v>0</v>
      </c>
      <c r="F389" s="16">
        <v>1</v>
      </c>
      <c r="G389" s="50"/>
    </row>
    <row r="390" spans="1:7" x14ac:dyDescent="0.25">
      <c r="A390" s="11" t="s">
        <v>1325</v>
      </c>
      <c r="B390" s="12" t="s">
        <v>1321</v>
      </c>
      <c r="C390" s="12" t="s">
        <v>17</v>
      </c>
      <c r="D390" s="12" t="s">
        <v>313</v>
      </c>
      <c r="E390" s="12">
        <v>1</v>
      </c>
      <c r="F390" s="13">
        <v>1</v>
      </c>
      <c r="G390" s="49"/>
    </row>
    <row r="391" spans="1:7" x14ac:dyDescent="0.25">
      <c r="A391" s="14" t="s">
        <v>1320</v>
      </c>
      <c r="B391" s="15" t="s">
        <v>1321</v>
      </c>
      <c r="C391" s="15" t="s">
        <v>17</v>
      </c>
      <c r="D391" s="15" t="s">
        <v>313</v>
      </c>
      <c r="E391" s="15">
        <v>1</v>
      </c>
      <c r="F391" s="16">
        <v>1</v>
      </c>
      <c r="G391" s="50"/>
    </row>
    <row r="392" spans="1:7" x14ac:dyDescent="0.25">
      <c r="A392" s="11" t="s">
        <v>1333</v>
      </c>
      <c r="B392" s="12" t="s">
        <v>1321</v>
      </c>
      <c r="C392" s="12" t="s">
        <v>42</v>
      </c>
      <c r="D392" s="12" t="s">
        <v>313</v>
      </c>
      <c r="E392" s="12">
        <v>1</v>
      </c>
      <c r="F392" s="13">
        <v>1</v>
      </c>
      <c r="G392" s="49"/>
    </row>
    <row r="393" spans="1:7" x14ac:dyDescent="0.25">
      <c r="A393" s="14" t="s">
        <v>1355</v>
      </c>
      <c r="B393" s="15" t="s">
        <v>1350</v>
      </c>
      <c r="C393" s="15" t="s">
        <v>42</v>
      </c>
      <c r="D393" s="15" t="s">
        <v>18</v>
      </c>
      <c r="E393" s="15">
        <v>0</v>
      </c>
      <c r="F393" s="16">
        <v>1</v>
      </c>
      <c r="G393" s="50"/>
    </row>
    <row r="394" spans="1:7" x14ac:dyDescent="0.25">
      <c r="A394" s="11" t="s">
        <v>1359</v>
      </c>
      <c r="B394" s="12" t="s">
        <v>1350</v>
      </c>
      <c r="C394" s="12" t="s">
        <v>42</v>
      </c>
      <c r="D394" s="12" t="s">
        <v>18</v>
      </c>
      <c r="E394" s="12">
        <v>0</v>
      </c>
      <c r="F394" s="13">
        <v>1</v>
      </c>
      <c r="G394" s="49"/>
    </row>
    <row r="395" spans="1:7" x14ac:dyDescent="0.25">
      <c r="A395" s="14" t="s">
        <v>29</v>
      </c>
      <c r="B395" s="15" t="s">
        <v>1350</v>
      </c>
      <c r="C395" s="15" t="s">
        <v>30</v>
      </c>
      <c r="D395" s="15" t="s">
        <v>18</v>
      </c>
      <c r="E395" s="15">
        <v>0</v>
      </c>
      <c r="F395" s="16">
        <v>1</v>
      </c>
      <c r="G395" s="50"/>
    </row>
    <row r="396" spans="1:7" x14ac:dyDescent="0.25">
      <c r="A396" s="19" t="s">
        <v>1397</v>
      </c>
      <c r="B396" s="20" t="s">
        <v>1350</v>
      </c>
      <c r="C396" s="12" t="s">
        <v>42</v>
      </c>
      <c r="D396" s="12" t="s">
        <v>18</v>
      </c>
      <c r="E396" s="12">
        <v>0</v>
      </c>
      <c r="F396" s="13">
        <v>1</v>
      </c>
      <c r="G396" s="49"/>
    </row>
    <row r="397" spans="1:7" x14ac:dyDescent="0.25">
      <c r="A397" s="14" t="s">
        <v>1368</v>
      </c>
      <c r="B397" s="15" t="s">
        <v>1350</v>
      </c>
      <c r="C397" s="15" t="s">
        <v>42</v>
      </c>
      <c r="D397" s="15" t="s">
        <v>18</v>
      </c>
      <c r="E397" s="15">
        <v>0</v>
      </c>
      <c r="F397" s="16">
        <v>1</v>
      </c>
      <c r="G397" s="50"/>
    </row>
    <row r="398" spans="1:7" x14ac:dyDescent="0.25">
      <c r="A398" s="11" t="s">
        <v>1371</v>
      </c>
      <c r="B398" s="12" t="s">
        <v>1350</v>
      </c>
      <c r="C398" s="12" t="s">
        <v>42</v>
      </c>
      <c r="D398" s="12" t="s">
        <v>18</v>
      </c>
      <c r="E398" s="12">
        <v>0</v>
      </c>
      <c r="F398" s="13">
        <v>1</v>
      </c>
      <c r="G398" s="49"/>
    </row>
    <row r="399" spans="1:7" x14ac:dyDescent="0.25">
      <c r="A399" s="14" t="s">
        <v>1374</v>
      </c>
      <c r="B399" s="15" t="s">
        <v>1350</v>
      </c>
      <c r="C399" s="15" t="s">
        <v>42</v>
      </c>
      <c r="D399" s="15" t="s">
        <v>18</v>
      </c>
      <c r="E399" s="15">
        <v>0</v>
      </c>
      <c r="F399" s="16">
        <v>1</v>
      </c>
      <c r="G399" s="50"/>
    </row>
    <row r="400" spans="1:7" x14ac:dyDescent="0.25">
      <c r="A400" s="11" t="s">
        <v>1364</v>
      </c>
      <c r="B400" s="12" t="s">
        <v>1350</v>
      </c>
      <c r="C400" s="12" t="s">
        <v>42</v>
      </c>
      <c r="D400" s="12" t="s">
        <v>18</v>
      </c>
      <c r="E400" s="12">
        <v>0</v>
      </c>
      <c r="F400" s="13">
        <v>1</v>
      </c>
      <c r="G400" s="49"/>
    </row>
    <row r="401" spans="1:7" x14ac:dyDescent="0.25">
      <c r="A401" s="17" t="s">
        <v>1379</v>
      </c>
      <c r="B401" s="18" t="s">
        <v>1350</v>
      </c>
      <c r="C401" s="15" t="s">
        <v>121</v>
      </c>
      <c r="D401" s="15" t="s">
        <v>18</v>
      </c>
      <c r="E401" s="15">
        <v>0</v>
      </c>
      <c r="F401" s="16">
        <v>0</v>
      </c>
      <c r="G401" s="50"/>
    </row>
    <row r="402" spans="1:7" x14ac:dyDescent="0.25">
      <c r="A402" s="11" t="s">
        <v>1358</v>
      </c>
      <c r="B402" s="12" t="s">
        <v>1350</v>
      </c>
      <c r="C402" s="12" t="s">
        <v>42</v>
      </c>
      <c r="D402" s="12" t="s">
        <v>18</v>
      </c>
      <c r="E402" s="12">
        <v>1</v>
      </c>
      <c r="F402" s="13">
        <v>1</v>
      </c>
      <c r="G402" s="49"/>
    </row>
    <row r="403" spans="1:7" x14ac:dyDescent="0.25">
      <c r="A403" s="14" t="s">
        <v>1385</v>
      </c>
      <c r="B403" s="15" t="s">
        <v>1350</v>
      </c>
      <c r="C403" s="15" t="s">
        <v>42</v>
      </c>
      <c r="D403" s="15" t="s">
        <v>18</v>
      </c>
      <c r="E403" s="15">
        <v>1</v>
      </c>
      <c r="F403" s="16">
        <v>1</v>
      </c>
      <c r="G403" s="50"/>
    </row>
    <row r="404" spans="1:7" x14ac:dyDescent="0.25">
      <c r="A404" s="11" t="s">
        <v>1367</v>
      </c>
      <c r="B404" s="12" t="s">
        <v>1350</v>
      </c>
      <c r="C404" s="12" t="s">
        <v>42</v>
      </c>
      <c r="D404" s="12" t="s">
        <v>18</v>
      </c>
      <c r="E404" s="12">
        <v>1</v>
      </c>
      <c r="F404" s="13">
        <v>1</v>
      </c>
      <c r="G404" s="49"/>
    </row>
    <row r="405" spans="1:7" x14ac:dyDescent="0.25">
      <c r="A405" s="14" t="s">
        <v>1390</v>
      </c>
      <c r="B405" s="15" t="s">
        <v>1350</v>
      </c>
      <c r="C405" s="15" t="s">
        <v>42</v>
      </c>
      <c r="D405" s="15" t="s">
        <v>18</v>
      </c>
      <c r="E405" s="15">
        <v>0</v>
      </c>
      <c r="F405" s="16">
        <v>1</v>
      </c>
      <c r="G405" s="50"/>
    </row>
    <row r="406" spans="1:7" x14ac:dyDescent="0.25">
      <c r="A406" s="11" t="s">
        <v>1384</v>
      </c>
      <c r="B406" s="12" t="s">
        <v>1350</v>
      </c>
      <c r="C406" s="12" t="s">
        <v>42</v>
      </c>
      <c r="D406" s="12" t="s">
        <v>18</v>
      </c>
      <c r="E406" s="12">
        <v>0</v>
      </c>
      <c r="F406" s="13">
        <v>1</v>
      </c>
      <c r="G406" s="49"/>
    </row>
    <row r="407" spans="1:7" x14ac:dyDescent="0.25">
      <c r="A407" s="14" t="s">
        <v>1349</v>
      </c>
      <c r="B407" s="15" t="s">
        <v>1350</v>
      </c>
      <c r="C407" s="15" t="s">
        <v>17</v>
      </c>
      <c r="D407" s="15" t="s">
        <v>18</v>
      </c>
      <c r="E407" s="15">
        <v>1</v>
      </c>
      <c r="F407" s="16">
        <v>1</v>
      </c>
      <c r="G407" s="50"/>
    </row>
    <row r="408" spans="1:7" x14ac:dyDescent="0.25">
      <c r="A408" s="11" t="s">
        <v>1354</v>
      </c>
      <c r="B408" s="12" t="s">
        <v>1350</v>
      </c>
      <c r="C408" s="12" t="s">
        <v>42</v>
      </c>
      <c r="D408" s="12" t="s">
        <v>18</v>
      </c>
      <c r="E408" s="12">
        <v>0</v>
      </c>
      <c r="F408" s="13">
        <v>1</v>
      </c>
      <c r="G408" s="49"/>
    </row>
    <row r="409" spans="1:7" x14ac:dyDescent="0.25">
      <c r="A409" s="14" t="s">
        <v>1405</v>
      </c>
      <c r="B409" s="15" t="s">
        <v>1404</v>
      </c>
      <c r="C409" s="15" t="s">
        <v>42</v>
      </c>
      <c r="D409" s="15" t="s">
        <v>313</v>
      </c>
      <c r="E409" s="15">
        <v>0</v>
      </c>
      <c r="F409" s="16">
        <v>1</v>
      </c>
      <c r="G409" s="50"/>
    </row>
    <row r="410" spans="1:7" x14ac:dyDescent="0.25">
      <c r="A410" s="11" t="s">
        <v>1412</v>
      </c>
      <c r="B410" s="12" t="s">
        <v>1404</v>
      </c>
      <c r="C410" s="12" t="s">
        <v>42</v>
      </c>
      <c r="D410" s="12" t="s">
        <v>313</v>
      </c>
      <c r="E410" s="12">
        <v>0</v>
      </c>
      <c r="F410" s="13">
        <v>1</v>
      </c>
      <c r="G410" s="49"/>
    </row>
    <row r="411" spans="1:7" x14ac:dyDescent="0.25">
      <c r="A411" s="14" t="s">
        <v>1415</v>
      </c>
      <c r="B411" s="15" t="s">
        <v>1404</v>
      </c>
      <c r="C411" s="15" t="s">
        <v>42</v>
      </c>
      <c r="D411" s="15" t="s">
        <v>313</v>
      </c>
      <c r="E411" s="15">
        <v>0</v>
      </c>
      <c r="F411" s="16">
        <v>1</v>
      </c>
      <c r="G411" s="50"/>
    </row>
    <row r="412" spans="1:7" x14ac:dyDescent="0.25">
      <c r="A412" s="11" t="s">
        <v>1431</v>
      </c>
      <c r="B412" s="12" t="s">
        <v>1404</v>
      </c>
      <c r="C412" s="12" t="s">
        <v>42</v>
      </c>
      <c r="D412" s="12" t="s">
        <v>313</v>
      </c>
      <c r="E412" s="12">
        <v>0</v>
      </c>
      <c r="F412" s="13">
        <v>1</v>
      </c>
      <c r="G412" s="49"/>
    </row>
    <row r="413" spans="1:7" x14ac:dyDescent="0.25">
      <c r="A413" s="17" t="s">
        <v>1419</v>
      </c>
      <c r="B413" s="18" t="s">
        <v>1404</v>
      </c>
      <c r="C413" s="15" t="s">
        <v>42</v>
      </c>
      <c r="D413" s="15" t="s">
        <v>313</v>
      </c>
      <c r="E413" s="15">
        <v>0</v>
      </c>
      <c r="F413" s="16">
        <v>1</v>
      </c>
      <c r="G413" s="50"/>
    </row>
    <row r="414" spans="1:7" x14ac:dyDescent="0.25">
      <c r="A414" s="11" t="s">
        <v>1422</v>
      </c>
      <c r="B414" s="12" t="s">
        <v>1404</v>
      </c>
      <c r="C414" s="12" t="s">
        <v>42</v>
      </c>
      <c r="D414" s="12" t="s">
        <v>313</v>
      </c>
      <c r="E414" s="12">
        <v>0</v>
      </c>
      <c r="F414" s="13">
        <v>1</v>
      </c>
      <c r="G414" s="49"/>
    </row>
    <row r="415" spans="1:7" x14ac:dyDescent="0.25">
      <c r="A415" s="14" t="s">
        <v>1426</v>
      </c>
      <c r="B415" s="15" t="s">
        <v>1404</v>
      </c>
      <c r="C415" s="15" t="s">
        <v>42</v>
      </c>
      <c r="D415" s="15" t="s">
        <v>313</v>
      </c>
      <c r="E415" s="15">
        <v>0</v>
      </c>
      <c r="F415" s="16">
        <v>1</v>
      </c>
      <c r="G415" s="50"/>
    </row>
    <row r="416" spans="1:7" x14ac:dyDescent="0.25">
      <c r="A416" s="11" t="s">
        <v>1411</v>
      </c>
      <c r="B416" s="12" t="s">
        <v>1404</v>
      </c>
      <c r="C416" s="12" t="s">
        <v>42</v>
      </c>
      <c r="D416" s="12" t="s">
        <v>313</v>
      </c>
      <c r="E416" s="12">
        <v>0</v>
      </c>
      <c r="F416" s="13">
        <v>1</v>
      </c>
      <c r="G416" s="49"/>
    </row>
    <row r="417" spans="1:7" x14ac:dyDescent="0.25">
      <c r="A417" s="14" t="s">
        <v>1418</v>
      </c>
      <c r="B417" s="15" t="s">
        <v>1404</v>
      </c>
      <c r="C417" s="15" t="s">
        <v>42</v>
      </c>
      <c r="D417" s="15" t="s">
        <v>313</v>
      </c>
      <c r="E417" s="15">
        <v>0</v>
      </c>
      <c r="F417" s="16">
        <v>1</v>
      </c>
      <c r="G417" s="50"/>
    </row>
    <row r="418" spans="1:7" x14ac:dyDescent="0.25">
      <c r="A418" s="19" t="s">
        <v>1434</v>
      </c>
      <c r="B418" s="20" t="s">
        <v>1404</v>
      </c>
      <c r="C418" s="12" t="s">
        <v>121</v>
      </c>
      <c r="D418" s="12" t="s">
        <v>313</v>
      </c>
      <c r="E418" s="12">
        <v>0</v>
      </c>
      <c r="F418" s="13">
        <v>0</v>
      </c>
      <c r="G418" s="49"/>
    </row>
    <row r="419" spans="1:7" x14ac:dyDescent="0.25">
      <c r="A419" s="14" t="s">
        <v>1403</v>
      </c>
      <c r="B419" s="15" t="s">
        <v>1404</v>
      </c>
      <c r="C419" s="15" t="s">
        <v>17</v>
      </c>
      <c r="D419" s="15" t="s">
        <v>313</v>
      </c>
      <c r="E419" s="15">
        <v>1</v>
      </c>
      <c r="F419" s="16">
        <v>1</v>
      </c>
      <c r="G419" s="50"/>
    </row>
    <row r="420" spans="1:7" x14ac:dyDescent="0.25">
      <c r="A420" s="11" t="s">
        <v>1440</v>
      </c>
      <c r="B420" s="12" t="s">
        <v>1439</v>
      </c>
      <c r="C420" s="12" t="s">
        <v>42</v>
      </c>
      <c r="D420" s="12" t="s">
        <v>143</v>
      </c>
      <c r="E420" s="12">
        <v>0</v>
      </c>
      <c r="F420" s="13">
        <v>1</v>
      </c>
      <c r="G420" s="49"/>
    </row>
    <row r="421" spans="1:7" x14ac:dyDescent="0.25">
      <c r="A421" s="14" t="s">
        <v>1462</v>
      </c>
      <c r="B421" s="15" t="s">
        <v>1439</v>
      </c>
      <c r="C421" s="15" t="s">
        <v>42</v>
      </c>
      <c r="D421" s="15" t="s">
        <v>143</v>
      </c>
      <c r="E421" s="15">
        <v>0</v>
      </c>
      <c r="F421" s="16">
        <v>1</v>
      </c>
      <c r="G421" s="50"/>
    </row>
    <row r="422" spans="1:7" x14ac:dyDescent="0.25">
      <c r="A422" s="19" t="s">
        <v>1444</v>
      </c>
      <c r="B422" s="20" t="s">
        <v>1439</v>
      </c>
      <c r="C422" s="12" t="s">
        <v>42</v>
      </c>
      <c r="D422" s="12" t="s">
        <v>143</v>
      </c>
      <c r="E422" s="12">
        <v>0</v>
      </c>
      <c r="F422" s="13">
        <v>1</v>
      </c>
      <c r="G422" s="49"/>
    </row>
    <row r="423" spans="1:7" x14ac:dyDescent="0.25">
      <c r="A423" s="14" t="s">
        <v>1447</v>
      </c>
      <c r="B423" s="15" t="s">
        <v>1439</v>
      </c>
      <c r="C423" s="15" t="s">
        <v>42</v>
      </c>
      <c r="D423" s="15" t="s">
        <v>143</v>
      </c>
      <c r="E423" s="15">
        <v>0</v>
      </c>
      <c r="F423" s="16">
        <v>1</v>
      </c>
      <c r="G423" s="50"/>
    </row>
    <row r="424" spans="1:7" x14ac:dyDescent="0.25">
      <c r="A424" s="11" t="s">
        <v>1450</v>
      </c>
      <c r="B424" s="12" t="s">
        <v>1439</v>
      </c>
      <c r="C424" s="12" t="s">
        <v>42</v>
      </c>
      <c r="D424" s="12" t="s">
        <v>143</v>
      </c>
      <c r="E424" s="12">
        <v>0</v>
      </c>
      <c r="F424" s="13">
        <v>1</v>
      </c>
      <c r="G424" s="49"/>
    </row>
    <row r="425" spans="1:7" x14ac:dyDescent="0.25">
      <c r="A425" s="14" t="s">
        <v>1443</v>
      </c>
      <c r="B425" s="15" t="s">
        <v>1439</v>
      </c>
      <c r="C425" s="15" t="s">
        <v>42</v>
      </c>
      <c r="D425" s="15" t="s">
        <v>143</v>
      </c>
      <c r="E425" s="15">
        <v>0</v>
      </c>
      <c r="F425" s="16">
        <v>1</v>
      </c>
      <c r="G425" s="50"/>
    </row>
    <row r="426" spans="1:7" x14ac:dyDescent="0.25">
      <c r="A426" s="11" t="s">
        <v>1455</v>
      </c>
      <c r="B426" s="12" t="s">
        <v>1439</v>
      </c>
      <c r="C426" s="12" t="s">
        <v>42</v>
      </c>
      <c r="D426" s="12" t="s">
        <v>143</v>
      </c>
      <c r="E426" s="12">
        <v>0</v>
      </c>
      <c r="F426" s="13">
        <v>1</v>
      </c>
      <c r="G426" s="49"/>
    </row>
    <row r="427" spans="1:7" x14ac:dyDescent="0.25">
      <c r="A427" s="14" t="s">
        <v>1454</v>
      </c>
      <c r="B427" s="15" t="s">
        <v>1439</v>
      </c>
      <c r="C427" s="15" t="s">
        <v>42</v>
      </c>
      <c r="D427" s="15" t="s">
        <v>143</v>
      </c>
      <c r="E427" s="15">
        <v>0</v>
      </c>
      <c r="F427" s="16">
        <v>1</v>
      </c>
      <c r="G427" s="50"/>
    </row>
    <row r="428" spans="1:7" x14ac:dyDescent="0.25">
      <c r="A428" s="11" t="s">
        <v>1438</v>
      </c>
      <c r="B428" s="12" t="s">
        <v>1439</v>
      </c>
      <c r="C428" s="12" t="s">
        <v>17</v>
      </c>
      <c r="D428" s="12" t="s">
        <v>143</v>
      </c>
      <c r="E428" s="12">
        <v>1</v>
      </c>
      <c r="F428" s="13">
        <v>1</v>
      </c>
      <c r="G428" s="49"/>
    </row>
    <row r="429" spans="1:7" x14ac:dyDescent="0.25">
      <c r="A429" s="14" t="s">
        <v>542</v>
      </c>
      <c r="B429" s="15" t="s">
        <v>1470</v>
      </c>
      <c r="C429" s="15" t="s">
        <v>42</v>
      </c>
      <c r="D429" s="15" t="s">
        <v>18</v>
      </c>
      <c r="E429" s="15">
        <v>0</v>
      </c>
      <c r="F429" s="16">
        <v>1</v>
      </c>
      <c r="G429" s="50"/>
    </row>
    <row r="430" spans="1:7" x14ac:dyDescent="0.25">
      <c r="A430" s="11" t="s">
        <v>1474</v>
      </c>
      <c r="B430" s="12" t="s">
        <v>1470</v>
      </c>
      <c r="C430" s="12" t="s">
        <v>42</v>
      </c>
      <c r="D430" s="12" t="s">
        <v>18</v>
      </c>
      <c r="E430" s="12">
        <v>0</v>
      </c>
      <c r="F430" s="13">
        <v>1</v>
      </c>
      <c r="G430" s="49"/>
    </row>
    <row r="431" spans="1:7" x14ac:dyDescent="0.25">
      <c r="A431" s="14" t="s">
        <v>1478</v>
      </c>
      <c r="B431" s="15" t="s">
        <v>1470</v>
      </c>
      <c r="C431" s="15" t="s">
        <v>42</v>
      </c>
      <c r="D431" s="15" t="s">
        <v>18</v>
      </c>
      <c r="E431" s="15">
        <v>0</v>
      </c>
      <c r="F431" s="16">
        <v>1</v>
      </c>
      <c r="G431" s="50"/>
    </row>
    <row r="432" spans="1:7" x14ac:dyDescent="0.25">
      <c r="A432" s="11" t="s">
        <v>1482</v>
      </c>
      <c r="B432" s="12" t="s">
        <v>1470</v>
      </c>
      <c r="C432" s="12" t="s">
        <v>42</v>
      </c>
      <c r="D432" s="12" t="s">
        <v>18</v>
      </c>
      <c r="E432" s="12">
        <v>0</v>
      </c>
      <c r="F432" s="13">
        <v>1</v>
      </c>
      <c r="G432" s="49"/>
    </row>
    <row r="433" spans="1:7" x14ac:dyDescent="0.25">
      <c r="A433" s="14" t="s">
        <v>1486</v>
      </c>
      <c r="B433" s="15" t="s">
        <v>1470</v>
      </c>
      <c r="C433" s="15" t="s">
        <v>42</v>
      </c>
      <c r="D433" s="15" t="s">
        <v>18</v>
      </c>
      <c r="E433" s="15">
        <v>0</v>
      </c>
      <c r="F433" s="16">
        <v>1</v>
      </c>
      <c r="G433" s="50"/>
    </row>
    <row r="434" spans="1:7" x14ac:dyDescent="0.25">
      <c r="A434" s="11" t="s">
        <v>1481</v>
      </c>
      <c r="B434" s="12" t="s">
        <v>1470</v>
      </c>
      <c r="C434" s="12" t="s">
        <v>42</v>
      </c>
      <c r="D434" s="12" t="s">
        <v>18</v>
      </c>
      <c r="E434" s="12">
        <v>1</v>
      </c>
      <c r="F434" s="13">
        <v>1</v>
      </c>
      <c r="G434" s="49"/>
    </row>
    <row r="435" spans="1:7" x14ac:dyDescent="0.25">
      <c r="A435" s="14" t="s">
        <v>1485</v>
      </c>
      <c r="B435" s="15" t="s">
        <v>1470</v>
      </c>
      <c r="C435" s="15" t="s">
        <v>42</v>
      </c>
      <c r="D435" s="15" t="s">
        <v>18</v>
      </c>
      <c r="E435" s="15">
        <v>0</v>
      </c>
      <c r="F435" s="16">
        <v>1</v>
      </c>
      <c r="G435" s="50"/>
    </row>
    <row r="436" spans="1:7" x14ac:dyDescent="0.25">
      <c r="A436" s="11" t="s">
        <v>1477</v>
      </c>
      <c r="B436" s="12" t="s">
        <v>1470</v>
      </c>
      <c r="C436" s="12" t="s">
        <v>42</v>
      </c>
      <c r="D436" s="12" t="s">
        <v>18</v>
      </c>
      <c r="E436" s="12">
        <v>1</v>
      </c>
      <c r="F436" s="13">
        <v>1</v>
      </c>
      <c r="G436" s="49"/>
    </row>
    <row r="437" spans="1:7" x14ac:dyDescent="0.25">
      <c r="A437" s="14" t="s">
        <v>1489</v>
      </c>
      <c r="B437" s="15" t="s">
        <v>1470</v>
      </c>
      <c r="C437" s="15" t="s">
        <v>30</v>
      </c>
      <c r="D437" s="15" t="s">
        <v>18</v>
      </c>
      <c r="E437" s="15">
        <v>0</v>
      </c>
      <c r="F437" s="16">
        <v>1</v>
      </c>
      <c r="G437" s="50"/>
    </row>
    <row r="438" spans="1:7" x14ac:dyDescent="0.25">
      <c r="A438" s="11" t="s">
        <v>1500</v>
      </c>
      <c r="B438" s="12" t="s">
        <v>1470</v>
      </c>
      <c r="C438" s="12" t="s">
        <v>42</v>
      </c>
      <c r="D438" s="12" t="s">
        <v>18</v>
      </c>
      <c r="E438" s="12">
        <v>0</v>
      </c>
      <c r="F438" s="13">
        <v>1</v>
      </c>
      <c r="G438" s="49"/>
    </row>
    <row r="439" spans="1:7" x14ac:dyDescent="0.25">
      <c r="A439" s="14" t="s">
        <v>1473</v>
      </c>
      <c r="B439" s="15" t="s">
        <v>1470</v>
      </c>
      <c r="C439" s="15" t="s">
        <v>17</v>
      </c>
      <c r="D439" s="15" t="s">
        <v>18</v>
      </c>
      <c r="E439" s="15">
        <v>1</v>
      </c>
      <c r="F439" s="16">
        <v>1</v>
      </c>
      <c r="G439" s="50"/>
    </row>
    <row r="440" spans="1:7" x14ac:dyDescent="0.25">
      <c r="A440" s="11" t="s">
        <v>1469</v>
      </c>
      <c r="B440" s="12" t="s">
        <v>1470</v>
      </c>
      <c r="C440" s="12" t="s">
        <v>17</v>
      </c>
      <c r="D440" s="12" t="s">
        <v>18</v>
      </c>
      <c r="E440" s="12">
        <v>1</v>
      </c>
      <c r="F440" s="13">
        <v>1</v>
      </c>
      <c r="G440" s="49"/>
    </row>
    <row r="441" spans="1:7" x14ac:dyDescent="0.25">
      <c r="A441" s="14" t="s">
        <v>1509</v>
      </c>
      <c r="B441" s="15" t="s">
        <v>1508</v>
      </c>
      <c r="C441" s="15" t="s">
        <v>42</v>
      </c>
      <c r="D441" s="15" t="s">
        <v>143</v>
      </c>
      <c r="E441" s="15">
        <v>0</v>
      </c>
      <c r="F441" s="16">
        <v>1</v>
      </c>
      <c r="G441" s="50"/>
    </row>
    <row r="442" spans="1:7" x14ac:dyDescent="0.25">
      <c r="A442" s="11" t="s">
        <v>1513</v>
      </c>
      <c r="B442" s="12" t="s">
        <v>1508</v>
      </c>
      <c r="C442" s="12" t="s">
        <v>42</v>
      </c>
      <c r="D442" s="12" t="s">
        <v>143</v>
      </c>
      <c r="E442" s="12">
        <v>0</v>
      </c>
      <c r="F442" s="13">
        <v>1</v>
      </c>
      <c r="G442" s="49"/>
    </row>
    <row r="443" spans="1:7" x14ac:dyDescent="0.25">
      <c r="A443" s="14" t="s">
        <v>1516</v>
      </c>
      <c r="B443" s="15" t="s">
        <v>1508</v>
      </c>
      <c r="C443" s="15" t="s">
        <v>30</v>
      </c>
      <c r="D443" s="15" t="s">
        <v>143</v>
      </c>
      <c r="E443" s="15">
        <v>1</v>
      </c>
      <c r="F443" s="16">
        <v>1</v>
      </c>
      <c r="G443" s="50"/>
    </row>
    <row r="444" spans="1:7" x14ac:dyDescent="0.25">
      <c r="A444" s="11" t="s">
        <v>1520</v>
      </c>
      <c r="B444" s="12" t="s">
        <v>1508</v>
      </c>
      <c r="C444" s="12" t="s">
        <v>42</v>
      </c>
      <c r="D444" s="12" t="s">
        <v>143</v>
      </c>
      <c r="E444" s="12">
        <v>0</v>
      </c>
      <c r="F444" s="13">
        <v>1</v>
      </c>
      <c r="G444" s="49"/>
    </row>
    <row r="445" spans="1:7" x14ac:dyDescent="0.25">
      <c r="A445" s="14" t="s">
        <v>1523</v>
      </c>
      <c r="B445" s="15" t="s">
        <v>1508</v>
      </c>
      <c r="C445" s="15" t="s">
        <v>42</v>
      </c>
      <c r="D445" s="15" t="s">
        <v>143</v>
      </c>
      <c r="E445" s="15">
        <v>0</v>
      </c>
      <c r="F445" s="16">
        <v>1</v>
      </c>
      <c r="G445" s="50"/>
    </row>
    <row r="446" spans="1:7" x14ac:dyDescent="0.25">
      <c r="A446" s="11" t="s">
        <v>1527</v>
      </c>
      <c r="B446" s="12" t="s">
        <v>1508</v>
      </c>
      <c r="C446" s="12" t="s">
        <v>42</v>
      </c>
      <c r="D446" s="12" t="s">
        <v>143</v>
      </c>
      <c r="E446" s="12">
        <v>1</v>
      </c>
      <c r="F446" s="13">
        <v>1</v>
      </c>
      <c r="G446" s="49"/>
    </row>
    <row r="447" spans="1:7" x14ac:dyDescent="0.25">
      <c r="A447" s="14" t="s">
        <v>1532</v>
      </c>
      <c r="B447" s="15" t="s">
        <v>1508</v>
      </c>
      <c r="C447" s="15" t="s">
        <v>30</v>
      </c>
      <c r="D447" s="15" t="s">
        <v>143</v>
      </c>
      <c r="E447" s="15">
        <v>1</v>
      </c>
      <c r="F447" s="16">
        <v>1</v>
      </c>
      <c r="G447" s="50"/>
    </row>
    <row r="448" spans="1:7" x14ac:dyDescent="0.25">
      <c r="A448" s="11" t="s">
        <v>1512</v>
      </c>
      <c r="B448" s="12" t="s">
        <v>1508</v>
      </c>
      <c r="C448" s="12" t="s">
        <v>42</v>
      </c>
      <c r="D448" s="12" t="s">
        <v>143</v>
      </c>
      <c r="E448" s="12">
        <v>0</v>
      </c>
      <c r="F448" s="13">
        <v>1</v>
      </c>
      <c r="G448" s="49"/>
    </row>
    <row r="449" spans="1:7" x14ac:dyDescent="0.25">
      <c r="A449" s="14" t="s">
        <v>1519</v>
      </c>
      <c r="B449" s="15" t="s">
        <v>1508</v>
      </c>
      <c r="C449" s="15" t="s">
        <v>42</v>
      </c>
      <c r="D449" s="15" t="s">
        <v>143</v>
      </c>
      <c r="E449" s="15">
        <v>1</v>
      </c>
      <c r="F449" s="16">
        <v>1</v>
      </c>
      <c r="G449" s="50"/>
    </row>
    <row r="450" spans="1:7" x14ac:dyDescent="0.25">
      <c r="A450" s="11" t="s">
        <v>1526</v>
      </c>
      <c r="B450" s="12" t="s">
        <v>1508</v>
      </c>
      <c r="C450" s="12" t="s">
        <v>42</v>
      </c>
      <c r="D450" s="12" t="s">
        <v>143</v>
      </c>
      <c r="E450" s="12">
        <v>0</v>
      </c>
      <c r="F450" s="13">
        <v>1</v>
      </c>
      <c r="G450" s="49"/>
    </row>
    <row r="451" spans="1:7" x14ac:dyDescent="0.25">
      <c r="A451" s="14" t="s">
        <v>1507</v>
      </c>
      <c r="B451" s="15" t="s">
        <v>1508</v>
      </c>
      <c r="C451" s="15" t="s">
        <v>17</v>
      </c>
      <c r="D451" s="15" t="s">
        <v>143</v>
      </c>
      <c r="E451" s="15">
        <v>1</v>
      </c>
      <c r="F451" s="16">
        <v>1</v>
      </c>
      <c r="G451" s="50"/>
    </row>
    <row r="452" spans="1:7" x14ac:dyDescent="0.25">
      <c r="A452" s="11" t="s">
        <v>1544</v>
      </c>
      <c r="B452" s="12" t="s">
        <v>1543</v>
      </c>
      <c r="C452" s="12" t="s">
        <v>42</v>
      </c>
      <c r="D452" s="12" t="s">
        <v>143</v>
      </c>
      <c r="E452" s="12">
        <v>0</v>
      </c>
      <c r="F452" s="13">
        <v>1</v>
      </c>
      <c r="G452" s="49"/>
    </row>
    <row r="453" spans="1:7" x14ac:dyDescent="0.25">
      <c r="A453" s="14" t="s">
        <v>1548</v>
      </c>
      <c r="B453" s="15" t="s">
        <v>1543</v>
      </c>
      <c r="C453" s="15" t="s">
        <v>42</v>
      </c>
      <c r="D453" s="15" t="s">
        <v>143</v>
      </c>
      <c r="E453" s="15">
        <v>0</v>
      </c>
      <c r="F453" s="16">
        <v>1</v>
      </c>
      <c r="G453" s="50"/>
    </row>
    <row r="454" spans="1:7" x14ac:dyDescent="0.25">
      <c r="A454" s="11" t="s">
        <v>1552</v>
      </c>
      <c r="B454" s="12" t="s">
        <v>1543</v>
      </c>
      <c r="C454" s="12" t="s">
        <v>42</v>
      </c>
      <c r="D454" s="12" t="s">
        <v>143</v>
      </c>
      <c r="E454" s="12">
        <v>0</v>
      </c>
      <c r="F454" s="13">
        <v>1</v>
      </c>
      <c r="G454" s="49"/>
    </row>
    <row r="455" spans="1:7" x14ac:dyDescent="0.25">
      <c r="A455" s="14" t="s">
        <v>1551</v>
      </c>
      <c r="B455" s="15" t="s">
        <v>1543</v>
      </c>
      <c r="C455" s="15" t="s">
        <v>30</v>
      </c>
      <c r="D455" s="15" t="s">
        <v>143</v>
      </c>
      <c r="E455" s="15">
        <v>0</v>
      </c>
      <c r="F455" s="16">
        <v>1</v>
      </c>
      <c r="G455" s="50"/>
    </row>
    <row r="456" spans="1:7" x14ac:dyDescent="0.25">
      <c r="A456" s="11" t="s">
        <v>1558</v>
      </c>
      <c r="B456" s="12" t="s">
        <v>1543</v>
      </c>
      <c r="C456" s="12" t="s">
        <v>42</v>
      </c>
      <c r="D456" s="12" t="s">
        <v>143</v>
      </c>
      <c r="E456" s="12">
        <v>0</v>
      </c>
      <c r="F456" s="13">
        <v>1</v>
      </c>
      <c r="G456" s="49"/>
    </row>
    <row r="457" spans="1:7" x14ac:dyDescent="0.25">
      <c r="A457" s="14" t="s">
        <v>1557</v>
      </c>
      <c r="B457" s="15" t="s">
        <v>1543</v>
      </c>
      <c r="C457" s="15" t="s">
        <v>42</v>
      </c>
      <c r="D457" s="15" t="s">
        <v>143</v>
      </c>
      <c r="E457" s="15">
        <v>0</v>
      </c>
      <c r="F457" s="16">
        <v>1</v>
      </c>
      <c r="G457" s="50"/>
    </row>
    <row r="458" spans="1:7" x14ac:dyDescent="0.25">
      <c r="A458" s="19" t="s">
        <v>1564</v>
      </c>
      <c r="B458" s="20" t="s">
        <v>1543</v>
      </c>
      <c r="C458" s="12" t="s">
        <v>42</v>
      </c>
      <c r="D458" s="12" t="s">
        <v>143</v>
      </c>
      <c r="E458" s="12">
        <v>0</v>
      </c>
      <c r="F458" s="13">
        <v>1</v>
      </c>
      <c r="G458" s="49"/>
    </row>
    <row r="459" spans="1:7" x14ac:dyDescent="0.25">
      <c r="A459" s="14" t="s">
        <v>1561</v>
      </c>
      <c r="B459" s="15" t="s">
        <v>1543</v>
      </c>
      <c r="C459" s="15" t="s">
        <v>42</v>
      </c>
      <c r="D459" s="15" t="s">
        <v>143</v>
      </c>
      <c r="E459" s="15">
        <v>0</v>
      </c>
      <c r="F459" s="16">
        <v>1</v>
      </c>
      <c r="G459" s="50"/>
    </row>
    <row r="460" spans="1:7" x14ac:dyDescent="0.25">
      <c r="A460" s="11" t="s">
        <v>1547</v>
      </c>
      <c r="B460" s="12" t="s">
        <v>1543</v>
      </c>
      <c r="C460" s="12" t="s">
        <v>42</v>
      </c>
      <c r="D460" s="12" t="s">
        <v>143</v>
      </c>
      <c r="E460" s="12">
        <v>0</v>
      </c>
      <c r="F460" s="13">
        <v>1</v>
      </c>
      <c r="G460" s="49"/>
    </row>
    <row r="461" spans="1:7" x14ac:dyDescent="0.25">
      <c r="A461" s="14" t="s">
        <v>1542</v>
      </c>
      <c r="B461" s="15" t="s">
        <v>1543</v>
      </c>
      <c r="C461" s="15" t="s">
        <v>17</v>
      </c>
      <c r="D461" s="15" t="s">
        <v>143</v>
      </c>
      <c r="E461" s="15">
        <v>1</v>
      </c>
      <c r="F461" s="16">
        <v>1</v>
      </c>
      <c r="G461" s="50"/>
    </row>
    <row r="462" spans="1:7" x14ac:dyDescent="0.25">
      <c r="A462" s="11" t="s">
        <v>1572</v>
      </c>
      <c r="B462" s="12" t="s">
        <v>1571</v>
      </c>
      <c r="C462" s="12" t="s">
        <v>30</v>
      </c>
      <c r="D462" s="12" t="s">
        <v>18</v>
      </c>
      <c r="E462" s="12">
        <v>1</v>
      </c>
      <c r="F462" s="13">
        <v>1</v>
      </c>
      <c r="G462" s="49"/>
    </row>
    <row r="463" spans="1:7" x14ac:dyDescent="0.25">
      <c r="A463" s="14" t="s">
        <v>1578</v>
      </c>
      <c r="B463" s="15" t="s">
        <v>1571</v>
      </c>
      <c r="C463" s="15" t="s">
        <v>42</v>
      </c>
      <c r="D463" s="15" t="s">
        <v>18</v>
      </c>
      <c r="E463" s="15">
        <v>0</v>
      </c>
      <c r="F463" s="16">
        <v>1</v>
      </c>
      <c r="G463" s="50"/>
    </row>
    <row r="464" spans="1:7" x14ac:dyDescent="0.25">
      <c r="A464" s="11" t="s">
        <v>1582</v>
      </c>
      <c r="B464" s="12" t="s">
        <v>1571</v>
      </c>
      <c r="C464" s="12" t="s">
        <v>42</v>
      </c>
      <c r="D464" s="12" t="s">
        <v>18</v>
      </c>
      <c r="E464" s="12">
        <v>0</v>
      </c>
      <c r="F464" s="13">
        <v>1</v>
      </c>
      <c r="G464" s="49"/>
    </row>
    <row r="465" spans="1:7" x14ac:dyDescent="0.25">
      <c r="A465" s="17" t="s">
        <v>1586</v>
      </c>
      <c r="B465" s="18" t="s">
        <v>1571</v>
      </c>
      <c r="C465" s="15" t="s">
        <v>42</v>
      </c>
      <c r="D465" s="15" t="s">
        <v>18</v>
      </c>
      <c r="E465" s="15">
        <v>0</v>
      </c>
      <c r="F465" s="16">
        <v>1</v>
      </c>
      <c r="G465" s="50"/>
    </row>
    <row r="466" spans="1:7" x14ac:dyDescent="0.25">
      <c r="A466" s="11" t="s">
        <v>29</v>
      </c>
      <c r="B466" s="12" t="s">
        <v>1571</v>
      </c>
      <c r="C466" s="12" t="s">
        <v>30</v>
      </c>
      <c r="D466" s="12" t="s">
        <v>18</v>
      </c>
      <c r="E466" s="12">
        <v>0</v>
      </c>
      <c r="F466" s="13">
        <v>1</v>
      </c>
      <c r="G466" s="49"/>
    </row>
    <row r="467" spans="1:7" x14ac:dyDescent="0.25">
      <c r="A467" s="14" t="s">
        <v>1593</v>
      </c>
      <c r="B467" s="15" t="s">
        <v>1571</v>
      </c>
      <c r="C467" s="15" t="s">
        <v>42</v>
      </c>
      <c r="D467" s="15" t="s">
        <v>18</v>
      </c>
      <c r="E467" s="15">
        <v>0</v>
      </c>
      <c r="F467" s="16">
        <v>1</v>
      </c>
      <c r="G467" s="50"/>
    </row>
    <row r="468" spans="1:7" x14ac:dyDescent="0.25">
      <c r="A468" s="11" t="s">
        <v>1596</v>
      </c>
      <c r="B468" s="12" t="s">
        <v>1571</v>
      </c>
      <c r="C468" s="12" t="s">
        <v>42</v>
      </c>
      <c r="D468" s="12" t="s">
        <v>18</v>
      </c>
      <c r="E468" s="12">
        <v>0</v>
      </c>
      <c r="F468" s="13">
        <v>1</v>
      </c>
      <c r="G468" s="49"/>
    </row>
    <row r="469" spans="1:7" x14ac:dyDescent="0.25">
      <c r="A469" s="14" t="s">
        <v>1585</v>
      </c>
      <c r="B469" s="15" t="s">
        <v>1571</v>
      </c>
      <c r="C469" s="15" t="s">
        <v>42</v>
      </c>
      <c r="D469" s="15" t="s">
        <v>18</v>
      </c>
      <c r="E469" s="15">
        <v>0</v>
      </c>
      <c r="F469" s="16">
        <v>1</v>
      </c>
      <c r="G469" s="50"/>
    </row>
    <row r="470" spans="1:7" x14ac:dyDescent="0.25">
      <c r="A470" s="11" t="s">
        <v>1601</v>
      </c>
      <c r="B470" s="12" t="s">
        <v>1571</v>
      </c>
      <c r="C470" s="12" t="s">
        <v>42</v>
      </c>
      <c r="D470" s="12" t="s">
        <v>18</v>
      </c>
      <c r="E470" s="12">
        <v>0</v>
      </c>
      <c r="F470" s="13">
        <v>1</v>
      </c>
      <c r="G470" s="49"/>
    </row>
    <row r="471" spans="1:7" x14ac:dyDescent="0.25">
      <c r="A471" s="14" t="s">
        <v>1589</v>
      </c>
      <c r="B471" s="15" t="s">
        <v>1571</v>
      </c>
      <c r="C471" s="15" t="s">
        <v>42</v>
      </c>
      <c r="D471" s="15" t="s">
        <v>18</v>
      </c>
      <c r="E471" s="15">
        <v>0</v>
      </c>
      <c r="F471" s="16">
        <v>1</v>
      </c>
      <c r="G471" s="50"/>
    </row>
    <row r="472" spans="1:7" x14ac:dyDescent="0.25">
      <c r="A472" s="11" t="s">
        <v>1607</v>
      </c>
      <c r="B472" s="12" t="s">
        <v>1571</v>
      </c>
      <c r="C472" s="12" t="s">
        <v>30</v>
      </c>
      <c r="D472" s="12" t="s">
        <v>18</v>
      </c>
      <c r="E472" s="12">
        <v>0</v>
      </c>
      <c r="F472" s="13">
        <v>1</v>
      </c>
      <c r="G472" s="49"/>
    </row>
    <row r="473" spans="1:7" x14ac:dyDescent="0.25">
      <c r="A473" s="14" t="s">
        <v>1592</v>
      </c>
      <c r="B473" s="15" t="s">
        <v>1571</v>
      </c>
      <c r="C473" s="15" t="s">
        <v>42</v>
      </c>
      <c r="D473" s="15" t="s">
        <v>18</v>
      </c>
      <c r="E473" s="15">
        <v>0</v>
      </c>
      <c r="F473" s="16">
        <v>1</v>
      </c>
      <c r="G473" s="50"/>
    </row>
    <row r="474" spans="1:7" x14ac:dyDescent="0.25">
      <c r="A474" s="11" t="s">
        <v>1604</v>
      </c>
      <c r="B474" s="12" t="s">
        <v>1571</v>
      </c>
      <c r="C474" s="12" t="s">
        <v>30</v>
      </c>
      <c r="D474" s="12" t="s">
        <v>18</v>
      </c>
      <c r="E474" s="12">
        <v>0</v>
      </c>
      <c r="F474" s="13">
        <v>1</v>
      </c>
      <c r="G474" s="49"/>
    </row>
    <row r="475" spans="1:7" x14ac:dyDescent="0.25">
      <c r="A475" s="14" t="s">
        <v>1581</v>
      </c>
      <c r="B475" s="15" t="s">
        <v>1571</v>
      </c>
      <c r="C475" s="15" t="s">
        <v>42</v>
      </c>
      <c r="D475" s="15" t="s">
        <v>18</v>
      </c>
      <c r="E475" s="15">
        <v>0</v>
      </c>
      <c r="F475" s="16">
        <v>1</v>
      </c>
      <c r="G475" s="50"/>
    </row>
    <row r="476" spans="1:7" x14ac:dyDescent="0.25">
      <c r="A476" s="11" t="s">
        <v>1577</v>
      </c>
      <c r="B476" s="12" t="s">
        <v>1571</v>
      </c>
      <c r="C476" s="12" t="s">
        <v>17</v>
      </c>
      <c r="D476" s="12" t="s">
        <v>18</v>
      </c>
      <c r="E476" s="12">
        <v>1</v>
      </c>
      <c r="F476" s="13">
        <v>1</v>
      </c>
      <c r="G476" s="49"/>
    </row>
    <row r="477" spans="1:7" x14ac:dyDescent="0.25">
      <c r="A477" s="14" t="s">
        <v>1621</v>
      </c>
      <c r="B477" s="15" t="s">
        <v>1571</v>
      </c>
      <c r="C477" s="15" t="s">
        <v>42</v>
      </c>
      <c r="D477" s="15" t="s">
        <v>18</v>
      </c>
      <c r="E477" s="15">
        <v>0</v>
      </c>
      <c r="F477" s="16">
        <v>1</v>
      </c>
      <c r="G477" s="50"/>
    </row>
    <row r="478" spans="1:7" x14ac:dyDescent="0.25">
      <c r="A478" s="11" t="s">
        <v>1628</v>
      </c>
      <c r="B478" s="12" t="s">
        <v>1627</v>
      </c>
      <c r="C478" s="12" t="s">
        <v>42</v>
      </c>
      <c r="D478" s="12" t="s">
        <v>143</v>
      </c>
      <c r="E478" s="12">
        <v>0</v>
      </c>
      <c r="F478" s="13">
        <v>1</v>
      </c>
      <c r="G478" s="49"/>
    </row>
    <row r="479" spans="1:7" x14ac:dyDescent="0.25">
      <c r="A479" s="14" t="s">
        <v>1632</v>
      </c>
      <c r="B479" s="15" t="s">
        <v>1627</v>
      </c>
      <c r="C479" s="15" t="s">
        <v>42</v>
      </c>
      <c r="D479" s="15" t="s">
        <v>143</v>
      </c>
      <c r="E479" s="15">
        <v>0</v>
      </c>
      <c r="F479" s="16">
        <v>1</v>
      </c>
      <c r="G479" s="50"/>
    </row>
    <row r="480" spans="1:7" x14ac:dyDescent="0.25">
      <c r="A480" s="11" t="s">
        <v>1631</v>
      </c>
      <c r="B480" s="12" t="s">
        <v>1627</v>
      </c>
      <c r="C480" s="12" t="s">
        <v>30</v>
      </c>
      <c r="D480" s="12" t="s">
        <v>143</v>
      </c>
      <c r="E480" s="12">
        <v>1</v>
      </c>
      <c r="F480" s="13">
        <v>1</v>
      </c>
      <c r="G480" s="49"/>
    </row>
    <row r="481" spans="1:7" x14ac:dyDescent="0.25">
      <c r="A481" s="14" t="s">
        <v>1638</v>
      </c>
      <c r="B481" s="15" t="s">
        <v>1627</v>
      </c>
      <c r="C481" s="15" t="s">
        <v>30</v>
      </c>
      <c r="D481" s="15" t="s">
        <v>143</v>
      </c>
      <c r="E481" s="15">
        <v>1</v>
      </c>
      <c r="F481" s="16">
        <v>1</v>
      </c>
      <c r="G481" s="50"/>
    </row>
    <row r="482" spans="1:7" x14ac:dyDescent="0.25">
      <c r="A482" s="11" t="s">
        <v>1642</v>
      </c>
      <c r="B482" s="12" t="s">
        <v>1627</v>
      </c>
      <c r="C482" s="12" t="s">
        <v>30</v>
      </c>
      <c r="D482" s="12" t="s">
        <v>143</v>
      </c>
      <c r="E482" s="12">
        <v>1</v>
      </c>
      <c r="F482" s="13">
        <v>1</v>
      </c>
      <c r="G482" s="49"/>
    </row>
    <row r="483" spans="1:7" x14ac:dyDescent="0.25">
      <c r="A483" s="14" t="s">
        <v>1645</v>
      </c>
      <c r="B483" s="15" t="s">
        <v>1627</v>
      </c>
      <c r="C483" s="15" t="s">
        <v>30</v>
      </c>
      <c r="D483" s="15" t="s">
        <v>143</v>
      </c>
      <c r="E483" s="15">
        <v>1</v>
      </c>
      <c r="F483" s="16">
        <v>1</v>
      </c>
      <c r="G483" s="50"/>
    </row>
    <row r="484" spans="1:7" x14ac:dyDescent="0.25">
      <c r="A484" s="11" t="s">
        <v>1644</v>
      </c>
      <c r="B484" s="12" t="s">
        <v>1627</v>
      </c>
      <c r="C484" s="12" t="s">
        <v>30</v>
      </c>
      <c r="D484" s="12" t="s">
        <v>143</v>
      </c>
      <c r="E484" s="12">
        <v>1</v>
      </c>
      <c r="F484" s="13">
        <v>1</v>
      </c>
      <c r="G484" s="49"/>
    </row>
    <row r="485" spans="1:7" x14ac:dyDescent="0.25">
      <c r="A485" s="14" t="s">
        <v>1635</v>
      </c>
      <c r="B485" s="15" t="s">
        <v>1627</v>
      </c>
      <c r="C485" s="15" t="s">
        <v>42</v>
      </c>
      <c r="D485" s="15" t="s">
        <v>143</v>
      </c>
      <c r="E485" s="15">
        <v>0</v>
      </c>
      <c r="F485" s="16">
        <v>1</v>
      </c>
      <c r="G485" s="50"/>
    </row>
    <row r="486" spans="1:7" x14ac:dyDescent="0.25">
      <c r="A486" s="11" t="s">
        <v>1641</v>
      </c>
      <c r="B486" s="12" t="s">
        <v>1627</v>
      </c>
      <c r="C486" s="12" t="s">
        <v>42</v>
      </c>
      <c r="D486" s="12" t="s">
        <v>143</v>
      </c>
      <c r="E486" s="12">
        <v>0</v>
      </c>
      <c r="F486" s="13">
        <v>1</v>
      </c>
      <c r="G486" s="49"/>
    </row>
    <row r="487" spans="1:7" x14ac:dyDescent="0.25">
      <c r="A487" s="14" t="s">
        <v>1626</v>
      </c>
      <c r="B487" s="15" t="s">
        <v>1627</v>
      </c>
      <c r="C487" s="15" t="s">
        <v>17</v>
      </c>
      <c r="D487" s="15" t="s">
        <v>143</v>
      </c>
      <c r="E487" s="15">
        <v>1</v>
      </c>
      <c r="F487" s="16">
        <v>1</v>
      </c>
      <c r="G487" s="50"/>
    </row>
    <row r="488" spans="1:7" x14ac:dyDescent="0.25">
      <c r="A488" s="11" t="s">
        <v>1658</v>
      </c>
      <c r="B488" s="12" t="s">
        <v>1657</v>
      </c>
      <c r="C488" s="12" t="s">
        <v>42</v>
      </c>
      <c r="D488" s="12" t="s">
        <v>313</v>
      </c>
      <c r="E488" s="12">
        <v>0</v>
      </c>
      <c r="F488" s="13">
        <v>1</v>
      </c>
      <c r="G488" s="49"/>
    </row>
    <row r="489" spans="1:7" x14ac:dyDescent="0.25">
      <c r="A489" s="14" t="s">
        <v>1661</v>
      </c>
      <c r="B489" s="15" t="s">
        <v>1657</v>
      </c>
      <c r="C489" s="15" t="s">
        <v>42</v>
      </c>
      <c r="D489" s="15" t="s">
        <v>313</v>
      </c>
      <c r="E489" s="15">
        <v>0</v>
      </c>
      <c r="F489" s="16">
        <v>1</v>
      </c>
      <c r="G489" s="50"/>
    </row>
    <row r="490" spans="1:7" x14ac:dyDescent="0.25">
      <c r="A490" s="11" t="s">
        <v>1665</v>
      </c>
      <c r="B490" s="12" t="s">
        <v>1657</v>
      </c>
      <c r="C490" s="12" t="s">
        <v>42</v>
      </c>
      <c r="D490" s="12" t="s">
        <v>313</v>
      </c>
      <c r="E490" s="12">
        <v>0</v>
      </c>
      <c r="F490" s="13">
        <v>1</v>
      </c>
      <c r="G490" s="49"/>
    </row>
    <row r="491" spans="1:7" x14ac:dyDescent="0.25">
      <c r="A491" s="14" t="s">
        <v>1669</v>
      </c>
      <c r="B491" s="15" t="s">
        <v>1657</v>
      </c>
      <c r="C491" s="15" t="s">
        <v>42</v>
      </c>
      <c r="D491" s="15" t="s">
        <v>313</v>
      </c>
      <c r="E491" s="15">
        <v>1</v>
      </c>
      <c r="F491" s="16">
        <v>1</v>
      </c>
      <c r="G491" s="50"/>
    </row>
    <row r="492" spans="1:7" x14ac:dyDescent="0.25">
      <c r="A492" s="11" t="s">
        <v>1673</v>
      </c>
      <c r="B492" s="12" t="s">
        <v>1657</v>
      </c>
      <c r="C492" s="12" t="s">
        <v>30</v>
      </c>
      <c r="D492" s="12" t="s">
        <v>313</v>
      </c>
      <c r="E492" s="12">
        <v>0</v>
      </c>
      <c r="F492" s="13">
        <v>1</v>
      </c>
      <c r="G492" s="49"/>
    </row>
    <row r="493" spans="1:7" x14ac:dyDescent="0.25">
      <c r="A493" s="14" t="s">
        <v>1262</v>
      </c>
      <c r="B493" s="15" t="s">
        <v>1657</v>
      </c>
      <c r="C493" s="15" t="s">
        <v>42</v>
      </c>
      <c r="D493" s="15" t="s">
        <v>313</v>
      </c>
      <c r="E493" s="15">
        <v>1</v>
      </c>
      <c r="F493" s="16">
        <v>1</v>
      </c>
      <c r="G493" s="50"/>
    </row>
    <row r="494" spans="1:7" x14ac:dyDescent="0.25">
      <c r="A494" s="11" t="s">
        <v>1681</v>
      </c>
      <c r="B494" s="12" t="s">
        <v>1657</v>
      </c>
      <c r="C494" s="12" t="s">
        <v>30</v>
      </c>
      <c r="D494" s="12" t="s">
        <v>313</v>
      </c>
      <c r="E494" s="12">
        <v>0</v>
      </c>
      <c r="F494" s="13">
        <v>1</v>
      </c>
      <c r="G494" s="49"/>
    </row>
    <row r="495" spans="1:7" x14ac:dyDescent="0.25">
      <c r="A495" s="14" t="s">
        <v>1685</v>
      </c>
      <c r="B495" s="15" t="s">
        <v>1657</v>
      </c>
      <c r="C495" s="15" t="s">
        <v>30</v>
      </c>
      <c r="D495" s="15" t="s">
        <v>313</v>
      </c>
      <c r="E495" s="15">
        <v>0</v>
      </c>
      <c r="F495" s="16">
        <v>1</v>
      </c>
      <c r="G495" s="50"/>
    </row>
    <row r="496" spans="1:7" x14ac:dyDescent="0.25">
      <c r="A496" s="11" t="s">
        <v>1672</v>
      </c>
      <c r="B496" s="12" t="s">
        <v>1657</v>
      </c>
      <c r="C496" s="12" t="s">
        <v>42</v>
      </c>
      <c r="D496" s="12" t="s">
        <v>313</v>
      </c>
      <c r="E496" s="12">
        <v>0</v>
      </c>
      <c r="F496" s="13">
        <v>1</v>
      </c>
      <c r="G496" s="49"/>
    </row>
    <row r="497" spans="1:7" x14ac:dyDescent="0.25">
      <c r="A497" s="14" t="s">
        <v>1691</v>
      </c>
      <c r="B497" s="15" t="s">
        <v>1657</v>
      </c>
      <c r="C497" s="15" t="s">
        <v>42</v>
      </c>
      <c r="D497" s="15" t="s">
        <v>313</v>
      </c>
      <c r="E497" s="15">
        <v>0</v>
      </c>
      <c r="F497" s="16">
        <v>1</v>
      </c>
      <c r="G497" s="50"/>
    </row>
    <row r="498" spans="1:7" x14ac:dyDescent="0.25">
      <c r="A498" s="11" t="s">
        <v>1664</v>
      </c>
      <c r="B498" s="12" t="s">
        <v>1657</v>
      </c>
      <c r="C498" s="12" t="s">
        <v>42</v>
      </c>
      <c r="D498" s="12" t="s">
        <v>313</v>
      </c>
      <c r="E498" s="12">
        <v>0</v>
      </c>
      <c r="F498" s="13">
        <v>1</v>
      </c>
      <c r="G498" s="49"/>
    </row>
    <row r="499" spans="1:7" x14ac:dyDescent="0.25">
      <c r="A499" s="14" t="s">
        <v>1668</v>
      </c>
      <c r="B499" s="15" t="s">
        <v>1657</v>
      </c>
      <c r="C499" s="15" t="s">
        <v>42</v>
      </c>
      <c r="D499" s="15" t="s">
        <v>313</v>
      </c>
      <c r="E499" s="15">
        <v>0</v>
      </c>
      <c r="F499" s="16">
        <v>1</v>
      </c>
      <c r="G499" s="50"/>
    </row>
    <row r="500" spans="1:7" x14ac:dyDescent="0.25">
      <c r="A500" s="11" t="s">
        <v>1678</v>
      </c>
      <c r="B500" s="12" t="s">
        <v>1657</v>
      </c>
      <c r="C500" s="12" t="s">
        <v>42</v>
      </c>
      <c r="D500" s="12" t="s">
        <v>313</v>
      </c>
      <c r="E500" s="12">
        <v>1</v>
      </c>
      <c r="F500" s="13">
        <v>1</v>
      </c>
      <c r="G500" s="49"/>
    </row>
    <row r="501" spans="1:7" x14ac:dyDescent="0.25">
      <c r="A501" s="14" t="s">
        <v>1690</v>
      </c>
      <c r="B501" s="15" t="s">
        <v>1657</v>
      </c>
      <c r="C501" s="15" t="s">
        <v>42</v>
      </c>
      <c r="D501" s="15" t="s">
        <v>313</v>
      </c>
      <c r="E501" s="15">
        <v>0</v>
      </c>
      <c r="F501" s="16">
        <v>1</v>
      </c>
      <c r="G501" s="50"/>
    </row>
    <row r="502" spans="1:7" x14ac:dyDescent="0.25">
      <c r="A502" s="11" t="s">
        <v>1705</v>
      </c>
      <c r="B502" s="12" t="s">
        <v>1657</v>
      </c>
      <c r="C502" s="12" t="s">
        <v>42</v>
      </c>
      <c r="D502" s="12" t="s">
        <v>313</v>
      </c>
      <c r="E502" s="12">
        <v>0</v>
      </c>
      <c r="F502" s="13">
        <v>1</v>
      </c>
      <c r="G502" s="49"/>
    </row>
    <row r="503" spans="1:7" x14ac:dyDescent="0.25">
      <c r="A503" s="14" t="s">
        <v>1684</v>
      </c>
      <c r="B503" s="15" t="s">
        <v>1657</v>
      </c>
      <c r="C503" s="15" t="s">
        <v>42</v>
      </c>
      <c r="D503" s="15" t="s">
        <v>313</v>
      </c>
      <c r="E503" s="15">
        <v>0</v>
      </c>
      <c r="F503" s="16">
        <v>1</v>
      </c>
      <c r="G503" s="50"/>
    </row>
    <row r="504" spans="1:7" x14ac:dyDescent="0.25">
      <c r="A504" s="11" t="s">
        <v>1694</v>
      </c>
      <c r="B504" s="12" t="s">
        <v>1657</v>
      </c>
      <c r="C504" s="12" t="s">
        <v>42</v>
      </c>
      <c r="D504" s="12" t="s">
        <v>313</v>
      </c>
      <c r="E504" s="12">
        <v>0</v>
      </c>
      <c r="F504" s="13">
        <v>1</v>
      </c>
      <c r="G504" s="49"/>
    </row>
    <row r="505" spans="1:7" x14ac:dyDescent="0.25">
      <c r="A505" s="14" t="s">
        <v>1656</v>
      </c>
      <c r="B505" s="15" t="s">
        <v>1657</v>
      </c>
      <c r="C505" s="15" t="s">
        <v>17</v>
      </c>
      <c r="D505" s="15" t="s">
        <v>313</v>
      </c>
      <c r="E505" s="15">
        <v>1</v>
      </c>
      <c r="F505" s="16">
        <v>1</v>
      </c>
      <c r="G505" s="50"/>
    </row>
    <row r="506" spans="1:7" x14ac:dyDescent="0.25">
      <c r="A506" s="11" t="s">
        <v>1660</v>
      </c>
      <c r="B506" s="12" t="s">
        <v>1657</v>
      </c>
      <c r="C506" s="12" t="s">
        <v>30</v>
      </c>
      <c r="D506" s="12" t="s">
        <v>313</v>
      </c>
      <c r="E506" s="12">
        <v>0</v>
      </c>
      <c r="F506" s="13">
        <v>1</v>
      </c>
      <c r="G506" s="49"/>
    </row>
    <row r="507" spans="1:7" x14ac:dyDescent="0.25">
      <c r="A507" s="14" t="s">
        <v>1722</v>
      </c>
      <c r="B507" s="15" t="s">
        <v>1657</v>
      </c>
      <c r="C507" s="15" t="s">
        <v>42</v>
      </c>
      <c r="D507" s="15" t="s">
        <v>313</v>
      </c>
      <c r="E507" s="15">
        <v>1</v>
      </c>
      <c r="F507" s="16">
        <v>1</v>
      </c>
      <c r="G507" s="50"/>
    </row>
    <row r="508" spans="1:7" x14ac:dyDescent="0.25">
      <c r="A508" s="11" t="s">
        <v>1716</v>
      </c>
      <c r="B508" s="12" t="s">
        <v>1657</v>
      </c>
      <c r="C508" s="12" t="s">
        <v>42</v>
      </c>
      <c r="D508" s="12" t="s">
        <v>313</v>
      </c>
      <c r="E508" s="12">
        <v>1</v>
      </c>
      <c r="F508" s="13">
        <v>1</v>
      </c>
      <c r="G508" s="49"/>
    </row>
    <row r="509" spans="1:7" x14ac:dyDescent="0.25">
      <c r="A509" s="14" t="s">
        <v>1728</v>
      </c>
      <c r="B509" s="15" t="s">
        <v>1727</v>
      </c>
      <c r="C509" s="15" t="s">
        <v>30</v>
      </c>
      <c r="D509" s="15" t="s">
        <v>143</v>
      </c>
      <c r="E509" s="15">
        <v>0</v>
      </c>
      <c r="F509" s="16">
        <v>1</v>
      </c>
      <c r="G509" s="50"/>
    </row>
    <row r="510" spans="1:7" x14ac:dyDescent="0.25">
      <c r="A510" s="11" t="s">
        <v>1732</v>
      </c>
      <c r="B510" s="12" t="s">
        <v>1727</v>
      </c>
      <c r="C510" s="12" t="s">
        <v>30</v>
      </c>
      <c r="D510" s="12" t="s">
        <v>143</v>
      </c>
      <c r="E510" s="12">
        <v>1</v>
      </c>
      <c r="F510" s="13">
        <v>1</v>
      </c>
      <c r="G510" s="49"/>
    </row>
    <row r="511" spans="1:7" x14ac:dyDescent="0.25">
      <c r="A511" s="14" t="s">
        <v>1736</v>
      </c>
      <c r="B511" s="15" t="s">
        <v>1727</v>
      </c>
      <c r="C511" s="15" t="s">
        <v>30</v>
      </c>
      <c r="D511" s="15" t="s">
        <v>143</v>
      </c>
      <c r="E511" s="15">
        <v>1</v>
      </c>
      <c r="F511" s="16">
        <v>1</v>
      </c>
      <c r="G511" s="50"/>
    </row>
    <row r="512" spans="1:7" x14ac:dyDescent="0.25">
      <c r="A512" s="11" t="s">
        <v>1735</v>
      </c>
      <c r="B512" s="12" t="s">
        <v>1727</v>
      </c>
      <c r="C512" s="12" t="s">
        <v>42</v>
      </c>
      <c r="D512" s="12" t="s">
        <v>143</v>
      </c>
      <c r="E512" s="12">
        <v>0</v>
      </c>
      <c r="F512" s="13">
        <v>1</v>
      </c>
      <c r="G512" s="49"/>
    </row>
    <row r="513" spans="1:7" x14ac:dyDescent="0.25">
      <c r="A513" s="14" t="s">
        <v>1740</v>
      </c>
      <c r="B513" s="15" t="s">
        <v>1727</v>
      </c>
      <c r="C513" s="15" t="s">
        <v>30</v>
      </c>
      <c r="D513" s="15" t="s">
        <v>143</v>
      </c>
      <c r="E513" s="15">
        <v>1</v>
      </c>
      <c r="F513" s="16">
        <v>1</v>
      </c>
      <c r="G513" s="50"/>
    </row>
    <row r="514" spans="1:7" x14ac:dyDescent="0.25">
      <c r="A514" s="11" t="s">
        <v>1743</v>
      </c>
      <c r="B514" s="12" t="s">
        <v>1727</v>
      </c>
      <c r="C514" s="12" t="s">
        <v>30</v>
      </c>
      <c r="D514" s="12" t="s">
        <v>143</v>
      </c>
      <c r="E514" s="12">
        <v>1</v>
      </c>
      <c r="F514" s="13">
        <v>1</v>
      </c>
      <c r="G514" s="49"/>
    </row>
    <row r="515" spans="1:7" x14ac:dyDescent="0.25">
      <c r="A515" s="14" t="s">
        <v>1726</v>
      </c>
      <c r="B515" s="15" t="s">
        <v>1727</v>
      </c>
      <c r="C515" s="15" t="s">
        <v>17</v>
      </c>
      <c r="D515" s="15" t="s">
        <v>143</v>
      </c>
      <c r="E515" s="15">
        <v>1</v>
      </c>
      <c r="F515" s="16">
        <v>1</v>
      </c>
      <c r="G515" s="50"/>
    </row>
    <row r="516" spans="1:7" x14ac:dyDescent="0.25">
      <c r="A516" s="11" t="s">
        <v>1731</v>
      </c>
      <c r="B516" s="12" t="s">
        <v>1727</v>
      </c>
      <c r="C516" s="12" t="s">
        <v>17</v>
      </c>
      <c r="D516" s="12" t="s">
        <v>143</v>
      </c>
      <c r="E516" s="12">
        <v>1</v>
      </c>
      <c r="F516" s="13">
        <v>1</v>
      </c>
      <c r="G516" s="49"/>
    </row>
    <row r="517" spans="1:7" x14ac:dyDescent="0.25">
      <c r="A517" s="14" t="s">
        <v>1756</v>
      </c>
      <c r="B517" s="15" t="s">
        <v>1752</v>
      </c>
      <c r="C517" s="15" t="s">
        <v>42</v>
      </c>
      <c r="D517" s="15" t="s">
        <v>18</v>
      </c>
      <c r="E517" s="15">
        <v>0</v>
      </c>
      <c r="F517" s="16">
        <v>1</v>
      </c>
      <c r="G517" s="50"/>
    </row>
    <row r="518" spans="1:7" x14ac:dyDescent="0.25">
      <c r="A518" s="11" t="s">
        <v>1759</v>
      </c>
      <c r="B518" s="12" t="s">
        <v>1752</v>
      </c>
      <c r="C518" s="12" t="s">
        <v>30</v>
      </c>
      <c r="D518" s="12" t="s">
        <v>18</v>
      </c>
      <c r="E518" s="12">
        <v>0</v>
      </c>
      <c r="F518" s="13">
        <v>1</v>
      </c>
      <c r="G518" s="49"/>
    </row>
    <row r="519" spans="1:7" x14ac:dyDescent="0.25">
      <c r="A519" s="14" t="s">
        <v>1762</v>
      </c>
      <c r="B519" s="15" t="s">
        <v>1752</v>
      </c>
      <c r="C519" s="15" t="s">
        <v>30</v>
      </c>
      <c r="D519" s="15" t="s">
        <v>18</v>
      </c>
      <c r="E519" s="15">
        <v>0</v>
      </c>
      <c r="F519" s="16">
        <v>1</v>
      </c>
      <c r="G519" s="50"/>
    </row>
    <row r="520" spans="1:7" x14ac:dyDescent="0.25">
      <c r="A520" s="11" t="s">
        <v>1755</v>
      </c>
      <c r="B520" s="12" t="s">
        <v>1752</v>
      </c>
      <c r="C520" s="12" t="s">
        <v>42</v>
      </c>
      <c r="D520" s="12" t="s">
        <v>18</v>
      </c>
      <c r="E520" s="12">
        <v>0</v>
      </c>
      <c r="F520" s="13">
        <v>1</v>
      </c>
      <c r="G520" s="49"/>
    </row>
    <row r="521" spans="1:7" x14ac:dyDescent="0.25">
      <c r="A521" s="14" t="s">
        <v>1769</v>
      </c>
      <c r="B521" s="15" t="s">
        <v>1752</v>
      </c>
      <c r="C521" s="15" t="s">
        <v>30</v>
      </c>
      <c r="D521" s="15" t="s">
        <v>18</v>
      </c>
      <c r="E521" s="15">
        <v>0</v>
      </c>
      <c r="F521" s="16">
        <v>1</v>
      </c>
      <c r="G521" s="50"/>
    </row>
    <row r="522" spans="1:7" x14ac:dyDescent="0.25">
      <c r="A522" s="11" t="s">
        <v>1772</v>
      </c>
      <c r="B522" s="12" t="s">
        <v>1752</v>
      </c>
      <c r="C522" s="12" t="s">
        <v>30</v>
      </c>
      <c r="D522" s="12" t="s">
        <v>18</v>
      </c>
      <c r="E522" s="12">
        <v>0</v>
      </c>
      <c r="F522" s="13">
        <v>1</v>
      </c>
      <c r="G522" s="49"/>
    </row>
    <row r="523" spans="1:7" x14ac:dyDescent="0.25">
      <c r="A523" s="14" t="s">
        <v>1775</v>
      </c>
      <c r="B523" s="15" t="s">
        <v>1700</v>
      </c>
      <c r="C523" s="15" t="s">
        <v>17</v>
      </c>
      <c r="D523" s="15" t="s">
        <v>18</v>
      </c>
      <c r="E523" s="15">
        <v>1</v>
      </c>
      <c r="F523" s="16">
        <v>1</v>
      </c>
      <c r="G523" s="50"/>
    </row>
    <row r="524" spans="1:7" x14ac:dyDescent="0.25">
      <c r="A524" s="11" t="s">
        <v>1751</v>
      </c>
      <c r="B524" s="12" t="s">
        <v>1752</v>
      </c>
      <c r="C524" s="12" t="s">
        <v>17</v>
      </c>
      <c r="D524" s="12" t="s">
        <v>18</v>
      </c>
      <c r="E524" s="12">
        <v>1</v>
      </c>
      <c r="F524" s="13">
        <v>1</v>
      </c>
      <c r="G524" s="49"/>
    </row>
    <row r="525" spans="1:7" x14ac:dyDescent="0.25">
      <c r="A525" s="14" t="s">
        <v>1783</v>
      </c>
      <c r="B525" s="15" t="s">
        <v>1779</v>
      </c>
      <c r="C525" s="15" t="s">
        <v>42</v>
      </c>
      <c r="D525" s="15" t="s">
        <v>143</v>
      </c>
      <c r="E525" s="15">
        <v>1</v>
      </c>
      <c r="F525" s="16">
        <v>1</v>
      </c>
      <c r="G525" s="50"/>
    </row>
    <row r="526" spans="1:7" x14ac:dyDescent="0.25">
      <c r="A526" s="11" t="s">
        <v>1787</v>
      </c>
      <c r="B526" s="12" t="s">
        <v>1779</v>
      </c>
      <c r="C526" s="12" t="s">
        <v>42</v>
      </c>
      <c r="D526" s="12" t="s">
        <v>143</v>
      </c>
      <c r="E526" s="12">
        <v>0</v>
      </c>
      <c r="F526" s="13">
        <v>1</v>
      </c>
      <c r="G526" s="49"/>
    </row>
    <row r="527" spans="1:7" x14ac:dyDescent="0.25">
      <c r="A527" s="14" t="s">
        <v>1790</v>
      </c>
      <c r="B527" s="15" t="s">
        <v>1779</v>
      </c>
      <c r="C527" s="15" t="s">
        <v>42</v>
      </c>
      <c r="D527" s="15" t="s">
        <v>143</v>
      </c>
      <c r="E527" s="15">
        <v>0</v>
      </c>
      <c r="F527" s="16">
        <v>1</v>
      </c>
      <c r="G527" s="50"/>
    </row>
    <row r="528" spans="1:7" x14ac:dyDescent="0.25">
      <c r="A528" s="11" t="s">
        <v>1794</v>
      </c>
      <c r="B528" s="12" t="s">
        <v>1779</v>
      </c>
      <c r="C528" s="12" t="s">
        <v>30</v>
      </c>
      <c r="D528" s="12" t="s">
        <v>143</v>
      </c>
      <c r="E528" s="12">
        <v>1</v>
      </c>
      <c r="F528" s="13">
        <v>1</v>
      </c>
      <c r="G528" s="49"/>
    </row>
    <row r="529" spans="1:7" x14ac:dyDescent="0.25">
      <c r="A529" s="14" t="s">
        <v>1799</v>
      </c>
      <c r="B529" s="15" t="s">
        <v>1779</v>
      </c>
      <c r="C529" s="15" t="s">
        <v>42</v>
      </c>
      <c r="D529" s="15" t="s">
        <v>143</v>
      </c>
      <c r="E529" s="15">
        <v>0</v>
      </c>
      <c r="F529" s="16">
        <v>1</v>
      </c>
      <c r="G529" s="50"/>
    </row>
    <row r="530" spans="1:7" x14ac:dyDescent="0.25">
      <c r="A530" s="11" t="s">
        <v>785</v>
      </c>
      <c r="B530" s="12" t="s">
        <v>1779</v>
      </c>
      <c r="C530" s="12" t="s">
        <v>30</v>
      </c>
      <c r="D530" s="12" t="s">
        <v>143</v>
      </c>
      <c r="E530" s="12">
        <v>0</v>
      </c>
      <c r="F530" s="13">
        <v>1</v>
      </c>
      <c r="G530" s="49"/>
    </row>
    <row r="531" spans="1:7" x14ac:dyDescent="0.25">
      <c r="A531" s="14" t="s">
        <v>1806</v>
      </c>
      <c r="B531" s="15" t="s">
        <v>1779</v>
      </c>
      <c r="C531" s="15" t="s">
        <v>42</v>
      </c>
      <c r="D531" s="15" t="s">
        <v>143</v>
      </c>
      <c r="E531" s="15">
        <v>0</v>
      </c>
      <c r="F531" s="16">
        <v>1</v>
      </c>
      <c r="G531" s="50"/>
    </row>
    <row r="532" spans="1:7" x14ac:dyDescent="0.25">
      <c r="A532" s="11" t="s">
        <v>1793</v>
      </c>
      <c r="B532" s="12" t="s">
        <v>1779</v>
      </c>
      <c r="C532" s="12" t="s">
        <v>42</v>
      </c>
      <c r="D532" s="12" t="s">
        <v>143</v>
      </c>
      <c r="E532" s="12">
        <v>1</v>
      </c>
      <c r="F532" s="13">
        <v>1</v>
      </c>
      <c r="G532" s="49"/>
    </row>
    <row r="533" spans="1:7" x14ac:dyDescent="0.25">
      <c r="A533" s="14" t="s">
        <v>1805</v>
      </c>
      <c r="B533" s="15" t="s">
        <v>1779</v>
      </c>
      <c r="C533" s="15" t="s">
        <v>42</v>
      </c>
      <c r="D533" s="15" t="s">
        <v>143</v>
      </c>
      <c r="E533" s="15">
        <v>0</v>
      </c>
      <c r="F533" s="16">
        <v>1</v>
      </c>
      <c r="G533" s="50"/>
    </row>
    <row r="534" spans="1:7" x14ac:dyDescent="0.25">
      <c r="A534" s="11" t="s">
        <v>1813</v>
      </c>
      <c r="B534" s="12" t="s">
        <v>1779</v>
      </c>
      <c r="C534" s="12" t="s">
        <v>42</v>
      </c>
      <c r="D534" s="12" t="s">
        <v>143</v>
      </c>
      <c r="E534" s="12">
        <v>0</v>
      </c>
      <c r="F534" s="13">
        <v>1</v>
      </c>
      <c r="G534" s="49"/>
    </row>
    <row r="535" spans="1:7" x14ac:dyDescent="0.25">
      <c r="A535" s="14" t="s">
        <v>1802</v>
      </c>
      <c r="B535" s="15" t="s">
        <v>1779</v>
      </c>
      <c r="C535" s="15" t="s">
        <v>42</v>
      </c>
      <c r="D535" s="15" t="s">
        <v>143</v>
      </c>
      <c r="E535" s="15">
        <v>0</v>
      </c>
      <c r="F535" s="16">
        <v>1</v>
      </c>
      <c r="G535" s="50"/>
    </row>
    <row r="536" spans="1:7" x14ac:dyDescent="0.25">
      <c r="A536" s="11" t="s">
        <v>1778</v>
      </c>
      <c r="B536" s="12" t="s">
        <v>1779</v>
      </c>
      <c r="C536" s="12" t="s">
        <v>17</v>
      </c>
      <c r="D536" s="12" t="s">
        <v>143</v>
      </c>
      <c r="E536" s="12">
        <v>1</v>
      </c>
      <c r="F536" s="13">
        <v>1</v>
      </c>
      <c r="G536" s="49"/>
    </row>
    <row r="537" spans="1:7" x14ac:dyDescent="0.25">
      <c r="A537" s="14" t="s">
        <v>1822</v>
      </c>
      <c r="B537" s="15" t="s">
        <v>1779</v>
      </c>
      <c r="C537" s="15" t="s">
        <v>42</v>
      </c>
      <c r="D537" s="15" t="s">
        <v>143</v>
      </c>
      <c r="E537" s="15">
        <v>1</v>
      </c>
      <c r="F537" s="16">
        <v>1</v>
      </c>
      <c r="G537" s="50"/>
    </row>
    <row r="538" spans="1:7" x14ac:dyDescent="0.25">
      <c r="A538" s="11" t="s">
        <v>1786</v>
      </c>
      <c r="B538" s="12" t="s">
        <v>1779</v>
      </c>
      <c r="C538" s="12" t="s">
        <v>42</v>
      </c>
      <c r="D538" s="12" t="s">
        <v>143</v>
      </c>
      <c r="E538" s="12">
        <v>1</v>
      </c>
      <c r="F538" s="13">
        <v>1</v>
      </c>
      <c r="G538" s="49"/>
    </row>
    <row r="539" spans="1:7" x14ac:dyDescent="0.25">
      <c r="A539" s="14" t="s">
        <v>1832</v>
      </c>
      <c r="B539" s="15" t="s">
        <v>1827</v>
      </c>
      <c r="C539" s="15" t="s">
        <v>42</v>
      </c>
      <c r="D539" s="15" t="s">
        <v>313</v>
      </c>
      <c r="E539" s="15">
        <v>0</v>
      </c>
      <c r="F539" s="16">
        <v>1</v>
      </c>
      <c r="G539" s="50"/>
    </row>
    <row r="540" spans="1:7" x14ac:dyDescent="0.25">
      <c r="A540" s="11" t="s">
        <v>1831</v>
      </c>
      <c r="B540" s="12" t="s">
        <v>1827</v>
      </c>
      <c r="C540" s="12" t="s">
        <v>42</v>
      </c>
      <c r="D540" s="12" t="s">
        <v>313</v>
      </c>
      <c r="E540" s="12">
        <v>0</v>
      </c>
      <c r="F540" s="13">
        <v>1</v>
      </c>
      <c r="G540" s="49"/>
    </row>
    <row r="541" spans="1:7" x14ac:dyDescent="0.25">
      <c r="A541" s="14" t="s">
        <v>1843</v>
      </c>
      <c r="B541" s="15" t="s">
        <v>1827</v>
      </c>
      <c r="C541" s="15" t="s">
        <v>30</v>
      </c>
      <c r="D541" s="15" t="s">
        <v>313</v>
      </c>
      <c r="E541" s="15">
        <v>0</v>
      </c>
      <c r="F541" s="16">
        <v>1</v>
      </c>
      <c r="G541" s="50"/>
    </row>
    <row r="542" spans="1:7" x14ac:dyDescent="0.25">
      <c r="A542" s="11" t="s">
        <v>1842</v>
      </c>
      <c r="B542" s="12" t="s">
        <v>1827</v>
      </c>
      <c r="C542" s="12" t="s">
        <v>42</v>
      </c>
      <c r="D542" s="12" t="s">
        <v>313</v>
      </c>
      <c r="E542" s="12">
        <v>0</v>
      </c>
      <c r="F542" s="13">
        <v>1</v>
      </c>
      <c r="G542" s="49"/>
    </row>
    <row r="543" spans="1:7" x14ac:dyDescent="0.25">
      <c r="A543" s="14" t="s">
        <v>1846</v>
      </c>
      <c r="B543" s="15" t="s">
        <v>1827</v>
      </c>
      <c r="C543" s="15" t="s">
        <v>42</v>
      </c>
      <c r="D543" s="15" t="s">
        <v>313</v>
      </c>
      <c r="E543" s="15">
        <v>0</v>
      </c>
      <c r="F543" s="16">
        <v>1</v>
      </c>
      <c r="G543" s="50"/>
    </row>
    <row r="544" spans="1:7" x14ac:dyDescent="0.25">
      <c r="A544" s="11" t="s">
        <v>1850</v>
      </c>
      <c r="B544" s="12" t="s">
        <v>1827</v>
      </c>
      <c r="C544" s="12" t="s">
        <v>42</v>
      </c>
      <c r="D544" s="12" t="s">
        <v>313</v>
      </c>
      <c r="E544" s="12">
        <v>0</v>
      </c>
      <c r="F544" s="13">
        <v>1</v>
      </c>
      <c r="G544" s="49"/>
    </row>
    <row r="545" spans="1:7" x14ac:dyDescent="0.25">
      <c r="A545" s="14" t="s">
        <v>1838</v>
      </c>
      <c r="B545" s="15" t="s">
        <v>1827</v>
      </c>
      <c r="C545" s="15" t="s">
        <v>42</v>
      </c>
      <c r="D545" s="15" t="s">
        <v>313</v>
      </c>
      <c r="E545" s="15">
        <v>0</v>
      </c>
      <c r="F545" s="16">
        <v>1</v>
      </c>
      <c r="G545" s="50"/>
    </row>
    <row r="546" spans="1:7" x14ac:dyDescent="0.25">
      <c r="A546" s="11" t="s">
        <v>1826</v>
      </c>
      <c r="B546" s="12" t="s">
        <v>1827</v>
      </c>
      <c r="C546" s="12" t="s">
        <v>17</v>
      </c>
      <c r="D546" s="12" t="s">
        <v>313</v>
      </c>
      <c r="E546" s="12">
        <v>1</v>
      </c>
      <c r="F546" s="13">
        <v>1</v>
      </c>
      <c r="G546" s="49"/>
    </row>
    <row r="547" spans="1:7" x14ac:dyDescent="0.25">
      <c r="A547" s="14" t="s">
        <v>1835</v>
      </c>
      <c r="B547" s="15" t="s">
        <v>1827</v>
      </c>
      <c r="C547" s="15" t="s">
        <v>42</v>
      </c>
      <c r="D547" s="15" t="s">
        <v>313</v>
      </c>
      <c r="E547" s="15">
        <v>0</v>
      </c>
      <c r="F547" s="16">
        <v>1</v>
      </c>
      <c r="G547" s="50"/>
    </row>
    <row r="548" spans="1:7" x14ac:dyDescent="0.25">
      <c r="A548" s="11" t="s">
        <v>1863</v>
      </c>
      <c r="B548" s="12" t="s">
        <v>1856</v>
      </c>
      <c r="C548" s="12" t="s">
        <v>30</v>
      </c>
      <c r="D548" s="12" t="s">
        <v>313</v>
      </c>
      <c r="E548" s="12">
        <v>1</v>
      </c>
      <c r="F548" s="13">
        <v>1</v>
      </c>
      <c r="G548" s="49"/>
    </row>
    <row r="549" spans="1:7" x14ac:dyDescent="0.25">
      <c r="A549" s="14" t="s">
        <v>1867</v>
      </c>
      <c r="B549" s="15" t="s">
        <v>1856</v>
      </c>
      <c r="C549" s="15" t="s">
        <v>42</v>
      </c>
      <c r="D549" s="15" t="s">
        <v>313</v>
      </c>
      <c r="E549" s="15">
        <v>1</v>
      </c>
      <c r="F549" s="16">
        <v>1</v>
      </c>
      <c r="G549" s="50"/>
    </row>
    <row r="550" spans="1:7" x14ac:dyDescent="0.25">
      <c r="A550" s="11" t="s">
        <v>1862</v>
      </c>
      <c r="B550" s="12" t="s">
        <v>1856</v>
      </c>
      <c r="C550" s="12" t="s">
        <v>42</v>
      </c>
      <c r="D550" s="12" t="s">
        <v>313</v>
      </c>
      <c r="E550" s="12">
        <v>0</v>
      </c>
      <c r="F550" s="13">
        <v>1</v>
      </c>
      <c r="G550" s="49"/>
    </row>
    <row r="551" spans="1:7" x14ac:dyDescent="0.25">
      <c r="A551" s="14" t="s">
        <v>1871</v>
      </c>
      <c r="B551" s="15" t="s">
        <v>1856</v>
      </c>
      <c r="C551" s="15" t="s">
        <v>30</v>
      </c>
      <c r="D551" s="15" t="s">
        <v>313</v>
      </c>
      <c r="E551" s="15">
        <v>0</v>
      </c>
      <c r="F551" s="16">
        <v>1</v>
      </c>
      <c r="G551" s="50"/>
    </row>
    <row r="552" spans="1:7" x14ac:dyDescent="0.25">
      <c r="A552" s="11" t="s">
        <v>1866</v>
      </c>
      <c r="B552" s="12" t="s">
        <v>1856</v>
      </c>
      <c r="C552" s="12" t="s">
        <v>42</v>
      </c>
      <c r="D552" s="12" t="s">
        <v>313</v>
      </c>
      <c r="E552" s="12">
        <v>1</v>
      </c>
      <c r="F552" s="13">
        <v>1</v>
      </c>
      <c r="G552" s="49"/>
    </row>
    <row r="553" spans="1:7" x14ac:dyDescent="0.25">
      <c r="A553" s="14" t="s">
        <v>1859</v>
      </c>
      <c r="B553" s="15" t="s">
        <v>1856</v>
      </c>
      <c r="C553" s="15" t="s">
        <v>42</v>
      </c>
      <c r="D553" s="15" t="s">
        <v>313</v>
      </c>
      <c r="E553" s="15">
        <v>0</v>
      </c>
      <c r="F553" s="16">
        <v>1</v>
      </c>
      <c r="G553" s="50"/>
    </row>
    <row r="554" spans="1:7" x14ac:dyDescent="0.25">
      <c r="A554" s="11" t="s">
        <v>1855</v>
      </c>
      <c r="B554" s="12" t="s">
        <v>1856</v>
      </c>
      <c r="C554" s="12" t="s">
        <v>17</v>
      </c>
      <c r="D554" s="12" t="s">
        <v>313</v>
      </c>
      <c r="E554" s="12">
        <v>1</v>
      </c>
      <c r="F554" s="13">
        <v>1</v>
      </c>
      <c r="G554" s="49"/>
    </row>
    <row r="555" spans="1:7" x14ac:dyDescent="0.25">
      <c r="A555" s="14" t="s">
        <v>1876</v>
      </c>
      <c r="B555" s="15" t="s">
        <v>1856</v>
      </c>
      <c r="C555" s="15" t="s">
        <v>42</v>
      </c>
      <c r="D555" s="15" t="s">
        <v>313</v>
      </c>
      <c r="E555" s="15">
        <v>1</v>
      </c>
      <c r="F555" s="16">
        <v>1</v>
      </c>
      <c r="G555" s="50"/>
    </row>
    <row r="556" spans="1:7" x14ac:dyDescent="0.25">
      <c r="A556" s="11" t="s">
        <v>1890</v>
      </c>
      <c r="B556" s="12" t="s">
        <v>1882</v>
      </c>
      <c r="C556" s="12" t="s">
        <v>42</v>
      </c>
      <c r="D556" s="12" t="s">
        <v>313</v>
      </c>
      <c r="E556" s="12">
        <v>0</v>
      </c>
      <c r="F556" s="13">
        <v>1</v>
      </c>
      <c r="G556" s="49"/>
    </row>
    <row r="557" spans="1:7" x14ac:dyDescent="0.25">
      <c r="A557" s="14" t="s">
        <v>1894</v>
      </c>
      <c r="B557" s="15" t="s">
        <v>1882</v>
      </c>
      <c r="C557" s="15" t="s">
        <v>42</v>
      </c>
      <c r="D557" s="15" t="s">
        <v>313</v>
      </c>
      <c r="E557" s="15">
        <v>0</v>
      </c>
      <c r="F557" s="16">
        <v>1</v>
      </c>
      <c r="G557" s="50"/>
    </row>
    <row r="558" spans="1:7" x14ac:dyDescent="0.25">
      <c r="A558" s="11" t="s">
        <v>1893</v>
      </c>
      <c r="B558" s="12" t="s">
        <v>1882</v>
      </c>
      <c r="C558" s="12" t="s">
        <v>30</v>
      </c>
      <c r="D558" s="12" t="s">
        <v>313</v>
      </c>
      <c r="E558" s="12">
        <v>1</v>
      </c>
      <c r="F558" s="13">
        <v>1</v>
      </c>
      <c r="G558" s="49"/>
    </row>
    <row r="559" spans="1:7" x14ac:dyDescent="0.25">
      <c r="A559" s="14" t="s">
        <v>1897</v>
      </c>
      <c r="B559" s="15" t="s">
        <v>1882</v>
      </c>
      <c r="C559" s="15" t="s">
        <v>42</v>
      </c>
      <c r="D559" s="15" t="s">
        <v>313</v>
      </c>
      <c r="E559" s="15">
        <v>0</v>
      </c>
      <c r="F559" s="16">
        <v>1</v>
      </c>
      <c r="G559" s="50"/>
    </row>
    <row r="560" spans="1:7" x14ac:dyDescent="0.25">
      <c r="A560" s="11" t="s">
        <v>1889</v>
      </c>
      <c r="B560" s="12" t="s">
        <v>1882</v>
      </c>
      <c r="C560" s="12" t="s">
        <v>30</v>
      </c>
      <c r="D560" s="12" t="s">
        <v>313</v>
      </c>
      <c r="E560" s="12">
        <v>1</v>
      </c>
      <c r="F560" s="13">
        <v>1</v>
      </c>
      <c r="G560" s="49"/>
    </row>
    <row r="561" spans="1:7" x14ac:dyDescent="0.25">
      <c r="A561" s="14" t="s">
        <v>1903</v>
      </c>
      <c r="B561" s="15" t="s">
        <v>1882</v>
      </c>
      <c r="C561" s="15" t="s">
        <v>42</v>
      </c>
      <c r="D561" s="15" t="s">
        <v>313</v>
      </c>
      <c r="E561" s="15">
        <v>0</v>
      </c>
      <c r="F561" s="16">
        <v>1</v>
      </c>
      <c r="G561" s="50"/>
    </row>
    <row r="562" spans="1:7" x14ac:dyDescent="0.25">
      <c r="A562" s="11" t="s">
        <v>1907</v>
      </c>
      <c r="B562" s="12" t="s">
        <v>1882</v>
      </c>
      <c r="C562" s="12" t="s">
        <v>42</v>
      </c>
      <c r="D562" s="12" t="s">
        <v>313</v>
      </c>
      <c r="E562" s="12">
        <v>0</v>
      </c>
      <c r="F562" s="13">
        <v>1</v>
      </c>
      <c r="G562" s="49"/>
    </row>
    <row r="563" spans="1:7" x14ac:dyDescent="0.25">
      <c r="A563" s="14" t="s">
        <v>1911</v>
      </c>
      <c r="B563" s="15" t="s">
        <v>1882</v>
      </c>
      <c r="C563" s="15" t="s">
        <v>42</v>
      </c>
      <c r="D563" s="15" t="s">
        <v>313</v>
      </c>
      <c r="E563" s="15">
        <v>0</v>
      </c>
      <c r="F563" s="16">
        <v>1</v>
      </c>
      <c r="G563" s="50"/>
    </row>
    <row r="564" spans="1:7" x14ac:dyDescent="0.25">
      <c r="A564" s="11" t="s">
        <v>1915</v>
      </c>
      <c r="B564" s="12" t="s">
        <v>1882</v>
      </c>
      <c r="C564" s="12" t="s">
        <v>42</v>
      </c>
      <c r="D564" s="12" t="s">
        <v>313</v>
      </c>
      <c r="E564" s="12">
        <v>0</v>
      </c>
      <c r="F564" s="13">
        <v>1</v>
      </c>
      <c r="G564" s="49"/>
    </row>
    <row r="565" spans="1:7" x14ac:dyDescent="0.25">
      <c r="A565" s="14" t="s">
        <v>1910</v>
      </c>
      <c r="B565" s="15" t="s">
        <v>1882</v>
      </c>
      <c r="C565" s="15" t="s">
        <v>42</v>
      </c>
      <c r="D565" s="15" t="s">
        <v>313</v>
      </c>
      <c r="E565" s="15">
        <v>0</v>
      </c>
      <c r="F565" s="16">
        <v>1</v>
      </c>
      <c r="G565" s="50"/>
    </row>
    <row r="566" spans="1:7" x14ac:dyDescent="0.25">
      <c r="A566" s="11" t="s">
        <v>1920</v>
      </c>
      <c r="B566" s="12" t="s">
        <v>1882</v>
      </c>
      <c r="C566" s="12" t="s">
        <v>30</v>
      </c>
      <c r="D566" s="12" t="s">
        <v>313</v>
      </c>
      <c r="E566" s="12">
        <v>0</v>
      </c>
      <c r="F566" s="13">
        <v>1</v>
      </c>
      <c r="G566" s="49"/>
    </row>
    <row r="567" spans="1:7" x14ac:dyDescent="0.25">
      <c r="A567" s="14" t="s">
        <v>1923</v>
      </c>
      <c r="B567" s="15" t="s">
        <v>1882</v>
      </c>
      <c r="C567" s="15" t="s">
        <v>42</v>
      </c>
      <c r="D567" s="15" t="s">
        <v>313</v>
      </c>
      <c r="E567" s="15">
        <v>0</v>
      </c>
      <c r="F567" s="16">
        <v>1</v>
      </c>
      <c r="G567" s="50"/>
    </row>
    <row r="568" spans="1:7" x14ac:dyDescent="0.25">
      <c r="A568" s="11" t="s">
        <v>1900</v>
      </c>
      <c r="B568" s="12" t="s">
        <v>1882</v>
      </c>
      <c r="C568" s="12" t="s">
        <v>42</v>
      </c>
      <c r="D568" s="12" t="s">
        <v>313</v>
      </c>
      <c r="E568" s="12">
        <v>0</v>
      </c>
      <c r="F568" s="13">
        <v>1</v>
      </c>
      <c r="G568" s="49"/>
    </row>
    <row r="569" spans="1:7" x14ac:dyDescent="0.25">
      <c r="A569" s="14" t="s">
        <v>1930</v>
      </c>
      <c r="B569" s="15" t="s">
        <v>1882</v>
      </c>
      <c r="C569" s="15" t="s">
        <v>42</v>
      </c>
      <c r="D569" s="15" t="s">
        <v>313</v>
      </c>
      <c r="E569" s="15">
        <v>0</v>
      </c>
      <c r="F569" s="16">
        <v>1</v>
      </c>
      <c r="G569" s="50"/>
    </row>
    <row r="570" spans="1:7" x14ac:dyDescent="0.25">
      <c r="A570" s="11" t="s">
        <v>1906</v>
      </c>
      <c r="B570" s="12" t="s">
        <v>1882</v>
      </c>
      <c r="C570" s="12" t="s">
        <v>42</v>
      </c>
      <c r="D570" s="12" t="s">
        <v>313</v>
      </c>
      <c r="E570" s="12">
        <v>0</v>
      </c>
      <c r="F570" s="13">
        <v>1</v>
      </c>
      <c r="G570" s="49"/>
    </row>
    <row r="571" spans="1:7" x14ac:dyDescent="0.25">
      <c r="A571" s="14" t="s">
        <v>1914</v>
      </c>
      <c r="B571" s="15" t="s">
        <v>1882</v>
      </c>
      <c r="C571" s="15" t="s">
        <v>42</v>
      </c>
      <c r="D571" s="15" t="s">
        <v>313</v>
      </c>
      <c r="E571" s="15">
        <v>0</v>
      </c>
      <c r="F571" s="16">
        <v>1</v>
      </c>
      <c r="G571" s="50"/>
    </row>
    <row r="572" spans="1:7" x14ac:dyDescent="0.25">
      <c r="A572" s="11" t="s">
        <v>1885</v>
      </c>
      <c r="B572" s="12" t="s">
        <v>1882</v>
      </c>
      <c r="C572" s="12" t="s">
        <v>17</v>
      </c>
      <c r="D572" s="12" t="s">
        <v>313</v>
      </c>
      <c r="E572" s="12">
        <v>1</v>
      </c>
      <c r="F572" s="13">
        <v>1</v>
      </c>
      <c r="G572" s="49"/>
    </row>
    <row r="573" spans="1:7" x14ac:dyDescent="0.25">
      <c r="A573" s="14" t="s">
        <v>1881</v>
      </c>
      <c r="B573" s="15" t="s">
        <v>1882</v>
      </c>
      <c r="C573" s="15" t="s">
        <v>17</v>
      </c>
      <c r="D573" s="15" t="s">
        <v>313</v>
      </c>
      <c r="E573" s="15">
        <v>1</v>
      </c>
      <c r="F573" s="16">
        <v>1</v>
      </c>
      <c r="G573" s="50"/>
    </row>
    <row r="574" spans="1:7" x14ac:dyDescent="0.25">
      <c r="A574" s="11" t="s">
        <v>1948</v>
      </c>
      <c r="B574" s="12" t="s">
        <v>1940</v>
      </c>
      <c r="C574" s="12" t="s">
        <v>42</v>
      </c>
      <c r="D574" s="12" t="s">
        <v>313</v>
      </c>
      <c r="E574" s="12">
        <v>0</v>
      </c>
      <c r="F574" s="13">
        <v>1</v>
      </c>
      <c r="G574" s="49"/>
    </row>
    <row r="575" spans="1:7" x14ac:dyDescent="0.25">
      <c r="A575" s="14" t="s">
        <v>1943</v>
      </c>
      <c r="B575" s="15" t="s">
        <v>1940</v>
      </c>
      <c r="C575" s="15" t="s">
        <v>42</v>
      </c>
      <c r="D575" s="15" t="s">
        <v>313</v>
      </c>
      <c r="E575" s="15">
        <v>1</v>
      </c>
      <c r="F575" s="16">
        <v>1</v>
      </c>
      <c r="G575" s="50"/>
    </row>
    <row r="576" spans="1:7" x14ac:dyDescent="0.25">
      <c r="A576" s="11" t="s">
        <v>1955</v>
      </c>
      <c r="B576" s="12" t="s">
        <v>1940</v>
      </c>
      <c r="C576" s="12" t="s">
        <v>42</v>
      </c>
      <c r="D576" s="12" t="s">
        <v>313</v>
      </c>
      <c r="E576" s="12">
        <v>0</v>
      </c>
      <c r="F576" s="13">
        <v>1</v>
      </c>
      <c r="G576" s="49"/>
    </row>
    <row r="577" spans="1:7" x14ac:dyDescent="0.25">
      <c r="A577" s="17" t="s">
        <v>1959</v>
      </c>
      <c r="B577" s="18" t="s">
        <v>1940</v>
      </c>
      <c r="C577" s="15" t="s">
        <v>121</v>
      </c>
      <c r="D577" s="15" t="s">
        <v>313</v>
      </c>
      <c r="E577" s="15">
        <v>0</v>
      </c>
      <c r="F577" s="16">
        <v>0</v>
      </c>
      <c r="G577" s="50"/>
    </row>
    <row r="578" spans="1:7" x14ac:dyDescent="0.25">
      <c r="A578" s="11" t="s">
        <v>1963</v>
      </c>
      <c r="B578" s="12" t="s">
        <v>1940</v>
      </c>
      <c r="C578" s="12" t="s">
        <v>42</v>
      </c>
      <c r="D578" s="12" t="s">
        <v>313</v>
      </c>
      <c r="E578" s="12">
        <v>0</v>
      </c>
      <c r="F578" s="13">
        <v>1</v>
      </c>
      <c r="G578" s="49"/>
    </row>
    <row r="579" spans="1:7" x14ac:dyDescent="0.25">
      <c r="A579" s="14" t="s">
        <v>1966</v>
      </c>
      <c r="B579" s="15" t="s">
        <v>1940</v>
      </c>
      <c r="C579" s="15" t="s">
        <v>30</v>
      </c>
      <c r="D579" s="15" t="s">
        <v>313</v>
      </c>
      <c r="E579" s="15">
        <v>1</v>
      </c>
      <c r="F579" s="16">
        <v>1</v>
      </c>
      <c r="G579" s="50"/>
    </row>
    <row r="580" spans="1:7" x14ac:dyDescent="0.25">
      <c r="A580" s="11" t="s">
        <v>1962</v>
      </c>
      <c r="B580" s="12" t="s">
        <v>1940</v>
      </c>
      <c r="C580" s="12" t="s">
        <v>30</v>
      </c>
      <c r="D580" s="12" t="s">
        <v>313</v>
      </c>
      <c r="E580" s="12">
        <v>0</v>
      </c>
      <c r="F580" s="13">
        <v>1</v>
      </c>
      <c r="G580" s="49"/>
    </row>
    <row r="581" spans="1:7" x14ac:dyDescent="0.25">
      <c r="A581" s="14" t="s">
        <v>1954</v>
      </c>
      <c r="B581" s="15" t="s">
        <v>1940</v>
      </c>
      <c r="C581" s="15" t="s">
        <v>42</v>
      </c>
      <c r="D581" s="15" t="s">
        <v>313</v>
      </c>
      <c r="E581" s="15">
        <v>0</v>
      </c>
      <c r="F581" s="16">
        <v>1</v>
      </c>
      <c r="G581" s="50"/>
    </row>
    <row r="582" spans="1:7" x14ac:dyDescent="0.25">
      <c r="A582" s="11" t="s">
        <v>1975</v>
      </c>
      <c r="B582" s="12" t="s">
        <v>1940</v>
      </c>
      <c r="C582" s="12" t="s">
        <v>42</v>
      </c>
      <c r="D582" s="12" t="s">
        <v>313</v>
      </c>
      <c r="E582" s="12">
        <v>0</v>
      </c>
      <c r="F582" s="13">
        <v>1</v>
      </c>
      <c r="G582" s="49"/>
    </row>
    <row r="583" spans="1:7" x14ac:dyDescent="0.25">
      <c r="A583" s="14" t="s">
        <v>1951</v>
      </c>
      <c r="B583" s="15" t="s">
        <v>1940</v>
      </c>
      <c r="C583" s="15" t="s">
        <v>30</v>
      </c>
      <c r="D583" s="15" t="s">
        <v>313</v>
      </c>
      <c r="E583" s="15">
        <v>0</v>
      </c>
      <c r="F583" s="16">
        <v>1</v>
      </c>
      <c r="G583" s="50"/>
    </row>
    <row r="584" spans="1:7" x14ac:dyDescent="0.25">
      <c r="A584" s="11" t="s">
        <v>1980</v>
      </c>
      <c r="B584" s="12" t="s">
        <v>1940</v>
      </c>
      <c r="C584" s="12" t="s">
        <v>42</v>
      </c>
      <c r="D584" s="12" t="s">
        <v>313</v>
      </c>
      <c r="E584" s="12">
        <v>0</v>
      </c>
      <c r="F584" s="13">
        <v>1</v>
      </c>
      <c r="G584" s="49"/>
    </row>
    <row r="585" spans="1:7" x14ac:dyDescent="0.25">
      <c r="A585" s="14" t="s">
        <v>1947</v>
      </c>
      <c r="B585" s="15" t="s">
        <v>1940</v>
      </c>
      <c r="C585" s="15" t="s">
        <v>42</v>
      </c>
      <c r="D585" s="15" t="s">
        <v>313</v>
      </c>
      <c r="E585" s="15">
        <v>0</v>
      </c>
      <c r="F585" s="16">
        <v>1</v>
      </c>
      <c r="G585" s="50"/>
    </row>
    <row r="586" spans="1:7" x14ac:dyDescent="0.25">
      <c r="A586" s="11" t="s">
        <v>1958</v>
      </c>
      <c r="B586" s="12" t="s">
        <v>1940</v>
      </c>
      <c r="C586" s="12" t="s">
        <v>30</v>
      </c>
      <c r="D586" s="12" t="s">
        <v>313</v>
      </c>
      <c r="E586" s="12">
        <v>0</v>
      </c>
      <c r="F586" s="13">
        <v>1</v>
      </c>
      <c r="G586" s="49"/>
    </row>
    <row r="587" spans="1:7" x14ac:dyDescent="0.25">
      <c r="A587" s="14" t="s">
        <v>1939</v>
      </c>
      <c r="B587" s="15" t="s">
        <v>1940</v>
      </c>
      <c r="C587" s="15" t="s">
        <v>17</v>
      </c>
      <c r="D587" s="15" t="s">
        <v>313</v>
      </c>
      <c r="E587" s="15">
        <v>1</v>
      </c>
      <c r="F587" s="16">
        <v>1</v>
      </c>
      <c r="G587" s="50"/>
    </row>
    <row r="588" spans="1:7" x14ac:dyDescent="0.25">
      <c r="A588" s="11" t="s">
        <v>1993</v>
      </c>
      <c r="B588" s="12" t="s">
        <v>1986</v>
      </c>
      <c r="C588" s="12" t="s">
        <v>42</v>
      </c>
      <c r="D588" s="12" t="s">
        <v>143</v>
      </c>
      <c r="E588" s="12">
        <v>0</v>
      </c>
      <c r="F588" s="13">
        <v>1</v>
      </c>
      <c r="G588" s="49"/>
    </row>
    <row r="589" spans="1:7" x14ac:dyDescent="0.25">
      <c r="A589" s="14" t="s">
        <v>1997</v>
      </c>
      <c r="B589" s="15" t="s">
        <v>1986</v>
      </c>
      <c r="C589" s="15" t="s">
        <v>42</v>
      </c>
      <c r="D589" s="15" t="s">
        <v>143</v>
      </c>
      <c r="E589" s="15">
        <v>0</v>
      </c>
      <c r="F589" s="16">
        <v>1</v>
      </c>
      <c r="G589" s="50"/>
    </row>
    <row r="590" spans="1:7" x14ac:dyDescent="0.25">
      <c r="A590" s="19" t="s">
        <v>2001</v>
      </c>
      <c r="B590" s="20" t="s">
        <v>1986</v>
      </c>
      <c r="C590" s="12" t="s">
        <v>42</v>
      </c>
      <c r="D590" s="12" t="s">
        <v>143</v>
      </c>
      <c r="E590" s="12">
        <v>0</v>
      </c>
      <c r="F590" s="13">
        <v>1</v>
      </c>
      <c r="G590" s="49"/>
    </row>
    <row r="591" spans="1:7" x14ac:dyDescent="0.25">
      <c r="A591" s="14" t="s">
        <v>2004</v>
      </c>
      <c r="B591" s="15" t="s">
        <v>1986</v>
      </c>
      <c r="C591" s="15" t="s">
        <v>42</v>
      </c>
      <c r="D591" s="15" t="s">
        <v>143</v>
      </c>
      <c r="E591" s="15">
        <v>0</v>
      </c>
      <c r="F591" s="16">
        <v>1</v>
      </c>
      <c r="G591" s="50"/>
    </row>
    <row r="592" spans="1:7" x14ac:dyDescent="0.25">
      <c r="A592" s="11" t="s">
        <v>2030</v>
      </c>
      <c r="B592" s="12" t="s">
        <v>1986</v>
      </c>
      <c r="C592" s="12" t="s">
        <v>42</v>
      </c>
      <c r="D592" s="12" t="s">
        <v>143</v>
      </c>
      <c r="E592" s="12">
        <v>0</v>
      </c>
      <c r="F592" s="13">
        <v>1</v>
      </c>
      <c r="G592" s="49"/>
    </row>
    <row r="593" spans="1:7" x14ac:dyDescent="0.25">
      <c r="A593" s="14" t="s">
        <v>2026</v>
      </c>
      <c r="B593" s="15" t="s">
        <v>1986</v>
      </c>
      <c r="C593" s="15" t="s">
        <v>42</v>
      </c>
      <c r="D593" s="15" t="s">
        <v>143</v>
      </c>
      <c r="E593" s="15">
        <v>0</v>
      </c>
      <c r="F593" s="16">
        <v>1</v>
      </c>
      <c r="G593" s="50"/>
    </row>
    <row r="594" spans="1:7" x14ac:dyDescent="0.25">
      <c r="A594" s="11" t="s">
        <v>2000</v>
      </c>
      <c r="B594" s="12" t="s">
        <v>1986</v>
      </c>
      <c r="C594" s="12" t="s">
        <v>42</v>
      </c>
      <c r="D594" s="12" t="s">
        <v>143</v>
      </c>
      <c r="E594" s="12">
        <v>1</v>
      </c>
      <c r="F594" s="13">
        <v>1</v>
      </c>
      <c r="G594" s="49"/>
    </row>
    <row r="595" spans="1:7" x14ac:dyDescent="0.25">
      <c r="A595" s="14" t="s">
        <v>2010</v>
      </c>
      <c r="B595" s="15" t="s">
        <v>1986</v>
      </c>
      <c r="C595" s="15" t="s">
        <v>42</v>
      </c>
      <c r="D595" s="15" t="s">
        <v>143</v>
      </c>
      <c r="E595" s="15">
        <v>0</v>
      </c>
      <c r="F595" s="16">
        <v>1</v>
      </c>
      <c r="G595" s="50"/>
    </row>
    <row r="596" spans="1:7" x14ac:dyDescent="0.25">
      <c r="A596" s="11" t="s">
        <v>2014</v>
      </c>
      <c r="B596" s="12" t="s">
        <v>1986</v>
      </c>
      <c r="C596" s="12" t="s">
        <v>42</v>
      </c>
      <c r="D596" s="12" t="s">
        <v>143</v>
      </c>
      <c r="E596" s="12">
        <v>0</v>
      </c>
      <c r="F596" s="13">
        <v>1</v>
      </c>
      <c r="G596" s="49"/>
    </row>
    <row r="597" spans="1:7" x14ac:dyDescent="0.25">
      <c r="A597" s="14" t="s">
        <v>2013</v>
      </c>
      <c r="B597" s="15" t="s">
        <v>1986</v>
      </c>
      <c r="C597" s="15" t="s">
        <v>42</v>
      </c>
      <c r="D597" s="15" t="s">
        <v>143</v>
      </c>
      <c r="E597" s="15">
        <v>1</v>
      </c>
      <c r="F597" s="16">
        <v>1</v>
      </c>
      <c r="G597" s="50"/>
    </row>
    <row r="598" spans="1:7" x14ac:dyDescent="0.25">
      <c r="A598" s="19" t="s">
        <v>2020</v>
      </c>
      <c r="B598" s="20" t="s">
        <v>1986</v>
      </c>
      <c r="C598" s="12" t="s">
        <v>42</v>
      </c>
      <c r="D598" s="12" t="s">
        <v>143</v>
      </c>
      <c r="E598" s="12">
        <v>0</v>
      </c>
      <c r="F598" s="13">
        <v>1</v>
      </c>
      <c r="G598" s="49"/>
    </row>
    <row r="599" spans="1:7" x14ac:dyDescent="0.25">
      <c r="A599" s="14" t="s">
        <v>1985</v>
      </c>
      <c r="B599" s="15" t="s">
        <v>1986</v>
      </c>
      <c r="C599" s="15" t="s">
        <v>17</v>
      </c>
      <c r="D599" s="15" t="s">
        <v>143</v>
      </c>
      <c r="E599" s="15">
        <v>1</v>
      </c>
      <c r="F599" s="16">
        <v>1</v>
      </c>
      <c r="G599" s="50"/>
    </row>
    <row r="600" spans="1:7" x14ac:dyDescent="0.25">
      <c r="A600" s="11" t="s">
        <v>1996</v>
      </c>
      <c r="B600" s="12" t="s">
        <v>1986</v>
      </c>
      <c r="C600" s="12" t="s">
        <v>17</v>
      </c>
      <c r="D600" s="12" t="s">
        <v>143</v>
      </c>
      <c r="E600" s="12">
        <v>1</v>
      </c>
      <c r="F600" s="13">
        <v>1</v>
      </c>
      <c r="G600" s="49"/>
    </row>
    <row r="601" spans="1:7" x14ac:dyDescent="0.25">
      <c r="A601" s="14" t="s">
        <v>1992</v>
      </c>
      <c r="B601" s="15" t="s">
        <v>1986</v>
      </c>
      <c r="C601" s="15" t="s">
        <v>17</v>
      </c>
      <c r="D601" s="15" t="s">
        <v>143</v>
      </c>
      <c r="E601" s="15">
        <v>1</v>
      </c>
      <c r="F601" s="16">
        <v>1</v>
      </c>
      <c r="G601" s="50"/>
    </row>
    <row r="602" spans="1:7" x14ac:dyDescent="0.25">
      <c r="A602" s="11" t="s">
        <v>1989</v>
      </c>
      <c r="B602" s="12" t="s">
        <v>1986</v>
      </c>
      <c r="C602" s="12" t="s">
        <v>17</v>
      </c>
      <c r="D602" s="12" t="s">
        <v>143</v>
      </c>
      <c r="E602" s="12">
        <v>1</v>
      </c>
      <c r="F602" s="13">
        <v>1</v>
      </c>
      <c r="G602" s="49"/>
    </row>
    <row r="603" spans="1:7" x14ac:dyDescent="0.25">
      <c r="A603" s="14" t="s">
        <v>2019</v>
      </c>
      <c r="B603" s="15" t="s">
        <v>1986</v>
      </c>
      <c r="C603" s="15" t="s">
        <v>42</v>
      </c>
      <c r="D603" s="15" t="s">
        <v>143</v>
      </c>
      <c r="E603" s="15">
        <v>1</v>
      </c>
      <c r="F603" s="16">
        <v>1</v>
      </c>
      <c r="G603" s="50"/>
    </row>
    <row r="604" spans="1:7" x14ac:dyDescent="0.25">
      <c r="A604" s="11" t="s">
        <v>2044</v>
      </c>
      <c r="B604" s="12" t="s">
        <v>2038</v>
      </c>
      <c r="C604" s="12" t="s">
        <v>30</v>
      </c>
      <c r="D604" s="12" t="s">
        <v>313</v>
      </c>
      <c r="E604" s="12">
        <v>0</v>
      </c>
      <c r="F604" s="13">
        <v>1</v>
      </c>
      <c r="G604" s="49"/>
    </row>
    <row r="605" spans="1:7" x14ac:dyDescent="0.25">
      <c r="A605" s="17" t="s">
        <v>2048</v>
      </c>
      <c r="B605" s="18" t="s">
        <v>2038</v>
      </c>
      <c r="C605" s="15" t="s">
        <v>121</v>
      </c>
      <c r="D605" s="15" t="s">
        <v>313</v>
      </c>
      <c r="E605" s="15">
        <v>0</v>
      </c>
      <c r="F605" s="16">
        <v>0</v>
      </c>
      <c r="G605" s="50"/>
    </row>
    <row r="606" spans="1:7" x14ac:dyDescent="0.25">
      <c r="A606" s="11" t="s">
        <v>2052</v>
      </c>
      <c r="B606" s="12" t="s">
        <v>2038</v>
      </c>
      <c r="C606" s="12" t="s">
        <v>42</v>
      </c>
      <c r="D606" s="12" t="s">
        <v>313</v>
      </c>
      <c r="E606" s="12">
        <v>0</v>
      </c>
      <c r="F606" s="13">
        <v>1</v>
      </c>
      <c r="G606" s="49"/>
    </row>
    <row r="607" spans="1:7" x14ac:dyDescent="0.25">
      <c r="A607" s="14" t="s">
        <v>2051</v>
      </c>
      <c r="B607" s="15" t="s">
        <v>2038</v>
      </c>
      <c r="C607" s="15" t="s">
        <v>30</v>
      </c>
      <c r="D607" s="15" t="s">
        <v>313</v>
      </c>
      <c r="E607" s="15">
        <v>0</v>
      </c>
      <c r="F607" s="16">
        <v>1</v>
      </c>
      <c r="G607" s="50"/>
    </row>
    <row r="608" spans="1:7" x14ac:dyDescent="0.25">
      <c r="A608" s="11" t="s">
        <v>2057</v>
      </c>
      <c r="B608" s="12" t="s">
        <v>2038</v>
      </c>
      <c r="C608" s="12" t="s">
        <v>42</v>
      </c>
      <c r="D608" s="12" t="s">
        <v>313</v>
      </c>
      <c r="E608" s="12">
        <v>1</v>
      </c>
      <c r="F608" s="13">
        <v>1</v>
      </c>
      <c r="G608" s="49"/>
    </row>
    <row r="609" spans="1:7" x14ac:dyDescent="0.25">
      <c r="A609" s="14" t="s">
        <v>2060</v>
      </c>
      <c r="B609" s="15" t="s">
        <v>2038</v>
      </c>
      <c r="C609" s="15" t="s">
        <v>42</v>
      </c>
      <c r="D609" s="15" t="s">
        <v>313</v>
      </c>
      <c r="E609" s="15">
        <v>1</v>
      </c>
      <c r="F609" s="16">
        <v>1</v>
      </c>
      <c r="G609" s="50"/>
    </row>
    <row r="610" spans="1:7" x14ac:dyDescent="0.25">
      <c r="A610" s="11" t="s">
        <v>2056</v>
      </c>
      <c r="B610" s="12" t="s">
        <v>2038</v>
      </c>
      <c r="C610" s="12" t="s">
        <v>30</v>
      </c>
      <c r="D610" s="12" t="s">
        <v>313</v>
      </c>
      <c r="E610" s="12">
        <v>0</v>
      </c>
      <c r="F610" s="13">
        <v>1</v>
      </c>
      <c r="G610" s="49"/>
    </row>
    <row r="611" spans="1:7" x14ac:dyDescent="0.25">
      <c r="A611" s="14" t="s">
        <v>2047</v>
      </c>
      <c r="B611" s="15" t="s">
        <v>2038</v>
      </c>
      <c r="C611" s="15" t="s">
        <v>42</v>
      </c>
      <c r="D611" s="15" t="s">
        <v>313</v>
      </c>
      <c r="E611" s="15">
        <v>1</v>
      </c>
      <c r="F611" s="16">
        <v>1</v>
      </c>
      <c r="G611" s="50"/>
    </row>
    <row r="612" spans="1:7" x14ac:dyDescent="0.25">
      <c r="A612" s="11" t="s">
        <v>2037</v>
      </c>
      <c r="B612" s="12" t="s">
        <v>2038</v>
      </c>
      <c r="C612" s="12" t="s">
        <v>17</v>
      </c>
      <c r="D612" s="12" t="s">
        <v>313</v>
      </c>
      <c r="E612" s="12">
        <v>1</v>
      </c>
      <c r="F612" s="13">
        <v>1</v>
      </c>
      <c r="G612" s="49"/>
    </row>
    <row r="613" spans="1:7" x14ac:dyDescent="0.25">
      <c r="A613" s="14" t="s">
        <v>2043</v>
      </c>
      <c r="B613" s="15" t="s">
        <v>2038</v>
      </c>
      <c r="C613" s="15" t="s">
        <v>42</v>
      </c>
      <c r="D613" s="15" t="s">
        <v>313</v>
      </c>
      <c r="E613" s="15">
        <v>1</v>
      </c>
      <c r="F613" s="16">
        <v>1</v>
      </c>
      <c r="G613" s="50"/>
    </row>
    <row r="614" spans="1:7" x14ac:dyDescent="0.25">
      <c r="A614" s="11" t="s">
        <v>29</v>
      </c>
      <c r="B614" s="12" t="s">
        <v>2070</v>
      </c>
      <c r="C614" s="12" t="s">
        <v>30</v>
      </c>
      <c r="D614" s="12" t="s">
        <v>18</v>
      </c>
      <c r="E614" s="12">
        <v>1</v>
      </c>
      <c r="F614" s="13">
        <v>1</v>
      </c>
      <c r="G614" s="49"/>
    </row>
    <row r="615" spans="1:7" x14ac:dyDescent="0.25">
      <c r="A615" s="14" t="s">
        <v>2077</v>
      </c>
      <c r="B615" s="15" t="s">
        <v>2070</v>
      </c>
      <c r="C615" s="15" t="s">
        <v>42</v>
      </c>
      <c r="D615" s="15" t="s">
        <v>18</v>
      </c>
      <c r="E615" s="15">
        <v>0</v>
      </c>
      <c r="F615" s="16">
        <v>1</v>
      </c>
      <c r="G615" s="50"/>
    </row>
    <row r="616" spans="1:7" x14ac:dyDescent="0.25">
      <c r="A616" s="11" t="s">
        <v>2076</v>
      </c>
      <c r="B616" s="12" t="s">
        <v>2070</v>
      </c>
      <c r="C616" s="12" t="s">
        <v>42</v>
      </c>
      <c r="D616" s="12" t="s">
        <v>18</v>
      </c>
      <c r="E616" s="12">
        <v>0</v>
      </c>
      <c r="F616" s="13">
        <v>1</v>
      </c>
      <c r="G616" s="49"/>
    </row>
    <row r="617" spans="1:7" x14ac:dyDescent="0.25">
      <c r="A617" s="14" t="s">
        <v>2084</v>
      </c>
      <c r="B617" s="15" t="s">
        <v>2070</v>
      </c>
      <c r="C617" s="15" t="s">
        <v>42</v>
      </c>
      <c r="D617" s="15" t="s">
        <v>18</v>
      </c>
      <c r="E617" s="15">
        <v>0</v>
      </c>
      <c r="F617" s="16">
        <v>1</v>
      </c>
      <c r="G617" s="50"/>
    </row>
    <row r="618" spans="1:7" x14ac:dyDescent="0.25">
      <c r="A618" s="11" t="s">
        <v>2081</v>
      </c>
      <c r="B618" s="12" t="s">
        <v>2070</v>
      </c>
      <c r="C618" s="12" t="s">
        <v>42</v>
      </c>
      <c r="D618" s="12" t="s">
        <v>18</v>
      </c>
      <c r="E618" s="12">
        <v>0</v>
      </c>
      <c r="F618" s="13">
        <v>1</v>
      </c>
      <c r="G618" s="49"/>
    </row>
    <row r="619" spans="1:7" x14ac:dyDescent="0.25">
      <c r="A619" s="14" t="s">
        <v>2073</v>
      </c>
      <c r="B619" s="15" t="s">
        <v>2070</v>
      </c>
      <c r="C619" s="15" t="s">
        <v>30</v>
      </c>
      <c r="D619" s="15" t="s">
        <v>18</v>
      </c>
      <c r="E619" s="15">
        <v>1</v>
      </c>
      <c r="F619" s="16">
        <v>1</v>
      </c>
      <c r="G619" s="50"/>
    </row>
    <row r="620" spans="1:7" x14ac:dyDescent="0.25">
      <c r="A620" s="11" t="s">
        <v>2083</v>
      </c>
      <c r="B620" s="12" t="s">
        <v>2070</v>
      </c>
      <c r="C620" s="12" t="s">
        <v>42</v>
      </c>
      <c r="D620" s="12" t="s">
        <v>18</v>
      </c>
      <c r="E620" s="12">
        <v>0</v>
      </c>
      <c r="F620" s="13">
        <v>1</v>
      </c>
      <c r="G620" s="49"/>
    </row>
    <row r="621" spans="1:7" x14ac:dyDescent="0.25">
      <c r="A621" s="14" t="s">
        <v>2095</v>
      </c>
      <c r="B621" s="15" t="s">
        <v>2070</v>
      </c>
      <c r="C621" s="15" t="s">
        <v>30</v>
      </c>
      <c r="D621" s="15" t="s">
        <v>18</v>
      </c>
      <c r="E621" s="15">
        <v>1</v>
      </c>
      <c r="F621" s="16">
        <v>1</v>
      </c>
      <c r="G621" s="50"/>
    </row>
    <row r="622" spans="1:7" x14ac:dyDescent="0.25">
      <c r="A622" s="11" t="s">
        <v>2069</v>
      </c>
      <c r="B622" s="12" t="s">
        <v>2070</v>
      </c>
      <c r="C622" s="12" t="s">
        <v>17</v>
      </c>
      <c r="D622" s="12" t="s">
        <v>18</v>
      </c>
      <c r="E622" s="12">
        <v>1</v>
      </c>
      <c r="F622" s="13">
        <v>1</v>
      </c>
      <c r="G622" s="49"/>
    </row>
    <row r="623" spans="1:7" x14ac:dyDescent="0.25">
      <c r="A623" s="14" t="s">
        <v>2094</v>
      </c>
      <c r="B623" s="15" t="s">
        <v>2070</v>
      </c>
      <c r="C623" s="15" t="s">
        <v>42</v>
      </c>
      <c r="D623" s="15" t="s">
        <v>18</v>
      </c>
      <c r="E623" s="15">
        <v>0</v>
      </c>
      <c r="F623" s="16">
        <v>1</v>
      </c>
      <c r="G623" s="50"/>
    </row>
    <row r="624" spans="1:7" x14ac:dyDescent="0.25">
      <c r="A624" s="11" t="s">
        <v>2089</v>
      </c>
      <c r="B624" s="12" t="s">
        <v>2070</v>
      </c>
      <c r="C624" s="12" t="s">
        <v>42</v>
      </c>
      <c r="D624" s="12" t="s">
        <v>18</v>
      </c>
      <c r="E624" s="12">
        <v>0</v>
      </c>
      <c r="F624" s="13">
        <v>1</v>
      </c>
      <c r="G624" s="49"/>
    </row>
    <row r="625" spans="1:7" x14ac:dyDescent="0.25">
      <c r="A625" s="14" t="s">
        <v>2115</v>
      </c>
      <c r="B625" s="15" t="s">
        <v>2104</v>
      </c>
      <c r="C625" s="15" t="s">
        <v>42</v>
      </c>
      <c r="D625" s="15" t="s">
        <v>143</v>
      </c>
      <c r="E625" s="15">
        <v>0</v>
      </c>
      <c r="F625" s="16">
        <v>1</v>
      </c>
      <c r="G625" s="50"/>
    </row>
    <row r="626" spans="1:7" x14ac:dyDescent="0.25">
      <c r="A626" s="11" t="s">
        <v>2119</v>
      </c>
      <c r="B626" s="12" t="s">
        <v>2104</v>
      </c>
      <c r="C626" s="12" t="s">
        <v>42</v>
      </c>
      <c r="D626" s="12" t="s">
        <v>143</v>
      </c>
      <c r="E626" s="12">
        <v>0</v>
      </c>
      <c r="F626" s="13">
        <v>1</v>
      </c>
      <c r="G626" s="49"/>
    </row>
    <row r="627" spans="1:7" x14ac:dyDescent="0.25">
      <c r="A627" s="14" t="s">
        <v>2122</v>
      </c>
      <c r="B627" s="15" t="s">
        <v>2104</v>
      </c>
      <c r="C627" s="15" t="s">
        <v>42</v>
      </c>
      <c r="D627" s="15" t="s">
        <v>143</v>
      </c>
      <c r="E627" s="15">
        <v>0</v>
      </c>
      <c r="F627" s="16">
        <v>1</v>
      </c>
      <c r="G627" s="50"/>
    </row>
    <row r="628" spans="1:7" x14ac:dyDescent="0.25">
      <c r="A628" s="11" t="s">
        <v>2114</v>
      </c>
      <c r="B628" s="12" t="s">
        <v>2104</v>
      </c>
      <c r="C628" s="12" t="s">
        <v>42</v>
      </c>
      <c r="D628" s="12" t="s">
        <v>143</v>
      </c>
      <c r="E628" s="12">
        <v>0</v>
      </c>
      <c r="F628" s="13">
        <v>1</v>
      </c>
      <c r="G628" s="49"/>
    </row>
    <row r="629" spans="1:7" x14ac:dyDescent="0.25">
      <c r="A629" s="14" t="s">
        <v>2125</v>
      </c>
      <c r="B629" s="15" t="s">
        <v>2104</v>
      </c>
      <c r="C629" s="15" t="s">
        <v>42</v>
      </c>
      <c r="D629" s="15" t="s">
        <v>143</v>
      </c>
      <c r="E629" s="15">
        <v>0</v>
      </c>
      <c r="F629" s="16">
        <v>1</v>
      </c>
      <c r="G629" s="50"/>
    </row>
    <row r="630" spans="1:7" x14ac:dyDescent="0.25">
      <c r="A630" s="11" t="s">
        <v>2110</v>
      </c>
      <c r="B630" s="12" t="s">
        <v>2104</v>
      </c>
      <c r="C630" s="12" t="s">
        <v>42</v>
      </c>
      <c r="D630" s="12" t="s">
        <v>143</v>
      </c>
      <c r="E630" s="12">
        <v>0</v>
      </c>
      <c r="F630" s="13">
        <v>1</v>
      </c>
      <c r="G630" s="49"/>
    </row>
    <row r="631" spans="1:7" x14ac:dyDescent="0.25">
      <c r="A631" s="14" t="s">
        <v>2133</v>
      </c>
      <c r="B631" s="15" t="s">
        <v>2104</v>
      </c>
      <c r="C631" s="15" t="s">
        <v>42</v>
      </c>
      <c r="D631" s="15" t="s">
        <v>143</v>
      </c>
      <c r="E631" s="15">
        <v>0</v>
      </c>
      <c r="F631" s="16">
        <v>1</v>
      </c>
      <c r="G631" s="50"/>
    </row>
    <row r="632" spans="1:7" x14ac:dyDescent="0.25">
      <c r="A632" s="11" t="s">
        <v>2141</v>
      </c>
      <c r="B632" s="12" t="s">
        <v>2104</v>
      </c>
      <c r="C632" s="12" t="s">
        <v>42</v>
      </c>
      <c r="D632" s="12" t="s">
        <v>143</v>
      </c>
      <c r="E632" s="12">
        <v>0</v>
      </c>
      <c r="F632" s="13">
        <v>1</v>
      </c>
      <c r="G632" s="49"/>
    </row>
    <row r="633" spans="1:7" x14ac:dyDescent="0.25">
      <c r="A633" s="14" t="s">
        <v>2118</v>
      </c>
      <c r="B633" s="15" t="s">
        <v>2104</v>
      </c>
      <c r="C633" s="15" t="s">
        <v>42</v>
      </c>
      <c r="D633" s="15" t="s">
        <v>143</v>
      </c>
      <c r="E633" s="15">
        <v>0</v>
      </c>
      <c r="F633" s="16">
        <v>1</v>
      </c>
      <c r="G633" s="50"/>
    </row>
    <row r="634" spans="1:7" x14ac:dyDescent="0.25">
      <c r="A634" s="11" t="s">
        <v>2144</v>
      </c>
      <c r="B634" s="12" t="s">
        <v>2104</v>
      </c>
      <c r="C634" s="12" t="s">
        <v>42</v>
      </c>
      <c r="D634" s="12" t="s">
        <v>143</v>
      </c>
      <c r="E634" s="12">
        <v>0</v>
      </c>
      <c r="F634" s="13">
        <v>1</v>
      </c>
      <c r="G634" s="49"/>
    </row>
    <row r="635" spans="1:7" x14ac:dyDescent="0.25">
      <c r="A635" s="14" t="s">
        <v>2130</v>
      </c>
      <c r="B635" s="15" t="s">
        <v>2104</v>
      </c>
      <c r="C635" s="15" t="s">
        <v>42</v>
      </c>
      <c r="D635" s="15" t="s">
        <v>143</v>
      </c>
      <c r="E635" s="15">
        <v>0</v>
      </c>
      <c r="F635" s="16">
        <v>1</v>
      </c>
      <c r="G635" s="50"/>
    </row>
    <row r="636" spans="1:7" x14ac:dyDescent="0.25">
      <c r="A636" s="11" t="s">
        <v>2103</v>
      </c>
      <c r="B636" s="12" t="s">
        <v>2104</v>
      </c>
      <c r="C636" s="12" t="s">
        <v>17</v>
      </c>
      <c r="D636" s="12" t="s">
        <v>143</v>
      </c>
      <c r="E636" s="12">
        <v>1</v>
      </c>
      <c r="F636" s="13">
        <v>1</v>
      </c>
      <c r="G636" s="49"/>
    </row>
    <row r="637" spans="1:7" x14ac:dyDescent="0.25">
      <c r="A637" s="14" t="s">
        <v>2155</v>
      </c>
      <c r="B637" s="15" t="s">
        <v>2148</v>
      </c>
      <c r="C637" s="15" t="s">
        <v>42</v>
      </c>
      <c r="D637" s="15" t="s">
        <v>18</v>
      </c>
      <c r="E637" s="15">
        <v>0</v>
      </c>
      <c r="F637" s="16">
        <v>1</v>
      </c>
      <c r="G637" s="50"/>
    </row>
    <row r="638" spans="1:7" x14ac:dyDescent="0.25">
      <c r="A638" s="11" t="s">
        <v>29</v>
      </c>
      <c r="B638" s="12" t="s">
        <v>2148</v>
      </c>
      <c r="C638" s="12" t="s">
        <v>30</v>
      </c>
      <c r="D638" s="12" t="s">
        <v>18</v>
      </c>
      <c r="E638" s="12">
        <v>0</v>
      </c>
      <c r="F638" s="13">
        <v>1</v>
      </c>
      <c r="G638" s="49"/>
    </row>
    <row r="639" spans="1:7" x14ac:dyDescent="0.25">
      <c r="A639" s="14" t="s">
        <v>2160</v>
      </c>
      <c r="B639" s="15" t="s">
        <v>2148</v>
      </c>
      <c r="C639" s="15" t="s">
        <v>30</v>
      </c>
      <c r="D639" s="15" t="s">
        <v>18</v>
      </c>
      <c r="E639" s="15">
        <v>0</v>
      </c>
      <c r="F639" s="16">
        <v>1</v>
      </c>
      <c r="G639" s="50"/>
    </row>
    <row r="640" spans="1:7" x14ac:dyDescent="0.25">
      <c r="A640" s="11" t="s">
        <v>2147</v>
      </c>
      <c r="B640" s="12" t="s">
        <v>2148</v>
      </c>
      <c r="C640" s="12" t="s">
        <v>42</v>
      </c>
      <c r="D640" s="12" t="s">
        <v>18</v>
      </c>
      <c r="E640" s="12">
        <v>1</v>
      </c>
      <c r="F640" s="13">
        <v>1</v>
      </c>
      <c r="G640" s="49"/>
    </row>
    <row r="641" spans="1:7" x14ac:dyDescent="0.25">
      <c r="A641" s="14" t="s">
        <v>2165</v>
      </c>
      <c r="B641" s="15" t="s">
        <v>2148</v>
      </c>
      <c r="C641" s="15" t="s">
        <v>30</v>
      </c>
      <c r="D641" s="15" t="s">
        <v>18</v>
      </c>
      <c r="E641" s="15">
        <v>1</v>
      </c>
      <c r="F641" s="16">
        <v>1</v>
      </c>
      <c r="G641" s="50"/>
    </row>
    <row r="642" spans="1:7" x14ac:dyDescent="0.25">
      <c r="A642" s="11" t="s">
        <v>2154</v>
      </c>
      <c r="B642" s="12" t="s">
        <v>2148</v>
      </c>
      <c r="C642" s="12" t="s">
        <v>42</v>
      </c>
      <c r="D642" s="12" t="s">
        <v>18</v>
      </c>
      <c r="E642" s="12">
        <v>0</v>
      </c>
      <c r="F642" s="13">
        <v>1</v>
      </c>
      <c r="G642" s="49"/>
    </row>
    <row r="643" spans="1:7" x14ac:dyDescent="0.25">
      <c r="A643" s="14" t="s">
        <v>48</v>
      </c>
      <c r="B643" s="15" t="s">
        <v>2148</v>
      </c>
      <c r="C643" s="15" t="s">
        <v>42</v>
      </c>
      <c r="D643" s="15" t="s">
        <v>18</v>
      </c>
      <c r="E643" s="15">
        <v>1</v>
      </c>
      <c r="F643" s="16">
        <v>1</v>
      </c>
      <c r="G643" s="50"/>
    </row>
    <row r="644" spans="1:7" x14ac:dyDescent="0.25">
      <c r="A644" s="11" t="s">
        <v>2172</v>
      </c>
      <c r="B644" s="12" t="s">
        <v>2148</v>
      </c>
      <c r="C644" s="12" t="s">
        <v>42</v>
      </c>
      <c r="D644" s="12" t="s">
        <v>18</v>
      </c>
      <c r="E644" s="12">
        <v>1</v>
      </c>
      <c r="F644" s="13">
        <v>1</v>
      </c>
      <c r="G644" s="49"/>
    </row>
    <row r="645" spans="1:7" x14ac:dyDescent="0.25">
      <c r="A645" s="14" t="s">
        <v>2151</v>
      </c>
      <c r="B645" s="15" t="s">
        <v>2148</v>
      </c>
      <c r="C645" s="15" t="s">
        <v>17</v>
      </c>
      <c r="D645" s="15" t="s">
        <v>18</v>
      </c>
      <c r="E645" s="15">
        <v>1</v>
      </c>
      <c r="F645" s="16">
        <v>1</v>
      </c>
      <c r="G645" s="50"/>
    </row>
    <row r="646" spans="1:7" x14ac:dyDescent="0.25">
      <c r="A646" s="11" t="s">
        <v>2183</v>
      </c>
      <c r="B646" s="12" t="s">
        <v>2176</v>
      </c>
      <c r="C646" s="12" t="s">
        <v>30</v>
      </c>
      <c r="D646" s="12" t="s">
        <v>143</v>
      </c>
      <c r="E646" s="12">
        <v>1</v>
      </c>
      <c r="F646" s="13">
        <v>1</v>
      </c>
      <c r="G646" s="49"/>
    </row>
    <row r="647" spans="1:7" x14ac:dyDescent="0.25">
      <c r="A647" s="14" t="s">
        <v>2182</v>
      </c>
      <c r="B647" s="15" t="s">
        <v>2176</v>
      </c>
      <c r="C647" s="15" t="s">
        <v>42</v>
      </c>
      <c r="D647" s="15" t="s">
        <v>143</v>
      </c>
      <c r="E647" s="15">
        <v>1</v>
      </c>
      <c r="F647" s="16">
        <v>1</v>
      </c>
      <c r="G647" s="50"/>
    </row>
    <row r="648" spans="1:7" x14ac:dyDescent="0.25">
      <c r="A648" s="11" t="s">
        <v>2189</v>
      </c>
      <c r="B648" s="12" t="s">
        <v>2176</v>
      </c>
      <c r="C648" s="12" t="s">
        <v>30</v>
      </c>
      <c r="D648" s="12" t="s">
        <v>143</v>
      </c>
      <c r="E648" s="12">
        <v>0</v>
      </c>
      <c r="F648" s="13">
        <v>1</v>
      </c>
      <c r="G648" s="49"/>
    </row>
    <row r="649" spans="1:7" x14ac:dyDescent="0.25">
      <c r="A649" s="17" t="s">
        <v>2192</v>
      </c>
      <c r="B649" s="18" t="s">
        <v>2176</v>
      </c>
      <c r="C649" s="15" t="s">
        <v>121</v>
      </c>
      <c r="D649" s="15" t="s">
        <v>143</v>
      </c>
      <c r="E649" s="15">
        <v>0</v>
      </c>
      <c r="F649" s="16">
        <v>0</v>
      </c>
      <c r="G649" s="50"/>
    </row>
    <row r="650" spans="1:7" x14ac:dyDescent="0.25">
      <c r="A650" s="11" t="s">
        <v>2179</v>
      </c>
      <c r="B650" s="12" t="s">
        <v>2176</v>
      </c>
      <c r="C650" s="12" t="s">
        <v>42</v>
      </c>
      <c r="D650" s="12" t="s">
        <v>143</v>
      </c>
      <c r="E650" s="12">
        <v>0</v>
      </c>
      <c r="F650" s="13">
        <v>1</v>
      </c>
      <c r="G650" s="49"/>
    </row>
    <row r="651" spans="1:7" x14ac:dyDescent="0.25">
      <c r="A651" s="14" t="s">
        <v>2198</v>
      </c>
      <c r="B651" s="15" t="s">
        <v>2176</v>
      </c>
      <c r="C651" s="15" t="s">
        <v>30</v>
      </c>
      <c r="D651" s="15" t="s">
        <v>143</v>
      </c>
      <c r="E651" s="15">
        <v>1</v>
      </c>
      <c r="F651" s="16">
        <v>1</v>
      </c>
      <c r="G651" s="50"/>
    </row>
    <row r="652" spans="1:7" x14ac:dyDescent="0.25">
      <c r="A652" s="11" t="s">
        <v>2195</v>
      </c>
      <c r="B652" s="12" t="s">
        <v>2176</v>
      </c>
      <c r="C652" s="12" t="s">
        <v>30</v>
      </c>
      <c r="D652" s="12" t="s">
        <v>143</v>
      </c>
      <c r="E652" s="12">
        <v>1</v>
      </c>
      <c r="F652" s="13">
        <v>1</v>
      </c>
      <c r="G652" s="49"/>
    </row>
    <row r="653" spans="1:7" x14ac:dyDescent="0.25">
      <c r="A653" s="14" t="s">
        <v>2188</v>
      </c>
      <c r="B653" s="15" t="s">
        <v>2176</v>
      </c>
      <c r="C653" s="15" t="s">
        <v>30</v>
      </c>
      <c r="D653" s="15" t="s">
        <v>143</v>
      </c>
      <c r="E653" s="15">
        <v>1</v>
      </c>
      <c r="F653" s="16">
        <v>1</v>
      </c>
      <c r="G653" s="50"/>
    </row>
    <row r="654" spans="1:7" x14ac:dyDescent="0.25">
      <c r="A654" s="11" t="s">
        <v>2175</v>
      </c>
      <c r="B654" s="12" t="s">
        <v>2176</v>
      </c>
      <c r="C654" s="12" t="s">
        <v>17</v>
      </c>
      <c r="D654" s="12" t="s">
        <v>143</v>
      </c>
      <c r="E654" s="12">
        <v>1</v>
      </c>
      <c r="F654" s="13">
        <v>1</v>
      </c>
      <c r="G654" s="49"/>
    </row>
    <row r="655" spans="1:7" x14ac:dyDescent="0.25">
      <c r="A655" s="14" t="s">
        <v>2211</v>
      </c>
      <c r="B655" s="15" t="s">
        <v>2204</v>
      </c>
      <c r="C655" s="15" t="s">
        <v>42</v>
      </c>
      <c r="D655" s="15" t="s">
        <v>143</v>
      </c>
      <c r="E655" s="15">
        <v>1</v>
      </c>
      <c r="F655" s="16">
        <v>1</v>
      </c>
      <c r="G655" s="50"/>
    </row>
    <row r="656" spans="1:7" x14ac:dyDescent="0.25">
      <c r="A656" s="11" t="s">
        <v>2210</v>
      </c>
      <c r="B656" s="12" t="s">
        <v>2204</v>
      </c>
      <c r="C656" s="12" t="s">
        <v>42</v>
      </c>
      <c r="D656" s="12" t="s">
        <v>143</v>
      </c>
      <c r="E656" s="12">
        <v>0</v>
      </c>
      <c r="F656" s="13">
        <v>1</v>
      </c>
      <c r="G656" s="49"/>
    </row>
    <row r="657" spans="1:7" x14ac:dyDescent="0.25">
      <c r="A657" s="14" t="s">
        <v>2218</v>
      </c>
      <c r="B657" s="15" t="s">
        <v>2204</v>
      </c>
      <c r="C657" s="15" t="s">
        <v>30</v>
      </c>
      <c r="D657" s="15" t="s">
        <v>143</v>
      </c>
      <c r="E657" s="15">
        <v>1</v>
      </c>
      <c r="F657" s="16">
        <v>1</v>
      </c>
      <c r="G657" s="50"/>
    </row>
    <row r="658" spans="1:7" x14ac:dyDescent="0.25">
      <c r="A658" s="11" t="s">
        <v>2228</v>
      </c>
      <c r="B658" s="12" t="s">
        <v>2204</v>
      </c>
      <c r="C658" s="12" t="s">
        <v>42</v>
      </c>
      <c r="D658" s="12" t="s">
        <v>143</v>
      </c>
      <c r="E658" s="12">
        <v>0</v>
      </c>
      <c r="F658" s="13">
        <v>1</v>
      </c>
      <c r="G658" s="49"/>
    </row>
    <row r="659" spans="1:7" x14ac:dyDescent="0.25">
      <c r="A659" s="14" t="s">
        <v>2221</v>
      </c>
      <c r="B659" s="15" t="s">
        <v>2204</v>
      </c>
      <c r="C659" s="15" t="s">
        <v>42</v>
      </c>
      <c r="D659" s="15" t="s">
        <v>143</v>
      </c>
      <c r="E659" s="15">
        <v>1</v>
      </c>
      <c r="F659" s="16">
        <v>1</v>
      </c>
      <c r="G659" s="50"/>
    </row>
    <row r="660" spans="1:7" x14ac:dyDescent="0.25">
      <c r="A660" s="11" t="s">
        <v>2214</v>
      </c>
      <c r="B660" s="12" t="s">
        <v>2204</v>
      </c>
      <c r="C660" s="12" t="s">
        <v>42</v>
      </c>
      <c r="D660" s="12" t="s">
        <v>143</v>
      </c>
      <c r="E660" s="12">
        <v>1</v>
      </c>
      <c r="F660" s="13">
        <v>1</v>
      </c>
      <c r="G660" s="49"/>
    </row>
    <row r="661" spans="1:7" x14ac:dyDescent="0.25">
      <c r="A661" s="14" t="s">
        <v>2217</v>
      </c>
      <c r="B661" s="15" t="s">
        <v>2204</v>
      </c>
      <c r="C661" s="15" t="s">
        <v>42</v>
      </c>
      <c r="D661" s="15" t="s">
        <v>143</v>
      </c>
      <c r="E661" s="15">
        <v>0</v>
      </c>
      <c r="F661" s="16">
        <v>1</v>
      </c>
      <c r="G661" s="50"/>
    </row>
    <row r="662" spans="1:7" x14ac:dyDescent="0.25">
      <c r="A662" s="11" t="s">
        <v>2203</v>
      </c>
      <c r="B662" s="12" t="s">
        <v>2204</v>
      </c>
      <c r="C662" s="12" t="s">
        <v>17</v>
      </c>
      <c r="D662" s="12" t="s">
        <v>143</v>
      </c>
      <c r="E662" s="12">
        <v>1</v>
      </c>
      <c r="F662" s="13">
        <v>1</v>
      </c>
      <c r="G662" s="49"/>
    </row>
    <row r="663" spans="1:7" x14ac:dyDescent="0.25">
      <c r="A663" s="14" t="s">
        <v>2207</v>
      </c>
      <c r="B663" s="15" t="s">
        <v>2204</v>
      </c>
      <c r="C663" s="15" t="s">
        <v>30</v>
      </c>
      <c r="D663" s="15" t="s">
        <v>143</v>
      </c>
      <c r="E663" s="15">
        <v>1</v>
      </c>
      <c r="F663" s="16">
        <v>1</v>
      </c>
      <c r="G663" s="50"/>
    </row>
    <row r="664" spans="1:7" x14ac:dyDescent="0.25">
      <c r="A664" s="11" t="s">
        <v>2244</v>
      </c>
      <c r="B664" s="12" t="s">
        <v>2233</v>
      </c>
      <c r="C664" s="12" t="s">
        <v>42</v>
      </c>
      <c r="D664" s="12" t="s">
        <v>313</v>
      </c>
      <c r="E664" s="12">
        <v>0</v>
      </c>
      <c r="F664" s="13">
        <v>1</v>
      </c>
      <c r="G664" s="49"/>
    </row>
    <row r="665" spans="1:7" x14ac:dyDescent="0.25">
      <c r="A665" s="14" t="s">
        <v>2248</v>
      </c>
      <c r="B665" s="15" t="s">
        <v>2233</v>
      </c>
      <c r="C665" s="15" t="s">
        <v>42</v>
      </c>
      <c r="D665" s="15" t="s">
        <v>313</v>
      </c>
      <c r="E665" s="15">
        <v>0</v>
      </c>
      <c r="F665" s="16">
        <v>1</v>
      </c>
      <c r="G665" s="50"/>
    </row>
    <row r="666" spans="1:7" x14ac:dyDescent="0.25">
      <c r="A666" s="11" t="s">
        <v>2252</v>
      </c>
      <c r="B666" s="12" t="s">
        <v>2233</v>
      </c>
      <c r="C666" s="12" t="s">
        <v>30</v>
      </c>
      <c r="D666" s="12" t="s">
        <v>313</v>
      </c>
      <c r="E666" s="12">
        <v>0</v>
      </c>
      <c r="F666" s="13">
        <v>1</v>
      </c>
      <c r="G666" s="49"/>
    </row>
    <row r="667" spans="1:7" x14ac:dyDescent="0.25">
      <c r="A667" s="14" t="s">
        <v>2256</v>
      </c>
      <c r="B667" s="15" t="s">
        <v>2233</v>
      </c>
      <c r="C667" s="15" t="s">
        <v>30</v>
      </c>
      <c r="D667" s="15" t="s">
        <v>313</v>
      </c>
      <c r="E667" s="15">
        <v>0</v>
      </c>
      <c r="F667" s="16">
        <v>1</v>
      </c>
      <c r="G667" s="50"/>
    </row>
    <row r="668" spans="1:7" x14ac:dyDescent="0.25">
      <c r="A668" s="11" t="s">
        <v>2261</v>
      </c>
      <c r="B668" s="12" t="s">
        <v>2233</v>
      </c>
      <c r="C668" s="12" t="s">
        <v>42</v>
      </c>
      <c r="D668" s="12" t="s">
        <v>313</v>
      </c>
      <c r="E668" s="12">
        <v>0</v>
      </c>
      <c r="F668" s="13">
        <v>1</v>
      </c>
      <c r="G668" s="49"/>
    </row>
    <row r="669" spans="1:7" x14ac:dyDescent="0.25">
      <c r="A669" s="14" t="s">
        <v>2264</v>
      </c>
      <c r="B669" s="15" t="s">
        <v>2233</v>
      </c>
      <c r="C669" s="15" t="s">
        <v>30</v>
      </c>
      <c r="D669" s="15" t="s">
        <v>313</v>
      </c>
      <c r="E669" s="15">
        <v>0</v>
      </c>
      <c r="F669" s="16">
        <v>1</v>
      </c>
      <c r="G669" s="50"/>
    </row>
    <row r="670" spans="1:7" x14ac:dyDescent="0.25">
      <c r="A670" s="11" t="s">
        <v>2268</v>
      </c>
      <c r="B670" s="12" t="s">
        <v>2233</v>
      </c>
      <c r="C670" s="12" t="s">
        <v>42</v>
      </c>
      <c r="D670" s="12" t="s">
        <v>313</v>
      </c>
      <c r="E670" s="12">
        <v>0</v>
      </c>
      <c r="F670" s="13">
        <v>1</v>
      </c>
      <c r="G670" s="49"/>
    </row>
    <row r="671" spans="1:7" x14ac:dyDescent="0.25">
      <c r="A671" s="14" t="s">
        <v>2255</v>
      </c>
      <c r="B671" s="15" t="s">
        <v>2233</v>
      </c>
      <c r="C671" s="15" t="s">
        <v>42</v>
      </c>
      <c r="D671" s="15" t="s">
        <v>313</v>
      </c>
      <c r="E671" s="15">
        <v>0</v>
      </c>
      <c r="F671" s="16">
        <v>1</v>
      </c>
      <c r="G671" s="50"/>
    </row>
    <row r="672" spans="1:7" x14ac:dyDescent="0.25">
      <c r="A672" s="11" t="s">
        <v>2273</v>
      </c>
      <c r="B672" s="12" t="s">
        <v>2233</v>
      </c>
      <c r="C672" s="12" t="s">
        <v>42</v>
      </c>
      <c r="D672" s="12" t="s">
        <v>313</v>
      </c>
      <c r="E672" s="12">
        <v>0</v>
      </c>
      <c r="F672" s="13">
        <v>1</v>
      </c>
      <c r="G672" s="49"/>
    </row>
    <row r="673" spans="1:7" x14ac:dyDescent="0.25">
      <c r="A673" s="14" t="s">
        <v>2276</v>
      </c>
      <c r="B673" s="15" t="s">
        <v>2233</v>
      </c>
      <c r="C673" s="15" t="s">
        <v>42</v>
      </c>
      <c r="D673" s="15" t="s">
        <v>313</v>
      </c>
      <c r="E673" s="15">
        <v>0</v>
      </c>
      <c r="F673" s="16">
        <v>1</v>
      </c>
      <c r="G673" s="50"/>
    </row>
    <row r="674" spans="1:7" x14ac:dyDescent="0.25">
      <c r="A674" s="11" t="s">
        <v>2270</v>
      </c>
      <c r="B674" s="12" t="s">
        <v>2233</v>
      </c>
      <c r="C674" s="12" t="s">
        <v>42</v>
      </c>
      <c r="D674" s="12" t="s">
        <v>313</v>
      </c>
      <c r="E674" s="12">
        <v>0</v>
      </c>
      <c r="F674" s="13">
        <v>1</v>
      </c>
      <c r="G674" s="49"/>
    </row>
    <row r="675" spans="1:7" x14ac:dyDescent="0.25">
      <c r="A675" s="14" t="s">
        <v>2267</v>
      </c>
      <c r="B675" s="15" t="s">
        <v>2233</v>
      </c>
      <c r="C675" s="15" t="s">
        <v>42</v>
      </c>
      <c r="D675" s="15" t="s">
        <v>313</v>
      </c>
      <c r="E675" s="15">
        <v>0</v>
      </c>
      <c r="F675" s="16">
        <v>1</v>
      </c>
      <c r="G675" s="50"/>
    </row>
    <row r="676" spans="1:7" x14ac:dyDescent="0.25">
      <c r="A676" s="11" t="s">
        <v>2285</v>
      </c>
      <c r="B676" s="12" t="s">
        <v>2233</v>
      </c>
      <c r="C676" s="12" t="s">
        <v>42</v>
      </c>
      <c r="D676" s="12" t="s">
        <v>313</v>
      </c>
      <c r="E676" s="12">
        <v>0</v>
      </c>
      <c r="F676" s="13">
        <v>1</v>
      </c>
      <c r="G676" s="49"/>
    </row>
    <row r="677" spans="1:7" x14ac:dyDescent="0.25">
      <c r="A677" s="14" t="s">
        <v>2247</v>
      </c>
      <c r="B677" s="15" t="s">
        <v>2233</v>
      </c>
      <c r="C677" s="15" t="s">
        <v>42</v>
      </c>
      <c r="D677" s="15" t="s">
        <v>313</v>
      </c>
      <c r="E677" s="15">
        <v>0</v>
      </c>
      <c r="F677" s="16">
        <v>1</v>
      </c>
      <c r="G677" s="50"/>
    </row>
    <row r="678" spans="1:7" x14ac:dyDescent="0.25">
      <c r="A678" s="11" t="s">
        <v>2251</v>
      </c>
      <c r="B678" s="12" t="s">
        <v>2233</v>
      </c>
      <c r="C678" s="12" t="s">
        <v>42</v>
      </c>
      <c r="D678" s="12" t="s">
        <v>313</v>
      </c>
      <c r="E678" s="12">
        <v>0</v>
      </c>
      <c r="F678" s="13">
        <v>1</v>
      </c>
      <c r="G678" s="49"/>
    </row>
    <row r="679" spans="1:7" x14ac:dyDescent="0.25">
      <c r="A679" s="14" t="s">
        <v>2295</v>
      </c>
      <c r="B679" s="15" t="s">
        <v>2233</v>
      </c>
      <c r="C679" s="15" t="s">
        <v>30</v>
      </c>
      <c r="D679" s="15" t="s">
        <v>313</v>
      </c>
      <c r="E679" s="15">
        <v>0</v>
      </c>
      <c r="F679" s="16">
        <v>1</v>
      </c>
      <c r="G679" s="50"/>
    </row>
    <row r="680" spans="1:7" x14ac:dyDescent="0.25">
      <c r="A680" s="11" t="s">
        <v>2279</v>
      </c>
      <c r="B680" s="12" t="s">
        <v>2233</v>
      </c>
      <c r="C680" s="12" t="s">
        <v>42</v>
      </c>
      <c r="D680" s="12" t="s">
        <v>313</v>
      </c>
      <c r="E680" s="12">
        <v>0</v>
      </c>
      <c r="F680" s="13">
        <v>1</v>
      </c>
      <c r="G680" s="49"/>
    </row>
    <row r="681" spans="1:7" x14ac:dyDescent="0.25">
      <c r="A681" s="14" t="s">
        <v>2292</v>
      </c>
      <c r="B681" s="15" t="s">
        <v>2233</v>
      </c>
      <c r="C681" s="15" t="s">
        <v>30</v>
      </c>
      <c r="D681" s="15" t="s">
        <v>313</v>
      </c>
      <c r="E681" s="15">
        <v>0</v>
      </c>
      <c r="F681" s="16">
        <v>1</v>
      </c>
      <c r="G681" s="50"/>
    </row>
    <row r="682" spans="1:7" x14ac:dyDescent="0.25">
      <c r="A682" s="11" t="s">
        <v>2284</v>
      </c>
      <c r="B682" s="12" t="s">
        <v>2233</v>
      </c>
      <c r="C682" s="12" t="s">
        <v>42</v>
      </c>
      <c r="D682" s="12" t="s">
        <v>313</v>
      </c>
      <c r="E682" s="12">
        <v>1</v>
      </c>
      <c r="F682" s="13">
        <v>1</v>
      </c>
      <c r="G682" s="49"/>
    </row>
    <row r="683" spans="1:7" x14ac:dyDescent="0.25">
      <c r="A683" s="14" t="s">
        <v>2263</v>
      </c>
      <c r="B683" s="15" t="s">
        <v>2233</v>
      </c>
      <c r="C683" s="15" t="s">
        <v>42</v>
      </c>
      <c r="D683" s="15" t="s">
        <v>313</v>
      </c>
      <c r="E683" s="15">
        <v>0</v>
      </c>
      <c r="F683" s="16">
        <v>1</v>
      </c>
      <c r="G683" s="50"/>
    </row>
    <row r="684" spans="1:7" x14ac:dyDescent="0.25">
      <c r="A684" s="11" t="s">
        <v>2306</v>
      </c>
      <c r="B684" s="12" t="s">
        <v>2233</v>
      </c>
      <c r="C684" s="12" t="s">
        <v>42</v>
      </c>
      <c r="D684" s="12" t="s">
        <v>313</v>
      </c>
      <c r="E684" s="12">
        <v>0</v>
      </c>
      <c r="F684" s="13">
        <v>1</v>
      </c>
      <c r="G684" s="49"/>
    </row>
    <row r="685" spans="1:7" x14ac:dyDescent="0.25">
      <c r="A685" s="14" t="s">
        <v>2294</v>
      </c>
      <c r="B685" s="15" t="s">
        <v>2233</v>
      </c>
      <c r="C685" s="15" t="s">
        <v>42</v>
      </c>
      <c r="D685" s="15" t="s">
        <v>313</v>
      </c>
      <c r="E685" s="15">
        <v>0</v>
      </c>
      <c r="F685" s="16">
        <v>1</v>
      </c>
      <c r="G685" s="50"/>
    </row>
    <row r="686" spans="1:7" x14ac:dyDescent="0.25">
      <c r="A686" s="11" t="s">
        <v>2290</v>
      </c>
      <c r="B686" s="12" t="s">
        <v>2233</v>
      </c>
      <c r="C686" s="12" t="s">
        <v>42</v>
      </c>
      <c r="D686" s="12" t="s">
        <v>313</v>
      </c>
      <c r="E686" s="12">
        <v>0</v>
      </c>
      <c r="F686" s="13">
        <v>1</v>
      </c>
      <c r="G686" s="49"/>
    </row>
    <row r="687" spans="1:7" x14ac:dyDescent="0.25">
      <c r="A687" s="14" t="s">
        <v>2236</v>
      </c>
      <c r="B687" s="15" t="s">
        <v>2233</v>
      </c>
      <c r="C687" s="15" t="s">
        <v>42</v>
      </c>
      <c r="D687" s="15" t="s">
        <v>313</v>
      </c>
      <c r="E687" s="15">
        <v>1</v>
      </c>
      <c r="F687" s="16">
        <v>1</v>
      </c>
      <c r="G687" s="50"/>
    </row>
    <row r="688" spans="1:7" x14ac:dyDescent="0.25">
      <c r="A688" s="11" t="s">
        <v>2232</v>
      </c>
      <c r="B688" s="12" t="s">
        <v>2233</v>
      </c>
      <c r="C688" s="12" t="s">
        <v>17</v>
      </c>
      <c r="D688" s="12" t="s">
        <v>313</v>
      </c>
      <c r="E688" s="12">
        <v>1</v>
      </c>
      <c r="F688" s="13">
        <v>1</v>
      </c>
      <c r="G688" s="49"/>
    </row>
    <row r="689" spans="1:7" x14ac:dyDescent="0.25">
      <c r="A689" s="14" t="s">
        <v>2240</v>
      </c>
      <c r="B689" s="15" t="s">
        <v>2233</v>
      </c>
      <c r="C689" s="15" t="s">
        <v>42</v>
      </c>
      <c r="D689" s="15" t="s">
        <v>313</v>
      </c>
      <c r="E689" s="15">
        <v>0</v>
      </c>
      <c r="F689" s="16">
        <v>1</v>
      </c>
      <c r="G689" s="50"/>
    </row>
    <row r="690" spans="1:7" x14ac:dyDescent="0.25">
      <c r="A690" s="11" t="s">
        <v>2243</v>
      </c>
      <c r="B690" s="12" t="s">
        <v>2233</v>
      </c>
      <c r="C690" s="12" t="s">
        <v>30</v>
      </c>
      <c r="D690" s="12" t="s">
        <v>313</v>
      </c>
      <c r="E690" s="12">
        <v>0</v>
      </c>
      <c r="F690" s="13">
        <v>1</v>
      </c>
      <c r="G690" s="49"/>
    </row>
    <row r="691" spans="1:7" x14ac:dyDescent="0.25">
      <c r="A691" s="14" t="s">
        <v>2326</v>
      </c>
      <c r="B691" s="15" t="s">
        <v>2318</v>
      </c>
      <c r="C691" s="15" t="s">
        <v>42</v>
      </c>
      <c r="D691" s="15" t="s">
        <v>313</v>
      </c>
      <c r="E691" s="15">
        <v>1</v>
      </c>
      <c r="F691" s="16">
        <v>1</v>
      </c>
      <c r="G691" s="50"/>
    </row>
    <row r="692" spans="1:7" x14ac:dyDescent="0.25">
      <c r="A692" s="11" t="s">
        <v>2330</v>
      </c>
      <c r="B692" s="12" t="s">
        <v>2318</v>
      </c>
      <c r="C692" s="12" t="s">
        <v>42</v>
      </c>
      <c r="D692" s="12" t="s">
        <v>313</v>
      </c>
      <c r="E692" s="12">
        <v>0</v>
      </c>
      <c r="F692" s="13">
        <v>1</v>
      </c>
      <c r="G692" s="49"/>
    </row>
    <row r="693" spans="1:7" x14ac:dyDescent="0.25">
      <c r="A693" s="14" t="s">
        <v>510</v>
      </c>
      <c r="B693" s="15" t="s">
        <v>2318</v>
      </c>
      <c r="C693" s="15" t="s">
        <v>42</v>
      </c>
      <c r="D693" s="15" t="s">
        <v>313</v>
      </c>
      <c r="E693" s="15">
        <v>1</v>
      </c>
      <c r="F693" s="16">
        <v>1</v>
      </c>
      <c r="G693" s="50"/>
    </row>
    <row r="694" spans="1:7" x14ac:dyDescent="0.25">
      <c r="A694" s="11" t="s">
        <v>2336</v>
      </c>
      <c r="B694" s="12" t="s">
        <v>2318</v>
      </c>
      <c r="C694" s="12" t="s">
        <v>42</v>
      </c>
      <c r="D694" s="12" t="s">
        <v>313</v>
      </c>
      <c r="E694" s="12">
        <v>1</v>
      </c>
      <c r="F694" s="13">
        <v>1</v>
      </c>
      <c r="G694" s="49"/>
    </row>
    <row r="695" spans="1:7" x14ac:dyDescent="0.25">
      <c r="A695" s="14" t="s">
        <v>2329</v>
      </c>
      <c r="B695" s="15" t="s">
        <v>2318</v>
      </c>
      <c r="C695" s="15" t="s">
        <v>42</v>
      </c>
      <c r="D695" s="15" t="s">
        <v>313</v>
      </c>
      <c r="E695" s="15">
        <v>1</v>
      </c>
      <c r="F695" s="16">
        <v>1</v>
      </c>
      <c r="G695" s="50"/>
    </row>
    <row r="696" spans="1:7" x14ac:dyDescent="0.25">
      <c r="A696" s="11" t="s">
        <v>2322</v>
      </c>
      <c r="B696" s="12" t="s">
        <v>2318</v>
      </c>
      <c r="C696" s="12" t="s">
        <v>30</v>
      </c>
      <c r="D696" s="12" t="s">
        <v>313</v>
      </c>
      <c r="E696" s="12">
        <v>1</v>
      </c>
      <c r="F696" s="13">
        <v>1</v>
      </c>
      <c r="G696" s="49"/>
    </row>
    <row r="697" spans="1:7" x14ac:dyDescent="0.25">
      <c r="A697" s="14" t="s">
        <v>2317</v>
      </c>
      <c r="B697" s="15" t="s">
        <v>2318</v>
      </c>
      <c r="C697" s="15" t="s">
        <v>17</v>
      </c>
      <c r="D697" s="15" t="s">
        <v>313</v>
      </c>
      <c r="E697" s="15">
        <v>1</v>
      </c>
      <c r="F697" s="16">
        <v>1</v>
      </c>
      <c r="G697" s="50"/>
    </row>
    <row r="698" spans="1:7" x14ac:dyDescent="0.25">
      <c r="A698" s="11" t="s">
        <v>2333</v>
      </c>
      <c r="B698" s="12" t="s">
        <v>2318</v>
      </c>
      <c r="C698" s="12" t="s">
        <v>30</v>
      </c>
      <c r="D698" s="12" t="s">
        <v>313</v>
      </c>
      <c r="E698" s="12">
        <v>1</v>
      </c>
      <c r="F698" s="13">
        <v>1</v>
      </c>
      <c r="G698" s="49"/>
    </row>
    <row r="699" spans="1:7" x14ac:dyDescent="0.25">
      <c r="A699" s="14" t="s">
        <v>2325</v>
      </c>
      <c r="B699" s="15" t="s">
        <v>2318</v>
      </c>
      <c r="C699" s="15" t="s">
        <v>30</v>
      </c>
      <c r="D699" s="15" t="s">
        <v>313</v>
      </c>
      <c r="E699" s="15">
        <v>1</v>
      </c>
      <c r="F699" s="16">
        <v>1</v>
      </c>
      <c r="G699" s="50"/>
    </row>
    <row r="700" spans="1:7" x14ac:dyDescent="0.25">
      <c r="A700" s="11" t="s">
        <v>2349</v>
      </c>
      <c r="B700" s="12" t="s">
        <v>2346</v>
      </c>
      <c r="C700" s="12" t="s">
        <v>42</v>
      </c>
      <c r="D700" s="12" t="s">
        <v>18</v>
      </c>
      <c r="E700" s="12">
        <v>1</v>
      </c>
      <c r="F700" s="13">
        <v>1</v>
      </c>
      <c r="G700" s="49"/>
    </row>
    <row r="701" spans="1:7" x14ac:dyDescent="0.25">
      <c r="A701" s="14" t="s">
        <v>2356</v>
      </c>
      <c r="B701" s="15" t="s">
        <v>2346</v>
      </c>
      <c r="C701" s="15" t="s">
        <v>42</v>
      </c>
      <c r="D701" s="15" t="s">
        <v>18</v>
      </c>
      <c r="E701" s="15">
        <v>1</v>
      </c>
      <c r="F701" s="16">
        <v>1</v>
      </c>
      <c r="G701" s="50"/>
    </row>
    <row r="702" spans="1:7" x14ac:dyDescent="0.25">
      <c r="A702" s="11" t="s">
        <v>29</v>
      </c>
      <c r="B702" s="12" t="s">
        <v>2346</v>
      </c>
      <c r="C702" s="12" t="s">
        <v>30</v>
      </c>
      <c r="D702" s="12" t="s">
        <v>18</v>
      </c>
      <c r="E702" s="12">
        <v>1</v>
      </c>
      <c r="F702" s="13">
        <v>1</v>
      </c>
      <c r="G702" s="49"/>
    </row>
    <row r="703" spans="1:7" x14ac:dyDescent="0.25">
      <c r="A703" s="14" t="s">
        <v>2363</v>
      </c>
      <c r="B703" s="15" t="s">
        <v>2346</v>
      </c>
      <c r="C703" s="15" t="s">
        <v>30</v>
      </c>
      <c r="D703" s="15" t="s">
        <v>18</v>
      </c>
      <c r="E703" s="15">
        <v>1</v>
      </c>
      <c r="F703" s="16">
        <v>1</v>
      </c>
      <c r="G703" s="50"/>
    </row>
    <row r="704" spans="1:7" x14ac:dyDescent="0.25">
      <c r="A704" s="11" t="s">
        <v>2369</v>
      </c>
      <c r="B704" s="12" t="s">
        <v>2346</v>
      </c>
      <c r="C704" s="12" t="s">
        <v>42</v>
      </c>
      <c r="D704" s="12" t="s">
        <v>18</v>
      </c>
      <c r="E704" s="12">
        <v>0</v>
      </c>
      <c r="F704" s="13">
        <v>1</v>
      </c>
      <c r="G704" s="49"/>
    </row>
    <row r="705" spans="1:7" x14ac:dyDescent="0.25">
      <c r="A705" s="14" t="s">
        <v>2366</v>
      </c>
      <c r="B705" s="15" t="s">
        <v>2346</v>
      </c>
      <c r="C705" s="15" t="s">
        <v>30</v>
      </c>
      <c r="D705" s="15" t="s">
        <v>18</v>
      </c>
      <c r="E705" s="15">
        <v>0</v>
      </c>
      <c r="F705" s="16">
        <v>1</v>
      </c>
      <c r="G705" s="50"/>
    </row>
    <row r="706" spans="1:7" x14ac:dyDescent="0.25">
      <c r="A706" s="11" t="s">
        <v>2375</v>
      </c>
      <c r="B706" s="12" t="s">
        <v>2346</v>
      </c>
      <c r="C706" s="12" t="s">
        <v>42</v>
      </c>
      <c r="D706" s="12" t="s">
        <v>18</v>
      </c>
      <c r="E706" s="12">
        <v>0</v>
      </c>
      <c r="F706" s="13">
        <v>1</v>
      </c>
      <c r="G706" s="49"/>
    </row>
    <row r="707" spans="1:7" x14ac:dyDescent="0.25">
      <c r="A707" s="14" t="s">
        <v>2372</v>
      </c>
      <c r="B707" s="15" t="s">
        <v>2346</v>
      </c>
      <c r="C707" s="15" t="s">
        <v>30</v>
      </c>
      <c r="D707" s="15" t="s">
        <v>18</v>
      </c>
      <c r="E707" s="15">
        <v>0</v>
      </c>
      <c r="F707" s="16">
        <v>1</v>
      </c>
      <c r="G707" s="50"/>
    </row>
    <row r="708" spans="1:7" x14ac:dyDescent="0.25">
      <c r="A708" s="11" t="s">
        <v>2345</v>
      </c>
      <c r="B708" s="12" t="s">
        <v>2346</v>
      </c>
      <c r="C708" s="12" t="s">
        <v>17</v>
      </c>
      <c r="D708" s="12" t="s">
        <v>18</v>
      </c>
      <c r="E708" s="12">
        <v>1</v>
      </c>
      <c r="F708" s="13">
        <v>1</v>
      </c>
      <c r="G708" s="49"/>
    </row>
    <row r="709" spans="1:7" x14ac:dyDescent="0.25">
      <c r="A709" s="14" t="s">
        <v>2378</v>
      </c>
      <c r="B709" s="15" t="s">
        <v>2346</v>
      </c>
      <c r="C709" s="15" t="s">
        <v>42</v>
      </c>
      <c r="D709" s="15" t="s">
        <v>18</v>
      </c>
      <c r="E709" s="15">
        <v>1</v>
      </c>
      <c r="F709" s="16">
        <v>1</v>
      </c>
      <c r="G709" s="50"/>
    </row>
    <row r="710" spans="1:7" x14ac:dyDescent="0.25">
      <c r="A710" s="11" t="s">
        <v>2352</v>
      </c>
      <c r="B710" s="12" t="s">
        <v>2346</v>
      </c>
      <c r="C710" s="12" t="s">
        <v>42</v>
      </c>
      <c r="D710" s="12" t="s">
        <v>18</v>
      </c>
      <c r="E710" s="12">
        <v>0</v>
      </c>
      <c r="F710" s="13">
        <v>1</v>
      </c>
      <c r="G710" s="49"/>
    </row>
    <row r="711" spans="1:7" x14ac:dyDescent="0.25">
      <c r="A711" s="17" t="s">
        <v>1179</v>
      </c>
      <c r="B711" s="18" t="s">
        <v>2381</v>
      </c>
      <c r="C711" s="15" t="s">
        <v>42</v>
      </c>
      <c r="D711" s="15" t="s">
        <v>1143</v>
      </c>
      <c r="E711" s="15">
        <v>0</v>
      </c>
      <c r="F711" s="16">
        <v>1</v>
      </c>
      <c r="G711" s="50"/>
    </row>
    <row r="712" spans="1:7" x14ac:dyDescent="0.25">
      <c r="A712" s="11" t="s">
        <v>2390</v>
      </c>
      <c r="B712" s="12" t="s">
        <v>2385</v>
      </c>
      <c r="C712" s="12" t="s">
        <v>42</v>
      </c>
      <c r="D712" s="12" t="s">
        <v>18</v>
      </c>
      <c r="E712" s="12">
        <v>0</v>
      </c>
      <c r="F712" s="13">
        <v>1</v>
      </c>
      <c r="G712" s="49"/>
    </row>
    <row r="713" spans="1:7" x14ac:dyDescent="0.25">
      <c r="A713" s="14" t="s">
        <v>2394</v>
      </c>
      <c r="B713" s="15" t="s">
        <v>2385</v>
      </c>
      <c r="C713" s="15" t="s">
        <v>42</v>
      </c>
      <c r="D713" s="15" t="s">
        <v>18</v>
      </c>
      <c r="E713" s="15">
        <v>0</v>
      </c>
      <c r="F713" s="16">
        <v>1</v>
      </c>
      <c r="G713" s="50"/>
    </row>
    <row r="714" spans="1:7" x14ac:dyDescent="0.25">
      <c r="A714" s="11" t="s">
        <v>2405</v>
      </c>
      <c r="B714" s="12" t="s">
        <v>2385</v>
      </c>
      <c r="C714" s="12" t="s">
        <v>42</v>
      </c>
      <c r="D714" s="12" t="s">
        <v>18</v>
      </c>
      <c r="E714" s="12">
        <v>0</v>
      </c>
      <c r="F714" s="13">
        <v>1</v>
      </c>
      <c r="G714" s="49"/>
    </row>
    <row r="715" spans="1:7" x14ac:dyDescent="0.25">
      <c r="A715" s="14" t="s">
        <v>29</v>
      </c>
      <c r="B715" s="15" t="s">
        <v>2385</v>
      </c>
      <c r="C715" s="15" t="s">
        <v>30</v>
      </c>
      <c r="D715" s="15" t="s">
        <v>18</v>
      </c>
      <c r="E715" s="15">
        <v>0</v>
      </c>
      <c r="F715" s="16">
        <v>1</v>
      </c>
      <c r="G715" s="50"/>
    </row>
    <row r="716" spans="1:7" x14ac:dyDescent="0.25">
      <c r="A716" s="11" t="s">
        <v>2408</v>
      </c>
      <c r="B716" s="12" t="s">
        <v>2385</v>
      </c>
      <c r="C716" s="12" t="s">
        <v>42</v>
      </c>
      <c r="D716" s="12" t="s">
        <v>18</v>
      </c>
      <c r="E716" s="12">
        <v>0</v>
      </c>
      <c r="F716" s="13">
        <v>1</v>
      </c>
      <c r="G716" s="49"/>
    </row>
    <row r="717" spans="1:7" x14ac:dyDescent="0.25">
      <c r="A717" s="14" t="s">
        <v>2397</v>
      </c>
      <c r="B717" s="15" t="s">
        <v>2385</v>
      </c>
      <c r="C717" s="15" t="s">
        <v>42</v>
      </c>
      <c r="D717" s="15" t="s">
        <v>18</v>
      </c>
      <c r="E717" s="15">
        <v>0</v>
      </c>
      <c r="F717" s="16">
        <v>1</v>
      </c>
      <c r="G717" s="50"/>
    </row>
    <row r="718" spans="1:7" x14ac:dyDescent="0.25">
      <c r="A718" s="11" t="s">
        <v>2402</v>
      </c>
      <c r="B718" s="12" t="s">
        <v>2385</v>
      </c>
      <c r="C718" s="12" t="s">
        <v>42</v>
      </c>
      <c r="D718" s="12" t="s">
        <v>18</v>
      </c>
      <c r="E718" s="12">
        <v>0</v>
      </c>
      <c r="F718" s="13">
        <v>1</v>
      </c>
      <c r="G718" s="49"/>
    </row>
    <row r="719" spans="1:7" x14ac:dyDescent="0.25">
      <c r="A719" s="14" t="s">
        <v>2384</v>
      </c>
      <c r="B719" s="15" t="s">
        <v>2385</v>
      </c>
      <c r="C719" s="15" t="s">
        <v>17</v>
      </c>
      <c r="D719" s="15" t="s">
        <v>18</v>
      </c>
      <c r="E719" s="15">
        <v>1</v>
      </c>
      <c r="F719" s="16">
        <v>1</v>
      </c>
      <c r="G719" s="50"/>
    </row>
    <row r="720" spans="1:7" x14ac:dyDescent="0.25">
      <c r="A720" s="11" t="s">
        <v>2411</v>
      </c>
      <c r="B720" s="12" t="s">
        <v>2385</v>
      </c>
      <c r="C720" s="12" t="s">
        <v>42</v>
      </c>
      <c r="D720" s="12" t="s">
        <v>18</v>
      </c>
      <c r="E720" s="12">
        <v>0</v>
      </c>
      <c r="F720" s="13">
        <v>1</v>
      </c>
      <c r="G720" s="49"/>
    </row>
    <row r="721" spans="1:7" x14ac:dyDescent="0.25">
      <c r="A721" s="14" t="s">
        <v>2426</v>
      </c>
      <c r="B721" s="15" t="s">
        <v>2415</v>
      </c>
      <c r="C721" s="15" t="s">
        <v>42</v>
      </c>
      <c r="D721" s="15" t="s">
        <v>143</v>
      </c>
      <c r="E721" s="15">
        <v>0</v>
      </c>
      <c r="F721" s="16">
        <v>1</v>
      </c>
      <c r="G721" s="50"/>
    </row>
    <row r="722" spans="1:7" x14ac:dyDescent="0.25">
      <c r="A722" s="11" t="s">
        <v>2429</v>
      </c>
      <c r="B722" s="12" t="s">
        <v>2415</v>
      </c>
      <c r="C722" s="12" t="s">
        <v>42</v>
      </c>
      <c r="D722" s="12" t="s">
        <v>143</v>
      </c>
      <c r="E722" s="12">
        <v>0</v>
      </c>
      <c r="F722" s="13">
        <v>1</v>
      </c>
      <c r="G722" s="49"/>
    </row>
    <row r="723" spans="1:7" x14ac:dyDescent="0.25">
      <c r="A723" s="14" t="s">
        <v>2420</v>
      </c>
      <c r="B723" s="15" t="s">
        <v>2415</v>
      </c>
      <c r="C723" s="15" t="s">
        <v>42</v>
      </c>
      <c r="D723" s="15" t="s">
        <v>143</v>
      </c>
      <c r="E723" s="15">
        <v>0</v>
      </c>
      <c r="F723" s="16">
        <v>1</v>
      </c>
      <c r="G723" s="50"/>
    </row>
    <row r="724" spans="1:7" x14ac:dyDescent="0.25">
      <c r="A724" s="11" t="s">
        <v>2423</v>
      </c>
      <c r="B724" s="12" t="s">
        <v>2415</v>
      </c>
      <c r="C724" s="12" t="s">
        <v>42</v>
      </c>
      <c r="D724" s="12" t="s">
        <v>143</v>
      </c>
      <c r="E724" s="12">
        <v>0</v>
      </c>
      <c r="F724" s="13">
        <v>1</v>
      </c>
      <c r="G724" s="49"/>
    </row>
    <row r="725" spans="1:7" x14ac:dyDescent="0.25">
      <c r="A725" s="17" t="s">
        <v>2438</v>
      </c>
      <c r="B725" s="18" t="s">
        <v>2415</v>
      </c>
      <c r="C725" s="15" t="s">
        <v>42</v>
      </c>
      <c r="D725" s="15" t="s">
        <v>143</v>
      </c>
      <c r="E725" s="15">
        <v>0</v>
      </c>
      <c r="F725" s="16">
        <v>1</v>
      </c>
      <c r="G725" s="50"/>
    </row>
    <row r="726" spans="1:7" x14ac:dyDescent="0.25">
      <c r="A726" s="11" t="s">
        <v>2435</v>
      </c>
      <c r="B726" s="12" t="s">
        <v>2415</v>
      </c>
      <c r="C726" s="12" t="s">
        <v>42</v>
      </c>
      <c r="D726" s="12" t="s">
        <v>143</v>
      </c>
      <c r="E726" s="12">
        <v>0</v>
      </c>
      <c r="F726" s="13">
        <v>1</v>
      </c>
      <c r="G726" s="49"/>
    </row>
    <row r="727" spans="1:7" x14ac:dyDescent="0.25">
      <c r="A727" s="14" t="s">
        <v>2432</v>
      </c>
      <c r="B727" s="15" t="s">
        <v>2415</v>
      </c>
      <c r="C727" s="15" t="s">
        <v>30</v>
      </c>
      <c r="D727" s="15" t="s">
        <v>143</v>
      </c>
      <c r="E727" s="15">
        <v>0</v>
      </c>
      <c r="F727" s="16">
        <v>1</v>
      </c>
      <c r="G727" s="50"/>
    </row>
    <row r="728" spans="1:7" x14ac:dyDescent="0.25">
      <c r="A728" s="11" t="s">
        <v>2414</v>
      </c>
      <c r="B728" s="12" t="s">
        <v>2415</v>
      </c>
      <c r="C728" s="12" t="s">
        <v>17</v>
      </c>
      <c r="D728" s="12" t="s">
        <v>143</v>
      </c>
      <c r="E728" s="12">
        <v>1</v>
      </c>
      <c r="F728" s="13">
        <v>1</v>
      </c>
      <c r="G728" s="49"/>
    </row>
    <row r="729" spans="1:7" x14ac:dyDescent="0.25">
      <c r="A729" s="14" t="s">
        <v>2456</v>
      </c>
      <c r="B729" s="15" t="s">
        <v>2442</v>
      </c>
      <c r="C729" s="15" t="s">
        <v>42</v>
      </c>
      <c r="D729" s="15" t="s">
        <v>18</v>
      </c>
      <c r="E729" s="15">
        <v>0</v>
      </c>
      <c r="F729" s="16">
        <v>1</v>
      </c>
      <c r="G729" s="50"/>
    </row>
    <row r="730" spans="1:7" x14ac:dyDescent="0.25">
      <c r="A730" s="11" t="s">
        <v>2445</v>
      </c>
      <c r="B730" s="12" t="s">
        <v>2442</v>
      </c>
      <c r="C730" s="12" t="s">
        <v>30</v>
      </c>
      <c r="D730" s="12" t="s">
        <v>18</v>
      </c>
      <c r="E730" s="12">
        <v>0</v>
      </c>
      <c r="F730" s="13">
        <v>1</v>
      </c>
      <c r="G730" s="49"/>
    </row>
    <row r="731" spans="1:7" x14ac:dyDescent="0.25">
      <c r="A731" s="14" t="s">
        <v>2447</v>
      </c>
      <c r="B731" s="15" t="s">
        <v>2442</v>
      </c>
      <c r="C731" s="15" t="s">
        <v>42</v>
      </c>
      <c r="D731" s="15" t="s">
        <v>18</v>
      </c>
      <c r="E731" s="15">
        <v>0</v>
      </c>
      <c r="F731" s="16">
        <v>1</v>
      </c>
      <c r="G731" s="50"/>
    </row>
    <row r="732" spans="1:7" x14ac:dyDescent="0.25">
      <c r="A732" s="11" t="s">
        <v>2451</v>
      </c>
      <c r="B732" s="12" t="s">
        <v>2442</v>
      </c>
      <c r="C732" s="12" t="s">
        <v>42</v>
      </c>
      <c r="D732" s="12" t="s">
        <v>18</v>
      </c>
      <c r="E732" s="12">
        <v>0</v>
      </c>
      <c r="F732" s="13">
        <v>1</v>
      </c>
      <c r="G732" s="49"/>
    </row>
    <row r="733" spans="1:7" x14ac:dyDescent="0.25">
      <c r="A733" s="14" t="s">
        <v>2453</v>
      </c>
      <c r="B733" s="15" t="s">
        <v>2442</v>
      </c>
      <c r="C733" s="15" t="s">
        <v>42</v>
      </c>
      <c r="D733" s="15" t="s">
        <v>18</v>
      </c>
      <c r="E733" s="15">
        <v>0</v>
      </c>
      <c r="F733" s="16">
        <v>1</v>
      </c>
      <c r="G733" s="50"/>
    </row>
    <row r="734" spans="1:7" x14ac:dyDescent="0.25">
      <c r="A734" s="11" t="s">
        <v>2454</v>
      </c>
      <c r="B734" s="12" t="s">
        <v>2442</v>
      </c>
      <c r="C734" s="12" t="s">
        <v>42</v>
      </c>
      <c r="D734" s="12" t="s">
        <v>18</v>
      </c>
      <c r="E734" s="12">
        <v>0</v>
      </c>
      <c r="F734" s="13">
        <v>1</v>
      </c>
      <c r="G734" s="49"/>
    </row>
    <row r="735" spans="1:7" x14ac:dyDescent="0.25">
      <c r="A735" s="14" t="s">
        <v>2441</v>
      </c>
      <c r="B735" s="15" t="s">
        <v>2442</v>
      </c>
      <c r="C735" s="15" t="s">
        <v>17</v>
      </c>
      <c r="D735" s="15" t="s">
        <v>18</v>
      </c>
      <c r="E735" s="15">
        <v>1</v>
      </c>
      <c r="F735" s="16">
        <v>1</v>
      </c>
      <c r="G735" s="50"/>
    </row>
    <row r="736" spans="1:7" x14ac:dyDescent="0.25">
      <c r="A736" s="11" t="s">
        <v>2449</v>
      </c>
      <c r="B736" s="12" t="s">
        <v>2442</v>
      </c>
      <c r="C736" s="12" t="s">
        <v>42</v>
      </c>
      <c r="D736" s="12" t="s">
        <v>18</v>
      </c>
      <c r="E736" s="12">
        <v>1</v>
      </c>
      <c r="F736" s="13">
        <v>1</v>
      </c>
      <c r="G736" s="49"/>
    </row>
    <row r="737" spans="1:7" x14ac:dyDescent="0.25">
      <c r="A737" s="14" t="s">
        <v>2461</v>
      </c>
      <c r="B737" s="15" t="s">
        <v>2459</v>
      </c>
      <c r="C737" s="15" t="s">
        <v>30</v>
      </c>
      <c r="D737" s="15" t="s">
        <v>143</v>
      </c>
      <c r="E737" s="15">
        <v>1</v>
      </c>
      <c r="F737" s="16">
        <v>1</v>
      </c>
      <c r="G737" s="50"/>
    </row>
    <row r="738" spans="1:7" x14ac:dyDescent="0.25">
      <c r="A738" s="11" t="s">
        <v>2465</v>
      </c>
      <c r="B738" s="12" t="s">
        <v>2459</v>
      </c>
      <c r="C738" s="12" t="s">
        <v>42</v>
      </c>
      <c r="D738" s="12" t="s">
        <v>143</v>
      </c>
      <c r="E738" s="12">
        <v>1</v>
      </c>
      <c r="F738" s="13">
        <v>1</v>
      </c>
      <c r="G738" s="49"/>
    </row>
    <row r="739" spans="1:7" x14ac:dyDescent="0.25">
      <c r="A739" s="14" t="s">
        <v>2471</v>
      </c>
      <c r="B739" s="15" t="s">
        <v>2459</v>
      </c>
      <c r="C739" s="15" t="s">
        <v>42</v>
      </c>
      <c r="D739" s="15" t="s">
        <v>143</v>
      </c>
      <c r="E739" s="15">
        <v>0</v>
      </c>
      <c r="F739" s="16">
        <v>1</v>
      </c>
      <c r="G739" s="50"/>
    </row>
    <row r="740" spans="1:7" x14ac:dyDescent="0.25">
      <c r="A740" s="11" t="s">
        <v>2474</v>
      </c>
      <c r="B740" s="12" t="s">
        <v>2459</v>
      </c>
      <c r="C740" s="12" t="s">
        <v>30</v>
      </c>
      <c r="D740" s="12" t="s">
        <v>143</v>
      </c>
      <c r="E740" s="12">
        <v>0</v>
      </c>
      <c r="F740" s="13">
        <v>1</v>
      </c>
      <c r="G740" s="49"/>
    </row>
    <row r="741" spans="1:7" x14ac:dyDescent="0.25">
      <c r="A741" s="14" t="s">
        <v>2476</v>
      </c>
      <c r="B741" s="15" t="s">
        <v>2459</v>
      </c>
      <c r="C741" s="15" t="s">
        <v>30</v>
      </c>
      <c r="D741" s="15" t="s">
        <v>143</v>
      </c>
      <c r="E741" s="15">
        <v>0</v>
      </c>
      <c r="F741" s="16">
        <v>1</v>
      </c>
      <c r="G741" s="50"/>
    </row>
    <row r="742" spans="1:7" x14ac:dyDescent="0.25">
      <c r="A742" s="11" t="s">
        <v>2467</v>
      </c>
      <c r="B742" s="12" t="s">
        <v>2459</v>
      </c>
      <c r="C742" s="12" t="s">
        <v>30</v>
      </c>
      <c r="D742" s="12" t="s">
        <v>143</v>
      </c>
      <c r="E742" s="12">
        <v>1</v>
      </c>
      <c r="F742" s="13">
        <v>1</v>
      </c>
      <c r="G742" s="49"/>
    </row>
    <row r="743" spans="1:7" x14ac:dyDescent="0.25">
      <c r="A743" s="14" t="s">
        <v>2469</v>
      </c>
      <c r="B743" s="15" t="s">
        <v>2459</v>
      </c>
      <c r="C743" s="15" t="s">
        <v>30</v>
      </c>
      <c r="D743" s="15" t="s">
        <v>143</v>
      </c>
      <c r="E743" s="15">
        <v>1</v>
      </c>
      <c r="F743" s="16">
        <v>1</v>
      </c>
      <c r="G743" s="50"/>
    </row>
    <row r="744" spans="1:7" x14ac:dyDescent="0.25">
      <c r="A744" s="19" t="s">
        <v>2479</v>
      </c>
      <c r="B744" s="20" t="s">
        <v>2459</v>
      </c>
      <c r="C744" s="12" t="s">
        <v>30</v>
      </c>
      <c r="D744" s="12" t="s">
        <v>143</v>
      </c>
      <c r="E744" s="12">
        <v>1</v>
      </c>
      <c r="F744" s="13">
        <v>1</v>
      </c>
      <c r="G744" s="49"/>
    </row>
    <row r="745" spans="1:7" x14ac:dyDescent="0.25">
      <c r="A745" s="14" t="s">
        <v>2463</v>
      </c>
      <c r="B745" s="15" t="s">
        <v>2459</v>
      </c>
      <c r="C745" s="15" t="s">
        <v>30</v>
      </c>
      <c r="D745" s="15" t="s">
        <v>143</v>
      </c>
      <c r="E745" s="15">
        <v>1</v>
      </c>
      <c r="F745" s="16">
        <v>1</v>
      </c>
      <c r="G745" s="50"/>
    </row>
    <row r="746" spans="1:7" x14ac:dyDescent="0.25">
      <c r="A746" s="11" t="s">
        <v>2458</v>
      </c>
      <c r="B746" s="12" t="s">
        <v>2459</v>
      </c>
      <c r="C746" s="12" t="s">
        <v>17</v>
      </c>
      <c r="D746" s="12" t="s">
        <v>143</v>
      </c>
      <c r="E746" s="12">
        <v>1</v>
      </c>
      <c r="F746" s="13">
        <v>1</v>
      </c>
      <c r="G746" s="49"/>
    </row>
    <row r="747" spans="1:7" x14ac:dyDescent="0.25">
      <c r="A747" s="14" t="s">
        <v>2473</v>
      </c>
      <c r="B747" s="15" t="s">
        <v>2459</v>
      </c>
      <c r="C747" s="15" t="s">
        <v>30</v>
      </c>
      <c r="D747" s="15" t="s">
        <v>143</v>
      </c>
      <c r="E747" s="15">
        <v>1</v>
      </c>
      <c r="F747" s="16">
        <v>1</v>
      </c>
      <c r="G747" s="50"/>
    </row>
    <row r="748" spans="1:7" x14ac:dyDescent="0.25">
      <c r="A748" s="11" t="s">
        <v>2499</v>
      </c>
      <c r="B748" s="12" t="s">
        <v>2482</v>
      </c>
      <c r="C748" s="12" t="s">
        <v>42</v>
      </c>
      <c r="D748" s="12" t="s">
        <v>143</v>
      </c>
      <c r="E748" s="12">
        <v>0</v>
      </c>
      <c r="F748" s="13">
        <v>1</v>
      </c>
      <c r="G748" s="49"/>
    </row>
    <row r="749" spans="1:7" x14ac:dyDescent="0.25">
      <c r="A749" s="14" t="s">
        <v>2490</v>
      </c>
      <c r="B749" s="15" t="s">
        <v>2482</v>
      </c>
      <c r="C749" s="15" t="s">
        <v>42</v>
      </c>
      <c r="D749" s="15" t="s">
        <v>143</v>
      </c>
      <c r="E749" s="15">
        <v>0</v>
      </c>
      <c r="F749" s="16">
        <v>1</v>
      </c>
      <c r="G749" s="50"/>
    </row>
    <row r="750" spans="1:7" x14ac:dyDescent="0.25">
      <c r="A750" s="19" t="s">
        <v>2501</v>
      </c>
      <c r="B750" s="20" t="s">
        <v>2482</v>
      </c>
      <c r="C750" s="12" t="s">
        <v>42</v>
      </c>
      <c r="D750" s="12" t="s">
        <v>143</v>
      </c>
      <c r="E750" s="12">
        <v>0</v>
      </c>
      <c r="F750" s="13">
        <v>1</v>
      </c>
      <c r="G750" s="49"/>
    </row>
    <row r="751" spans="1:7" x14ac:dyDescent="0.25">
      <c r="A751" s="14" t="s">
        <v>2496</v>
      </c>
      <c r="B751" s="15" t="s">
        <v>2482</v>
      </c>
      <c r="C751" s="15" t="s">
        <v>42</v>
      </c>
      <c r="D751" s="15" t="s">
        <v>143</v>
      </c>
      <c r="E751" s="15">
        <v>0</v>
      </c>
      <c r="F751" s="16">
        <v>1</v>
      </c>
      <c r="G751" s="50"/>
    </row>
    <row r="752" spans="1:7" x14ac:dyDescent="0.25">
      <c r="A752" s="11" t="s">
        <v>2494</v>
      </c>
      <c r="B752" s="12" t="s">
        <v>2482</v>
      </c>
      <c r="C752" s="12" t="s">
        <v>30</v>
      </c>
      <c r="D752" s="12" t="s">
        <v>143</v>
      </c>
      <c r="E752" s="12">
        <v>0</v>
      </c>
      <c r="F752" s="13">
        <v>1</v>
      </c>
      <c r="G752" s="49"/>
    </row>
    <row r="753" spans="1:7" x14ac:dyDescent="0.25">
      <c r="A753" s="14" t="s">
        <v>2492</v>
      </c>
      <c r="B753" s="15" t="s">
        <v>2482</v>
      </c>
      <c r="C753" s="15" t="s">
        <v>42</v>
      </c>
      <c r="D753" s="15" t="s">
        <v>143</v>
      </c>
      <c r="E753" s="15">
        <v>0</v>
      </c>
      <c r="F753" s="16">
        <v>1</v>
      </c>
      <c r="G753" s="50"/>
    </row>
    <row r="754" spans="1:7" x14ac:dyDescent="0.25">
      <c r="A754" s="11" t="s">
        <v>2486</v>
      </c>
      <c r="B754" s="12" t="s">
        <v>2482</v>
      </c>
      <c r="C754" s="12" t="s">
        <v>42</v>
      </c>
      <c r="D754" s="12" t="s">
        <v>143</v>
      </c>
      <c r="E754" s="12">
        <v>1</v>
      </c>
      <c r="F754" s="13">
        <v>1</v>
      </c>
      <c r="G754" s="49"/>
    </row>
    <row r="755" spans="1:7" x14ac:dyDescent="0.25">
      <c r="A755" s="14" t="s">
        <v>2488</v>
      </c>
      <c r="B755" s="15" t="s">
        <v>2482</v>
      </c>
      <c r="C755" s="15" t="s">
        <v>42</v>
      </c>
      <c r="D755" s="15" t="s">
        <v>143</v>
      </c>
      <c r="E755" s="15">
        <v>0</v>
      </c>
      <c r="F755" s="16">
        <v>1</v>
      </c>
      <c r="G755" s="50"/>
    </row>
    <row r="756" spans="1:7" x14ac:dyDescent="0.25">
      <c r="A756" s="11" t="s">
        <v>2481</v>
      </c>
      <c r="B756" s="12" t="s">
        <v>2482</v>
      </c>
      <c r="C756" s="12" t="s">
        <v>17</v>
      </c>
      <c r="D756" s="12" t="s">
        <v>143</v>
      </c>
      <c r="E756" s="12">
        <v>1</v>
      </c>
      <c r="F756" s="13">
        <v>1</v>
      </c>
      <c r="G756" s="49"/>
    </row>
    <row r="757" spans="1:7" x14ac:dyDescent="0.25">
      <c r="A757" s="5" t="s">
        <v>2484</v>
      </c>
      <c r="B757" s="7" t="s">
        <v>2482</v>
      </c>
      <c r="C757" s="7" t="s">
        <v>42</v>
      </c>
      <c r="D757" s="7" t="s">
        <v>143</v>
      </c>
      <c r="E757" s="7">
        <v>1</v>
      </c>
      <c r="F757" s="4">
        <v>1</v>
      </c>
      <c r="G757" s="5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9CEE-22BD-4FC2-B134-7FB72D81A247}">
  <sheetPr>
    <tabColor theme="9" tint="-0.249977111117893"/>
  </sheetPr>
  <dimension ref="A1:AU785"/>
  <sheetViews>
    <sheetView showGridLines="0" topLeftCell="A273" zoomScale="75" zoomScaleNormal="75" workbookViewId="0">
      <selection activeCell="C763" sqref="C763"/>
    </sheetView>
  </sheetViews>
  <sheetFormatPr defaultColWidth="0" defaultRowHeight="15" x14ac:dyDescent="0.25"/>
  <cols>
    <col min="1" max="1" width="18.42578125" bestFit="1" customWidth="1"/>
    <col min="2" max="2" width="35.7109375" bestFit="1" customWidth="1"/>
    <col min="3" max="3" width="15.28515625" bestFit="1" customWidth="1"/>
    <col min="4" max="4" width="15.28515625" customWidth="1"/>
    <col min="5" max="5" width="12.7109375" bestFit="1" customWidth="1"/>
    <col min="6" max="6" width="10.85546875" bestFit="1" customWidth="1"/>
    <col min="7" max="7" width="10.140625" customWidth="1"/>
    <col min="8" max="47" width="0" hidden="1" customWidth="1"/>
    <col min="48" max="16384" width="9.140625" hidden="1"/>
  </cols>
  <sheetData>
    <row r="1" spans="1:6" x14ac:dyDescent="0.25">
      <c r="A1" s="31" t="s">
        <v>1</v>
      </c>
      <c r="B1" s="31" t="s">
        <v>0</v>
      </c>
      <c r="C1" s="31" t="s">
        <v>6</v>
      </c>
      <c r="D1" s="31" t="s">
        <v>3</v>
      </c>
      <c r="E1" s="31" t="s">
        <v>7</v>
      </c>
      <c r="F1" s="31" t="s">
        <v>8</v>
      </c>
    </row>
    <row r="2" spans="1:6" x14ac:dyDescent="0.25">
      <c r="A2" s="27" t="s">
        <v>16</v>
      </c>
      <c r="B2" s="27" t="s">
        <v>19</v>
      </c>
      <c r="C2" s="27" t="s">
        <v>20</v>
      </c>
      <c r="D2" s="27" t="s">
        <v>18</v>
      </c>
      <c r="E2" s="27" t="s">
        <v>21</v>
      </c>
      <c r="F2" s="27" t="s">
        <v>21</v>
      </c>
    </row>
    <row r="3" spans="1:6" x14ac:dyDescent="0.25">
      <c r="A3" s="27" t="s">
        <v>16</v>
      </c>
      <c r="B3" s="27" t="s">
        <v>31</v>
      </c>
      <c r="C3" s="27" t="s">
        <v>20</v>
      </c>
      <c r="D3" s="27" t="s">
        <v>18</v>
      </c>
      <c r="E3" s="27" t="s">
        <v>21</v>
      </c>
      <c r="F3" s="27" t="s">
        <v>21</v>
      </c>
    </row>
    <row r="4" spans="1:6" x14ac:dyDescent="0.25">
      <c r="A4" s="27" t="s">
        <v>16</v>
      </c>
      <c r="B4" s="27" t="s">
        <v>29</v>
      </c>
      <c r="C4" s="27" t="s">
        <v>37</v>
      </c>
      <c r="D4" s="27" t="s">
        <v>18</v>
      </c>
      <c r="E4" s="27" t="s">
        <v>21</v>
      </c>
      <c r="F4" s="27" t="s">
        <v>21</v>
      </c>
    </row>
    <row r="5" spans="1:6" x14ac:dyDescent="0.25">
      <c r="A5" s="27" t="s">
        <v>16</v>
      </c>
      <c r="B5" s="27" t="s">
        <v>43</v>
      </c>
      <c r="C5" s="27" t="s">
        <v>20</v>
      </c>
      <c r="D5" s="27" t="s">
        <v>18</v>
      </c>
      <c r="E5" s="27" t="s">
        <v>21</v>
      </c>
      <c r="F5" s="27" t="s">
        <v>21</v>
      </c>
    </row>
    <row r="6" spans="1:6" x14ac:dyDescent="0.25">
      <c r="A6" s="27" t="s">
        <v>16</v>
      </c>
      <c r="B6" s="27" t="s">
        <v>49</v>
      </c>
      <c r="C6" s="27" t="s">
        <v>20</v>
      </c>
      <c r="D6" s="27" t="s">
        <v>18</v>
      </c>
      <c r="E6" s="27" t="s">
        <v>21</v>
      </c>
      <c r="F6" s="27" t="s">
        <v>21</v>
      </c>
    </row>
    <row r="7" spans="1:6" x14ac:dyDescent="0.25">
      <c r="A7" s="27" t="s">
        <v>16</v>
      </c>
      <c r="B7" s="27" t="s">
        <v>48</v>
      </c>
      <c r="C7" s="27" t="s">
        <v>20</v>
      </c>
      <c r="D7" s="27" t="s">
        <v>18</v>
      </c>
      <c r="E7" s="27" t="s">
        <v>21</v>
      </c>
      <c r="F7" s="27" t="s">
        <v>21</v>
      </c>
    </row>
    <row r="8" spans="1:6" x14ac:dyDescent="0.25">
      <c r="A8" s="27" t="s">
        <v>16</v>
      </c>
      <c r="B8" s="27" t="s">
        <v>59</v>
      </c>
      <c r="C8" s="27" t="s">
        <v>20</v>
      </c>
      <c r="D8" s="27" t="s">
        <v>18</v>
      </c>
      <c r="E8" s="27" t="s">
        <v>21</v>
      </c>
      <c r="F8" s="27" t="s">
        <v>21</v>
      </c>
    </row>
    <row r="9" spans="1:6" x14ac:dyDescent="0.25">
      <c r="A9" s="27" t="s">
        <v>16</v>
      </c>
      <c r="B9" s="27" t="s">
        <v>65</v>
      </c>
      <c r="C9" s="27" t="s">
        <v>20</v>
      </c>
      <c r="D9" s="27" t="s">
        <v>18</v>
      </c>
      <c r="E9" s="27" t="s">
        <v>21</v>
      </c>
      <c r="F9" s="27" t="s">
        <v>21</v>
      </c>
    </row>
    <row r="10" spans="1:6" x14ac:dyDescent="0.25">
      <c r="A10" s="28" t="s">
        <v>16</v>
      </c>
      <c r="B10" s="28" t="s">
        <v>58</v>
      </c>
      <c r="C10" s="27" t="s">
        <v>20</v>
      </c>
      <c r="D10" s="27" t="s">
        <v>18</v>
      </c>
      <c r="E10" s="27" t="s">
        <v>21</v>
      </c>
      <c r="F10" s="27" t="s">
        <v>21</v>
      </c>
    </row>
    <row r="11" spans="1:6" x14ac:dyDescent="0.25">
      <c r="A11" s="27" t="s">
        <v>16</v>
      </c>
      <c r="B11" s="27" t="s">
        <v>64</v>
      </c>
      <c r="C11" s="27" t="s">
        <v>20</v>
      </c>
      <c r="D11" s="27" t="s">
        <v>18</v>
      </c>
      <c r="E11" s="27" t="s">
        <v>21</v>
      </c>
      <c r="F11" s="27" t="s">
        <v>21</v>
      </c>
    </row>
    <row r="12" spans="1:6" x14ac:dyDescent="0.25">
      <c r="A12" s="27" t="s">
        <v>16</v>
      </c>
      <c r="B12" s="27" t="s">
        <v>36</v>
      </c>
      <c r="C12" s="27" t="s">
        <v>20</v>
      </c>
      <c r="D12" s="27" t="s">
        <v>18</v>
      </c>
      <c r="E12" s="27" t="s">
        <v>21</v>
      </c>
      <c r="F12" s="27" t="s">
        <v>21</v>
      </c>
    </row>
    <row r="13" spans="1:6" x14ac:dyDescent="0.25">
      <c r="A13" s="27" t="s">
        <v>16</v>
      </c>
      <c r="B13" s="27" t="s">
        <v>15</v>
      </c>
      <c r="C13" s="27" t="s">
        <v>84</v>
      </c>
      <c r="D13" s="27" t="s">
        <v>18</v>
      </c>
      <c r="E13" s="27" t="s">
        <v>21</v>
      </c>
      <c r="F13" s="27" t="s">
        <v>21</v>
      </c>
    </row>
    <row r="14" spans="1:6" x14ac:dyDescent="0.25">
      <c r="A14" s="27" t="s">
        <v>16</v>
      </c>
      <c r="B14" s="27" t="s">
        <v>92</v>
      </c>
      <c r="C14" s="27" t="s">
        <v>20</v>
      </c>
      <c r="D14" s="27" t="s">
        <v>18</v>
      </c>
      <c r="E14" s="27" t="s">
        <v>21</v>
      </c>
      <c r="F14" s="27" t="s">
        <v>21</v>
      </c>
    </row>
    <row r="15" spans="1:6" x14ac:dyDescent="0.25">
      <c r="A15" s="27" t="s">
        <v>83</v>
      </c>
      <c r="B15" s="27" t="s">
        <v>98</v>
      </c>
      <c r="C15" s="27" t="s">
        <v>20</v>
      </c>
      <c r="D15" s="27" t="s">
        <v>18</v>
      </c>
      <c r="E15" s="27" t="s">
        <v>21</v>
      </c>
      <c r="F15" s="27" t="s">
        <v>21</v>
      </c>
    </row>
    <row r="16" spans="1:6" x14ac:dyDescent="0.25">
      <c r="A16" s="28" t="s">
        <v>83</v>
      </c>
      <c r="B16" s="28" t="s">
        <v>104</v>
      </c>
      <c r="C16" s="27" t="s">
        <v>20</v>
      </c>
      <c r="D16" s="27" t="s">
        <v>18</v>
      </c>
      <c r="E16" s="27" t="s">
        <v>21</v>
      </c>
      <c r="F16" s="27" t="s">
        <v>21</v>
      </c>
    </row>
    <row r="17" spans="1:6" x14ac:dyDescent="0.25">
      <c r="A17" s="27" t="s">
        <v>83</v>
      </c>
      <c r="B17" s="27" t="s">
        <v>110</v>
      </c>
      <c r="C17" s="27" t="s">
        <v>37</v>
      </c>
      <c r="D17" s="27" t="s">
        <v>18</v>
      </c>
      <c r="E17" s="27" t="s">
        <v>21</v>
      </c>
      <c r="F17" s="27" t="s">
        <v>21</v>
      </c>
    </row>
    <row r="18" spans="1:6" x14ac:dyDescent="0.25">
      <c r="A18" s="27" t="s">
        <v>83</v>
      </c>
      <c r="B18" s="27" t="s">
        <v>103</v>
      </c>
      <c r="C18" s="27" t="s">
        <v>37</v>
      </c>
      <c r="D18" s="27" t="s">
        <v>18</v>
      </c>
      <c r="E18" s="27" t="s">
        <v>21</v>
      </c>
      <c r="F18" s="27" t="s">
        <v>21</v>
      </c>
    </row>
    <row r="19" spans="1:6" x14ac:dyDescent="0.25">
      <c r="A19" s="28" t="s">
        <v>83</v>
      </c>
      <c r="B19" s="28" t="s">
        <v>120</v>
      </c>
      <c r="C19" s="27" t="s">
        <v>121</v>
      </c>
      <c r="D19" s="27" t="s">
        <v>18</v>
      </c>
      <c r="E19" s="27">
        <v>0</v>
      </c>
      <c r="F19" s="27">
        <v>0</v>
      </c>
    </row>
    <row r="20" spans="1:6" x14ac:dyDescent="0.25">
      <c r="A20" s="27" t="s">
        <v>83</v>
      </c>
      <c r="B20" s="27" t="s">
        <v>115</v>
      </c>
      <c r="C20" s="27" t="s">
        <v>20</v>
      </c>
      <c r="D20" s="27" t="s">
        <v>18</v>
      </c>
      <c r="E20" s="27" t="s">
        <v>21</v>
      </c>
      <c r="F20" s="27" t="s">
        <v>21</v>
      </c>
    </row>
    <row r="21" spans="1:6" x14ac:dyDescent="0.25">
      <c r="A21" s="27" t="s">
        <v>83</v>
      </c>
      <c r="B21" s="27" t="s">
        <v>97</v>
      </c>
      <c r="C21" s="27" t="s">
        <v>20</v>
      </c>
      <c r="D21" s="27" t="s">
        <v>18</v>
      </c>
      <c r="E21" s="27" t="s">
        <v>21</v>
      </c>
      <c r="F21" s="27" t="s">
        <v>21</v>
      </c>
    </row>
    <row r="22" spans="1:6" x14ac:dyDescent="0.25">
      <c r="A22" s="27" t="s">
        <v>83</v>
      </c>
      <c r="B22" s="27" t="s">
        <v>134</v>
      </c>
      <c r="C22" s="27" t="s">
        <v>84</v>
      </c>
      <c r="D22" s="27" t="s">
        <v>18</v>
      </c>
      <c r="E22" s="27" t="s">
        <v>21</v>
      </c>
      <c r="F22" s="27" t="s">
        <v>21</v>
      </c>
    </row>
    <row r="23" spans="1:6" x14ac:dyDescent="0.25">
      <c r="A23" s="27" t="s">
        <v>83</v>
      </c>
      <c r="B23" s="27" t="s">
        <v>82</v>
      </c>
      <c r="C23" s="27" t="s">
        <v>84</v>
      </c>
      <c r="D23" s="27" t="s">
        <v>18</v>
      </c>
      <c r="E23" s="27" t="s">
        <v>21</v>
      </c>
      <c r="F23" s="27" t="s">
        <v>21</v>
      </c>
    </row>
    <row r="24" spans="1:6" x14ac:dyDescent="0.25">
      <c r="A24" s="27" t="s">
        <v>142</v>
      </c>
      <c r="B24" s="27" t="s">
        <v>154</v>
      </c>
      <c r="C24" s="27" t="s">
        <v>20</v>
      </c>
      <c r="D24" s="27" t="s">
        <v>143</v>
      </c>
      <c r="E24" s="27" t="s">
        <v>21</v>
      </c>
      <c r="F24" s="27" t="s">
        <v>21</v>
      </c>
    </row>
    <row r="25" spans="1:6" x14ac:dyDescent="0.25">
      <c r="A25" s="27" t="s">
        <v>142</v>
      </c>
      <c r="B25" s="27" t="s">
        <v>160</v>
      </c>
      <c r="C25" s="27" t="s">
        <v>20</v>
      </c>
      <c r="D25" s="27" t="s">
        <v>143</v>
      </c>
      <c r="E25" s="27" t="s">
        <v>21</v>
      </c>
      <c r="F25" s="27" t="s">
        <v>21</v>
      </c>
    </row>
    <row r="26" spans="1:6" x14ac:dyDescent="0.25">
      <c r="A26" s="29" t="s">
        <v>142</v>
      </c>
      <c r="B26" s="29" t="s">
        <v>165</v>
      </c>
      <c r="C26" s="29" t="s">
        <v>20</v>
      </c>
      <c r="D26" s="29" t="s">
        <v>143</v>
      </c>
      <c r="E26" s="30" t="s">
        <v>21</v>
      </c>
      <c r="F26" s="27" t="s">
        <v>21</v>
      </c>
    </row>
    <row r="27" spans="1:6" x14ac:dyDescent="0.25">
      <c r="A27" s="29" t="s">
        <v>142</v>
      </c>
      <c r="B27" s="29" t="s">
        <v>153</v>
      </c>
      <c r="C27" s="29" t="s">
        <v>20</v>
      </c>
      <c r="D27" s="29" t="s">
        <v>143</v>
      </c>
      <c r="E27" s="30" t="s">
        <v>21</v>
      </c>
      <c r="F27" s="27" t="s">
        <v>21</v>
      </c>
    </row>
    <row r="28" spans="1:6" x14ac:dyDescent="0.25">
      <c r="A28" s="29" t="s">
        <v>142</v>
      </c>
      <c r="B28" s="29" t="s">
        <v>159</v>
      </c>
      <c r="C28" s="29" t="s">
        <v>20</v>
      </c>
      <c r="D28" s="29" t="s">
        <v>143</v>
      </c>
      <c r="E28" s="30" t="s">
        <v>21</v>
      </c>
      <c r="F28" s="27" t="s">
        <v>21</v>
      </c>
    </row>
    <row r="29" spans="1:6" x14ac:dyDescent="0.25">
      <c r="A29" s="27" t="s">
        <v>142</v>
      </c>
      <c r="B29" s="27" t="s">
        <v>170</v>
      </c>
      <c r="C29" s="27" t="s">
        <v>20</v>
      </c>
      <c r="D29" s="27" t="s">
        <v>143</v>
      </c>
      <c r="E29" s="27" t="s">
        <v>21</v>
      </c>
      <c r="F29" s="27" t="s">
        <v>21</v>
      </c>
    </row>
    <row r="30" spans="1:6" x14ac:dyDescent="0.25">
      <c r="A30" s="27" t="s">
        <v>142</v>
      </c>
      <c r="B30" s="27" t="s">
        <v>183</v>
      </c>
      <c r="C30" s="27" t="s">
        <v>20</v>
      </c>
      <c r="D30" s="27" t="s">
        <v>143</v>
      </c>
      <c r="E30" s="27" t="s">
        <v>21</v>
      </c>
      <c r="F30" s="27" t="s">
        <v>21</v>
      </c>
    </row>
    <row r="31" spans="1:6" x14ac:dyDescent="0.25">
      <c r="A31" s="27" t="s">
        <v>142</v>
      </c>
      <c r="B31" s="27" t="s">
        <v>188</v>
      </c>
      <c r="C31" s="27" t="s">
        <v>20</v>
      </c>
      <c r="D31" s="27" t="s">
        <v>143</v>
      </c>
      <c r="E31" s="27" t="s">
        <v>21</v>
      </c>
      <c r="F31" s="27" t="s">
        <v>21</v>
      </c>
    </row>
    <row r="32" spans="1:6" x14ac:dyDescent="0.25">
      <c r="A32" s="29" t="s">
        <v>142</v>
      </c>
      <c r="B32" s="29" t="s">
        <v>148</v>
      </c>
      <c r="C32" s="29" t="s">
        <v>20</v>
      </c>
      <c r="D32" s="29" t="s">
        <v>143</v>
      </c>
      <c r="E32" s="30" t="s">
        <v>21</v>
      </c>
      <c r="F32" s="27" t="s">
        <v>21</v>
      </c>
    </row>
    <row r="33" spans="1:6" x14ac:dyDescent="0.25">
      <c r="A33" s="27" t="s">
        <v>142</v>
      </c>
      <c r="B33" s="27" t="s">
        <v>141</v>
      </c>
      <c r="C33" s="27" t="s">
        <v>84</v>
      </c>
      <c r="D33" s="27" t="s">
        <v>143</v>
      </c>
      <c r="E33" s="27" t="s">
        <v>21</v>
      </c>
      <c r="F33" s="27" t="s">
        <v>21</v>
      </c>
    </row>
    <row r="34" spans="1:6" x14ac:dyDescent="0.25">
      <c r="A34" s="29" t="s">
        <v>196</v>
      </c>
      <c r="B34" s="29" t="s">
        <v>207</v>
      </c>
      <c r="C34" s="29" t="s">
        <v>20</v>
      </c>
      <c r="D34" s="29" t="s">
        <v>143</v>
      </c>
      <c r="E34" s="30" t="s">
        <v>21</v>
      </c>
      <c r="F34" s="27" t="s">
        <v>21</v>
      </c>
    </row>
    <row r="35" spans="1:6" x14ac:dyDescent="0.25">
      <c r="A35" s="27" t="s">
        <v>196</v>
      </c>
      <c r="B35" s="27" t="s">
        <v>206</v>
      </c>
      <c r="C35" s="27" t="s">
        <v>20</v>
      </c>
      <c r="D35" s="27" t="s">
        <v>143</v>
      </c>
      <c r="E35" s="27" t="s">
        <v>21</v>
      </c>
      <c r="F35" s="27" t="s">
        <v>21</v>
      </c>
    </row>
    <row r="36" spans="1:6" x14ac:dyDescent="0.25">
      <c r="A36" s="28" t="s">
        <v>196</v>
      </c>
      <c r="B36" s="28" t="s">
        <v>201</v>
      </c>
      <c r="C36" s="27" t="s">
        <v>20</v>
      </c>
      <c r="D36" s="27" t="s">
        <v>143</v>
      </c>
      <c r="E36" s="27" t="s">
        <v>21</v>
      </c>
      <c r="F36" s="27" t="s">
        <v>21</v>
      </c>
    </row>
    <row r="37" spans="1:6" x14ac:dyDescent="0.25">
      <c r="A37" s="27" t="s">
        <v>196</v>
      </c>
      <c r="B37" s="27" t="s">
        <v>43</v>
      </c>
      <c r="C37" s="27" t="s">
        <v>20</v>
      </c>
      <c r="D37" s="27" t="s">
        <v>143</v>
      </c>
      <c r="E37" s="27" t="s">
        <v>21</v>
      </c>
      <c r="F37" s="27" t="s">
        <v>21</v>
      </c>
    </row>
    <row r="38" spans="1:6" x14ac:dyDescent="0.25">
      <c r="A38" s="28" t="s">
        <v>196</v>
      </c>
      <c r="B38" s="28" t="s">
        <v>210</v>
      </c>
      <c r="C38" s="27" t="s">
        <v>20</v>
      </c>
      <c r="D38" s="27" t="s">
        <v>143</v>
      </c>
      <c r="E38" s="27" t="s">
        <v>21</v>
      </c>
      <c r="F38" s="27" t="s">
        <v>21</v>
      </c>
    </row>
    <row r="39" spans="1:6" x14ac:dyDescent="0.25">
      <c r="A39" s="29" t="s">
        <v>196</v>
      </c>
      <c r="B39" s="29" t="s">
        <v>214</v>
      </c>
      <c r="C39" s="29" t="s">
        <v>20</v>
      </c>
      <c r="D39" s="29" t="s">
        <v>143</v>
      </c>
      <c r="E39" s="30" t="s">
        <v>21</v>
      </c>
      <c r="F39" s="27" t="s">
        <v>21</v>
      </c>
    </row>
    <row r="40" spans="1:6" x14ac:dyDescent="0.25">
      <c r="A40" s="29" t="s">
        <v>196</v>
      </c>
      <c r="B40" s="29" t="s">
        <v>227</v>
      </c>
      <c r="C40" s="29" t="s">
        <v>20</v>
      </c>
      <c r="D40" s="29" t="s">
        <v>143</v>
      </c>
      <c r="E40" s="30" t="s">
        <v>21</v>
      </c>
      <c r="F40" s="27" t="s">
        <v>21</v>
      </c>
    </row>
    <row r="41" spans="1:6" x14ac:dyDescent="0.25">
      <c r="A41" s="27" t="s">
        <v>196</v>
      </c>
      <c r="B41" s="27" t="s">
        <v>232</v>
      </c>
      <c r="C41" s="27" t="s">
        <v>84</v>
      </c>
      <c r="D41" s="27" t="s">
        <v>143</v>
      </c>
      <c r="E41" s="27" t="s">
        <v>21</v>
      </c>
      <c r="F41" s="27" t="s">
        <v>21</v>
      </c>
    </row>
    <row r="42" spans="1:6" x14ac:dyDescent="0.25">
      <c r="A42" s="27" t="s">
        <v>196</v>
      </c>
      <c r="B42" s="27" t="s">
        <v>232</v>
      </c>
      <c r="C42" s="27" t="s">
        <v>84</v>
      </c>
      <c r="D42" s="27" t="s">
        <v>143</v>
      </c>
      <c r="E42" s="27" t="s">
        <v>21</v>
      </c>
      <c r="F42" s="27" t="s">
        <v>21</v>
      </c>
    </row>
    <row r="43" spans="1:6" x14ac:dyDescent="0.25">
      <c r="A43" s="27" t="s">
        <v>231</v>
      </c>
      <c r="B43" s="27" t="s">
        <v>239</v>
      </c>
      <c r="C43" s="27" t="s">
        <v>20</v>
      </c>
      <c r="D43" s="27" t="s">
        <v>18</v>
      </c>
      <c r="E43" s="27" t="s">
        <v>21</v>
      </c>
      <c r="F43" s="27" t="s">
        <v>21</v>
      </c>
    </row>
    <row r="44" spans="1:6" x14ac:dyDescent="0.25">
      <c r="A44" s="27" t="s">
        <v>231</v>
      </c>
      <c r="B44" s="27" t="s">
        <v>243</v>
      </c>
      <c r="C44" s="27" t="s">
        <v>37</v>
      </c>
      <c r="D44" s="27" t="s">
        <v>18</v>
      </c>
      <c r="E44" s="27" t="s">
        <v>21</v>
      </c>
      <c r="F44" s="27" t="s">
        <v>21</v>
      </c>
    </row>
    <row r="45" spans="1:6" x14ac:dyDescent="0.25">
      <c r="A45" s="27" t="s">
        <v>231</v>
      </c>
      <c r="B45" s="27" t="s">
        <v>238</v>
      </c>
      <c r="C45" s="27" t="s">
        <v>20</v>
      </c>
      <c r="D45" s="27" t="s">
        <v>18</v>
      </c>
      <c r="E45" s="27" t="s">
        <v>21</v>
      </c>
      <c r="F45" s="27" t="s">
        <v>21</v>
      </c>
    </row>
    <row r="46" spans="1:6" x14ac:dyDescent="0.25">
      <c r="A46" s="27" t="s">
        <v>231</v>
      </c>
      <c r="B46" s="27" t="s">
        <v>246</v>
      </c>
      <c r="C46" s="27" t="s">
        <v>20</v>
      </c>
      <c r="D46" s="27" t="s">
        <v>18</v>
      </c>
      <c r="E46" s="27" t="s">
        <v>21</v>
      </c>
      <c r="F46" s="27" t="s">
        <v>21</v>
      </c>
    </row>
    <row r="47" spans="1:6" x14ac:dyDescent="0.25">
      <c r="A47" s="27" t="s">
        <v>231</v>
      </c>
      <c r="B47" s="27" t="s">
        <v>235</v>
      </c>
      <c r="C47" s="27" t="s">
        <v>37</v>
      </c>
      <c r="D47" s="27" t="s">
        <v>18</v>
      </c>
      <c r="E47" s="27" t="s">
        <v>21</v>
      </c>
      <c r="F47" s="27" t="s">
        <v>21</v>
      </c>
    </row>
    <row r="48" spans="1:6" x14ac:dyDescent="0.25">
      <c r="A48" s="27" t="s">
        <v>231</v>
      </c>
      <c r="B48" s="27" t="s">
        <v>230</v>
      </c>
      <c r="C48" s="27" t="s">
        <v>84</v>
      </c>
      <c r="D48" s="27" t="s">
        <v>18</v>
      </c>
      <c r="E48" s="27" t="s">
        <v>21</v>
      </c>
      <c r="F48" s="27" t="s">
        <v>21</v>
      </c>
    </row>
    <row r="49" spans="1:6" x14ac:dyDescent="0.25">
      <c r="A49" s="27" t="s">
        <v>231</v>
      </c>
      <c r="B49" s="27" t="s">
        <v>260</v>
      </c>
      <c r="C49" s="27" t="s">
        <v>20</v>
      </c>
      <c r="D49" s="27" t="s">
        <v>18</v>
      </c>
      <c r="E49" s="27" t="s">
        <v>21</v>
      </c>
      <c r="F49" s="27" t="s">
        <v>21</v>
      </c>
    </row>
    <row r="50" spans="1:6" x14ac:dyDescent="0.25">
      <c r="A50" s="29" t="s">
        <v>256</v>
      </c>
      <c r="B50" s="29" t="s">
        <v>264</v>
      </c>
      <c r="C50" s="29" t="s">
        <v>20</v>
      </c>
      <c r="D50" s="29" t="s">
        <v>143</v>
      </c>
      <c r="E50" s="30" t="s">
        <v>21</v>
      </c>
      <c r="F50" s="27" t="s">
        <v>21</v>
      </c>
    </row>
    <row r="51" spans="1:6" x14ac:dyDescent="0.25">
      <c r="A51" s="29" t="s">
        <v>256</v>
      </c>
      <c r="B51" s="29" t="s">
        <v>268</v>
      </c>
      <c r="C51" s="29" t="s">
        <v>20</v>
      </c>
      <c r="D51" s="29" t="s">
        <v>143</v>
      </c>
      <c r="E51" s="30" t="s">
        <v>21</v>
      </c>
      <c r="F51" s="27" t="s">
        <v>21</v>
      </c>
    </row>
    <row r="52" spans="1:6" x14ac:dyDescent="0.25">
      <c r="A52" s="27" t="s">
        <v>256</v>
      </c>
      <c r="B52" s="27" t="s">
        <v>272</v>
      </c>
      <c r="C52" s="27" t="s">
        <v>20</v>
      </c>
      <c r="D52" s="27" t="s">
        <v>143</v>
      </c>
      <c r="E52" s="27" t="s">
        <v>21</v>
      </c>
      <c r="F52" s="27" t="s">
        <v>21</v>
      </c>
    </row>
    <row r="53" spans="1:6" x14ac:dyDescent="0.25">
      <c r="A53" s="27" t="s">
        <v>256</v>
      </c>
      <c r="B53" s="27" t="s">
        <v>267</v>
      </c>
      <c r="C53" s="27" t="s">
        <v>20</v>
      </c>
      <c r="D53" s="27" t="s">
        <v>143</v>
      </c>
      <c r="E53" s="27" t="s">
        <v>21</v>
      </c>
      <c r="F53" s="27" t="s">
        <v>21</v>
      </c>
    </row>
    <row r="54" spans="1:6" x14ac:dyDescent="0.25">
      <c r="A54" s="27" t="s">
        <v>256</v>
      </c>
      <c r="B54" s="27" t="s">
        <v>259</v>
      </c>
      <c r="C54" s="27" t="s">
        <v>37</v>
      </c>
      <c r="D54" s="27" t="s">
        <v>143</v>
      </c>
      <c r="E54" s="27" t="s">
        <v>21</v>
      </c>
      <c r="F54" s="27" t="s">
        <v>21</v>
      </c>
    </row>
    <row r="55" spans="1:6" x14ac:dyDescent="0.25">
      <c r="A55" s="27" t="s">
        <v>256</v>
      </c>
      <c r="B55" s="27" t="s">
        <v>271</v>
      </c>
      <c r="C55" s="27" t="s">
        <v>20</v>
      </c>
      <c r="D55" s="27" t="s">
        <v>143</v>
      </c>
      <c r="E55" s="27" t="s">
        <v>21</v>
      </c>
      <c r="F55" s="27" t="s">
        <v>21</v>
      </c>
    </row>
    <row r="56" spans="1:6" x14ac:dyDescent="0.25">
      <c r="A56" s="27" t="s">
        <v>256</v>
      </c>
      <c r="B56" s="27" t="s">
        <v>255</v>
      </c>
      <c r="C56" s="27" t="s">
        <v>84</v>
      </c>
      <c r="D56" s="27" t="s">
        <v>143</v>
      </c>
      <c r="E56" s="27" t="s">
        <v>21</v>
      </c>
      <c r="F56" s="27" t="s">
        <v>21</v>
      </c>
    </row>
    <row r="57" spans="1:6" x14ac:dyDescent="0.25">
      <c r="A57" s="27" t="s">
        <v>256</v>
      </c>
      <c r="B57" s="27" t="s">
        <v>263</v>
      </c>
      <c r="C57" s="27" t="s">
        <v>37</v>
      </c>
      <c r="D57" s="27" t="s">
        <v>143</v>
      </c>
      <c r="E57" s="27" t="s">
        <v>21</v>
      </c>
      <c r="F57" s="27" t="s">
        <v>21</v>
      </c>
    </row>
    <row r="58" spans="1:6" x14ac:dyDescent="0.25">
      <c r="A58" s="27" t="s">
        <v>284</v>
      </c>
      <c r="B58" s="27" t="s">
        <v>289</v>
      </c>
      <c r="C58" s="27" t="s">
        <v>20</v>
      </c>
      <c r="D58" s="27" t="s">
        <v>18</v>
      </c>
      <c r="E58" s="27" t="s">
        <v>21</v>
      </c>
      <c r="F58" s="27" t="s">
        <v>21</v>
      </c>
    </row>
    <row r="59" spans="1:6" x14ac:dyDescent="0.25">
      <c r="A59" s="29" t="s">
        <v>284</v>
      </c>
      <c r="B59" s="29" t="s">
        <v>293</v>
      </c>
      <c r="C59" s="29" t="s">
        <v>20</v>
      </c>
      <c r="D59" s="29" t="s">
        <v>18</v>
      </c>
      <c r="E59" s="30" t="s">
        <v>21</v>
      </c>
      <c r="F59" s="27" t="s">
        <v>21</v>
      </c>
    </row>
    <row r="60" spans="1:6" x14ac:dyDescent="0.25">
      <c r="A60" s="27" t="s">
        <v>284</v>
      </c>
      <c r="B60" s="27" t="s">
        <v>29</v>
      </c>
      <c r="C60" s="27" t="s">
        <v>37</v>
      </c>
      <c r="D60" s="27" t="s">
        <v>18</v>
      </c>
      <c r="E60" s="27" t="s">
        <v>21</v>
      </c>
      <c r="F60" s="27" t="s">
        <v>21</v>
      </c>
    </row>
    <row r="61" spans="1:6" x14ac:dyDescent="0.25">
      <c r="A61" s="29" t="s">
        <v>284</v>
      </c>
      <c r="B61" s="29" t="s">
        <v>288</v>
      </c>
      <c r="C61" s="29" t="s">
        <v>20</v>
      </c>
      <c r="D61" s="29" t="s">
        <v>18</v>
      </c>
      <c r="E61" s="30" t="s">
        <v>21</v>
      </c>
      <c r="F61" s="27" t="s">
        <v>21</v>
      </c>
    </row>
    <row r="62" spans="1:6" x14ac:dyDescent="0.25">
      <c r="A62" s="27" t="s">
        <v>284</v>
      </c>
      <c r="B62" s="27" t="s">
        <v>296</v>
      </c>
      <c r="C62" s="27" t="s">
        <v>37</v>
      </c>
      <c r="D62" s="27" t="s">
        <v>18</v>
      </c>
      <c r="E62" s="27" t="s">
        <v>21</v>
      </c>
      <c r="F62" s="27" t="s">
        <v>21</v>
      </c>
    </row>
    <row r="63" spans="1:6" x14ac:dyDescent="0.25">
      <c r="A63" s="27" t="s">
        <v>284</v>
      </c>
      <c r="B63" s="27" t="s">
        <v>292</v>
      </c>
      <c r="C63" s="27" t="s">
        <v>37</v>
      </c>
      <c r="D63" s="27" t="s">
        <v>18</v>
      </c>
      <c r="E63" s="27" t="s">
        <v>21</v>
      </c>
      <c r="F63" s="27" t="s">
        <v>21</v>
      </c>
    </row>
    <row r="64" spans="1:6" x14ac:dyDescent="0.25">
      <c r="A64" s="27" t="s">
        <v>284</v>
      </c>
      <c r="B64" s="27" t="s">
        <v>308</v>
      </c>
      <c r="C64" s="27" t="s">
        <v>37</v>
      </c>
      <c r="D64" s="27" t="s">
        <v>18</v>
      </c>
      <c r="E64" s="27" t="s">
        <v>21</v>
      </c>
      <c r="F64" s="27" t="s">
        <v>21</v>
      </c>
    </row>
    <row r="65" spans="1:6" x14ac:dyDescent="0.25">
      <c r="A65" s="29" t="s">
        <v>284</v>
      </c>
      <c r="B65" s="29" t="s">
        <v>303</v>
      </c>
      <c r="C65" s="29" t="s">
        <v>20</v>
      </c>
      <c r="D65" s="29" t="s">
        <v>18</v>
      </c>
      <c r="E65" s="30" t="s">
        <v>21</v>
      </c>
      <c r="F65" s="27" t="s">
        <v>21</v>
      </c>
    </row>
    <row r="66" spans="1:6" x14ac:dyDescent="0.25">
      <c r="A66" s="27" t="s">
        <v>284</v>
      </c>
      <c r="B66" s="27" t="s">
        <v>283</v>
      </c>
      <c r="C66" s="27" t="s">
        <v>84</v>
      </c>
      <c r="D66" s="27" t="s">
        <v>18</v>
      </c>
      <c r="E66" s="27" t="s">
        <v>21</v>
      </c>
      <c r="F66" s="27" t="s">
        <v>21</v>
      </c>
    </row>
    <row r="67" spans="1:6" x14ac:dyDescent="0.25">
      <c r="A67" s="28" t="s">
        <v>312</v>
      </c>
      <c r="B67" s="28" t="s">
        <v>316</v>
      </c>
      <c r="C67" s="27" t="s">
        <v>20</v>
      </c>
      <c r="D67" s="27" t="s">
        <v>313</v>
      </c>
      <c r="E67" s="27" t="s">
        <v>21</v>
      </c>
      <c r="F67" s="27" t="s">
        <v>21</v>
      </c>
    </row>
    <row r="68" spans="1:6" x14ac:dyDescent="0.25">
      <c r="A68" s="29" t="s">
        <v>312</v>
      </c>
      <c r="B68" s="29" t="s">
        <v>319</v>
      </c>
      <c r="C68" s="29" t="s">
        <v>20</v>
      </c>
      <c r="D68" s="29" t="s">
        <v>313</v>
      </c>
      <c r="E68" s="30" t="s">
        <v>21</v>
      </c>
      <c r="F68" s="27" t="s">
        <v>21</v>
      </c>
    </row>
    <row r="69" spans="1:6" x14ac:dyDescent="0.25">
      <c r="A69" s="29" t="s">
        <v>312</v>
      </c>
      <c r="B69" s="29" t="s">
        <v>322</v>
      </c>
      <c r="C69" s="29" t="s">
        <v>20</v>
      </c>
      <c r="D69" s="29" t="s">
        <v>313</v>
      </c>
      <c r="E69" s="30" t="s">
        <v>21</v>
      </c>
      <c r="F69" s="27" t="s">
        <v>21</v>
      </c>
    </row>
    <row r="70" spans="1:6" x14ac:dyDescent="0.25">
      <c r="A70" s="27" t="s">
        <v>312</v>
      </c>
      <c r="B70" s="27" t="s">
        <v>328</v>
      </c>
      <c r="C70" s="27" t="s">
        <v>20</v>
      </c>
      <c r="D70" s="27" t="s">
        <v>313</v>
      </c>
      <c r="E70" s="27" t="s">
        <v>21</v>
      </c>
      <c r="F70" s="27" t="s">
        <v>21</v>
      </c>
    </row>
    <row r="71" spans="1:6" x14ac:dyDescent="0.25">
      <c r="A71" s="29" t="s">
        <v>312</v>
      </c>
      <c r="B71" s="29" t="s">
        <v>325</v>
      </c>
      <c r="C71" s="29" t="s">
        <v>20</v>
      </c>
      <c r="D71" s="29" t="s">
        <v>313</v>
      </c>
      <c r="E71" s="30" t="s">
        <v>21</v>
      </c>
      <c r="F71" s="27" t="s">
        <v>21</v>
      </c>
    </row>
    <row r="72" spans="1:6" x14ac:dyDescent="0.25">
      <c r="A72" s="29" t="s">
        <v>312</v>
      </c>
      <c r="B72" s="29" t="s">
        <v>334</v>
      </c>
      <c r="C72" s="29" t="s">
        <v>20</v>
      </c>
      <c r="D72" s="29" t="s">
        <v>313</v>
      </c>
      <c r="E72" s="30" t="s">
        <v>21</v>
      </c>
      <c r="F72" s="27" t="s">
        <v>21</v>
      </c>
    </row>
    <row r="73" spans="1:6" x14ac:dyDescent="0.25">
      <c r="A73" s="27" t="s">
        <v>312</v>
      </c>
      <c r="B73" s="27" t="s">
        <v>338</v>
      </c>
      <c r="C73" s="27" t="s">
        <v>37</v>
      </c>
      <c r="D73" s="27" t="s">
        <v>313</v>
      </c>
      <c r="E73" s="27" t="s">
        <v>21</v>
      </c>
      <c r="F73" s="27" t="s">
        <v>21</v>
      </c>
    </row>
    <row r="74" spans="1:6" x14ac:dyDescent="0.25">
      <c r="A74" s="27" t="s">
        <v>312</v>
      </c>
      <c r="B74" s="27" t="s">
        <v>337</v>
      </c>
      <c r="C74" s="27" t="s">
        <v>20</v>
      </c>
      <c r="D74" s="27" t="s">
        <v>313</v>
      </c>
      <c r="E74" s="27" t="s">
        <v>21</v>
      </c>
      <c r="F74" s="27" t="s">
        <v>21</v>
      </c>
    </row>
    <row r="75" spans="1:6" x14ac:dyDescent="0.25">
      <c r="A75" s="28" t="s">
        <v>312</v>
      </c>
      <c r="B75" s="28" t="s">
        <v>331</v>
      </c>
      <c r="C75" s="27" t="s">
        <v>20</v>
      </c>
      <c r="D75" s="27" t="s">
        <v>313</v>
      </c>
      <c r="E75" s="27" t="s">
        <v>21</v>
      </c>
      <c r="F75" s="27" t="s">
        <v>21</v>
      </c>
    </row>
    <row r="76" spans="1:6" x14ac:dyDescent="0.25">
      <c r="A76" s="27" t="s">
        <v>312</v>
      </c>
      <c r="B76" s="27" t="s">
        <v>311</v>
      </c>
      <c r="C76" s="27" t="s">
        <v>84</v>
      </c>
      <c r="D76" s="27" t="s">
        <v>313</v>
      </c>
      <c r="E76" s="27" t="s">
        <v>21</v>
      </c>
      <c r="F76" s="27" t="s">
        <v>21</v>
      </c>
    </row>
    <row r="77" spans="1:6" x14ac:dyDescent="0.25">
      <c r="A77" s="27" t="s">
        <v>312</v>
      </c>
      <c r="B77" s="27" t="s">
        <v>353</v>
      </c>
      <c r="C77" s="27" t="s">
        <v>20</v>
      </c>
      <c r="D77" s="27" t="s">
        <v>313</v>
      </c>
      <c r="E77" s="27" t="s">
        <v>21</v>
      </c>
      <c r="F77" s="27" t="s">
        <v>21</v>
      </c>
    </row>
    <row r="78" spans="1:6" x14ac:dyDescent="0.25">
      <c r="A78" s="27" t="s">
        <v>349</v>
      </c>
      <c r="B78" s="27" t="s">
        <v>357</v>
      </c>
      <c r="C78" s="27" t="s">
        <v>20</v>
      </c>
      <c r="D78" s="27" t="s">
        <v>18</v>
      </c>
      <c r="E78" s="27" t="s">
        <v>21</v>
      </c>
      <c r="F78" s="27" t="s">
        <v>21</v>
      </c>
    </row>
    <row r="79" spans="1:6" x14ac:dyDescent="0.25">
      <c r="A79" s="28" t="s">
        <v>349</v>
      </c>
      <c r="B79" s="28" t="s">
        <v>361</v>
      </c>
      <c r="C79" s="27" t="s">
        <v>20</v>
      </c>
      <c r="D79" s="27" t="s">
        <v>18</v>
      </c>
      <c r="E79" s="27" t="s">
        <v>21</v>
      </c>
      <c r="F79" s="27" t="s">
        <v>21</v>
      </c>
    </row>
    <row r="80" spans="1:6" x14ac:dyDescent="0.25">
      <c r="A80" s="28" t="s">
        <v>349</v>
      </c>
      <c r="B80" s="28" t="s">
        <v>365</v>
      </c>
      <c r="C80" s="27" t="s">
        <v>20</v>
      </c>
      <c r="D80" s="27" t="s">
        <v>18</v>
      </c>
      <c r="E80" s="27" t="s">
        <v>21</v>
      </c>
      <c r="F80" s="27" t="s">
        <v>21</v>
      </c>
    </row>
    <row r="81" spans="1:6" x14ac:dyDescent="0.25">
      <c r="A81" s="27" t="s">
        <v>349</v>
      </c>
      <c r="B81" s="27" t="s">
        <v>382</v>
      </c>
      <c r="C81" s="27" t="s">
        <v>37</v>
      </c>
      <c r="D81" s="27" t="s">
        <v>18</v>
      </c>
      <c r="E81" s="27" t="s">
        <v>21</v>
      </c>
      <c r="F81" s="27" t="s">
        <v>21</v>
      </c>
    </row>
    <row r="82" spans="1:6" x14ac:dyDescent="0.25">
      <c r="A82" s="28" t="s">
        <v>349</v>
      </c>
      <c r="B82" s="28" t="s">
        <v>368</v>
      </c>
      <c r="C82" s="27" t="s">
        <v>20</v>
      </c>
      <c r="D82" s="27" t="s">
        <v>18</v>
      </c>
      <c r="E82" s="27" t="s">
        <v>21</v>
      </c>
      <c r="F82" s="27" t="s">
        <v>21</v>
      </c>
    </row>
    <row r="83" spans="1:6" x14ac:dyDescent="0.25">
      <c r="A83" s="27" t="s">
        <v>349</v>
      </c>
      <c r="B83" s="27" t="s">
        <v>373</v>
      </c>
      <c r="C83" s="27" t="s">
        <v>84</v>
      </c>
      <c r="D83" s="27" t="s">
        <v>18</v>
      </c>
      <c r="E83" s="27" t="s">
        <v>21</v>
      </c>
      <c r="F83" s="27" t="s">
        <v>21</v>
      </c>
    </row>
    <row r="84" spans="1:6" x14ac:dyDescent="0.25">
      <c r="A84" s="27" t="s">
        <v>349</v>
      </c>
      <c r="B84" s="27" t="s">
        <v>360</v>
      </c>
      <c r="C84" s="27" t="s">
        <v>20</v>
      </c>
      <c r="D84" s="27" t="s">
        <v>18</v>
      </c>
      <c r="E84" s="27" t="s">
        <v>21</v>
      </c>
      <c r="F84" s="27" t="s">
        <v>21</v>
      </c>
    </row>
    <row r="85" spans="1:6" x14ac:dyDescent="0.25">
      <c r="A85" s="27" t="s">
        <v>349</v>
      </c>
      <c r="B85" s="27" t="s">
        <v>382</v>
      </c>
      <c r="C85" s="27" t="s">
        <v>37</v>
      </c>
      <c r="D85" s="27" t="s">
        <v>18</v>
      </c>
      <c r="E85" s="27" t="s">
        <v>21</v>
      </c>
      <c r="F85" s="27" t="s">
        <v>21</v>
      </c>
    </row>
    <row r="86" spans="1:6" x14ac:dyDescent="0.25">
      <c r="A86" s="27" t="s">
        <v>349</v>
      </c>
      <c r="B86" s="27" t="s">
        <v>364</v>
      </c>
      <c r="C86" s="27" t="s">
        <v>37</v>
      </c>
      <c r="D86" s="27" t="s">
        <v>18</v>
      </c>
      <c r="E86" s="27" t="s">
        <v>21</v>
      </c>
      <c r="F86" s="27" t="s">
        <v>21</v>
      </c>
    </row>
    <row r="87" spans="1:6" x14ac:dyDescent="0.25">
      <c r="A87" s="27" t="s">
        <v>349</v>
      </c>
      <c r="B87" s="27" t="s">
        <v>389</v>
      </c>
      <c r="C87" s="27" t="s">
        <v>37</v>
      </c>
      <c r="D87" s="27" t="s">
        <v>18</v>
      </c>
      <c r="E87" s="27" t="s">
        <v>21</v>
      </c>
      <c r="F87" s="27" t="s">
        <v>21</v>
      </c>
    </row>
    <row r="88" spans="1:6" x14ac:dyDescent="0.25">
      <c r="A88" s="29" t="s">
        <v>381</v>
      </c>
      <c r="B88" s="29" t="s">
        <v>393</v>
      </c>
      <c r="C88" s="29" t="s">
        <v>20</v>
      </c>
      <c r="D88" s="29" t="s">
        <v>18</v>
      </c>
      <c r="E88" s="30" t="s">
        <v>21</v>
      </c>
      <c r="F88" s="27" t="s">
        <v>21</v>
      </c>
    </row>
    <row r="89" spans="1:6" x14ac:dyDescent="0.25">
      <c r="A89" s="29" t="s">
        <v>381</v>
      </c>
      <c r="B89" s="29" t="s">
        <v>397</v>
      </c>
      <c r="C89" s="29" t="s">
        <v>20</v>
      </c>
      <c r="D89" s="29" t="s">
        <v>18</v>
      </c>
      <c r="E89" s="30" t="s">
        <v>21</v>
      </c>
      <c r="F89" s="27" t="s">
        <v>21</v>
      </c>
    </row>
    <row r="90" spans="1:6" x14ac:dyDescent="0.25">
      <c r="A90" s="29" t="s">
        <v>381</v>
      </c>
      <c r="B90" s="29" t="s">
        <v>400</v>
      </c>
      <c r="C90" s="29" t="s">
        <v>20</v>
      </c>
      <c r="D90" s="29" t="s">
        <v>18</v>
      </c>
      <c r="E90" s="30" t="s">
        <v>21</v>
      </c>
      <c r="F90" s="27" t="s">
        <v>21</v>
      </c>
    </row>
    <row r="91" spans="1:6" x14ac:dyDescent="0.25">
      <c r="A91" s="29" t="s">
        <v>381</v>
      </c>
      <c r="B91" s="29" t="s">
        <v>388</v>
      </c>
      <c r="C91" s="29" t="s">
        <v>20</v>
      </c>
      <c r="D91" s="29" t="s">
        <v>18</v>
      </c>
      <c r="E91" s="30" t="s">
        <v>21</v>
      </c>
      <c r="F91" s="27" t="s">
        <v>21</v>
      </c>
    </row>
    <row r="92" spans="1:6" x14ac:dyDescent="0.25">
      <c r="A92" s="27" t="s">
        <v>381</v>
      </c>
      <c r="B92" s="27" t="s">
        <v>385</v>
      </c>
      <c r="C92" s="27" t="s">
        <v>37</v>
      </c>
      <c r="D92" s="27" t="s">
        <v>18</v>
      </c>
      <c r="E92" s="27" t="s">
        <v>21</v>
      </c>
      <c r="F92" s="27" t="s">
        <v>21</v>
      </c>
    </row>
    <row r="93" spans="1:6" x14ac:dyDescent="0.25">
      <c r="A93" s="29" t="s">
        <v>381</v>
      </c>
      <c r="B93" s="29" t="s">
        <v>408</v>
      </c>
      <c r="C93" s="29" t="s">
        <v>20</v>
      </c>
      <c r="D93" s="29" t="s">
        <v>18</v>
      </c>
      <c r="E93" s="30" t="s">
        <v>21</v>
      </c>
      <c r="F93" s="27" t="s">
        <v>21</v>
      </c>
    </row>
    <row r="94" spans="1:6" x14ac:dyDescent="0.25">
      <c r="A94" s="29" t="s">
        <v>381</v>
      </c>
      <c r="B94" s="29" t="s">
        <v>396</v>
      </c>
      <c r="C94" s="29" t="s">
        <v>20</v>
      </c>
      <c r="D94" s="29" t="s">
        <v>18</v>
      </c>
      <c r="E94" s="30" t="s">
        <v>21</v>
      </c>
      <c r="F94" s="27" t="s">
        <v>21</v>
      </c>
    </row>
    <row r="95" spans="1:6" x14ac:dyDescent="0.25">
      <c r="A95" s="27" t="s">
        <v>381</v>
      </c>
      <c r="B95" s="27" t="s">
        <v>415</v>
      </c>
      <c r="C95" s="27" t="s">
        <v>20</v>
      </c>
      <c r="D95" s="27" t="s">
        <v>18</v>
      </c>
      <c r="E95" s="27" t="s">
        <v>21</v>
      </c>
      <c r="F95" s="27" t="s">
        <v>21</v>
      </c>
    </row>
    <row r="96" spans="1:6" x14ac:dyDescent="0.25">
      <c r="A96" s="29" t="s">
        <v>381</v>
      </c>
      <c r="B96" s="29" t="s">
        <v>419</v>
      </c>
      <c r="C96" s="29" t="s">
        <v>20</v>
      </c>
      <c r="D96" s="29" t="s">
        <v>18</v>
      </c>
      <c r="E96" s="30" t="s">
        <v>21</v>
      </c>
      <c r="F96" s="27" t="s">
        <v>21</v>
      </c>
    </row>
    <row r="97" spans="1:6" x14ac:dyDescent="0.25">
      <c r="A97" s="27" t="s">
        <v>381</v>
      </c>
      <c r="B97" s="27" t="s">
        <v>380</v>
      </c>
      <c r="C97" s="27" t="s">
        <v>84</v>
      </c>
      <c r="D97" s="27" t="s">
        <v>18</v>
      </c>
      <c r="E97" s="27" t="s">
        <v>21</v>
      </c>
      <c r="F97" s="27" t="s">
        <v>21</v>
      </c>
    </row>
    <row r="98" spans="1:6" x14ac:dyDescent="0.25">
      <c r="A98" s="27" t="s">
        <v>381</v>
      </c>
      <c r="B98" s="27" t="s">
        <v>403</v>
      </c>
      <c r="C98" s="27" t="s">
        <v>20</v>
      </c>
      <c r="D98" s="27" t="s">
        <v>18</v>
      </c>
      <c r="E98" s="27" t="s">
        <v>21</v>
      </c>
      <c r="F98" s="27" t="s">
        <v>21</v>
      </c>
    </row>
    <row r="99" spans="1:6" x14ac:dyDescent="0.25">
      <c r="A99" s="28" t="s">
        <v>428</v>
      </c>
      <c r="B99" s="28" t="s">
        <v>424</v>
      </c>
      <c r="C99" s="27" t="s">
        <v>20</v>
      </c>
      <c r="D99" s="27" t="s">
        <v>18</v>
      </c>
      <c r="E99" s="27" t="s">
        <v>21</v>
      </c>
      <c r="F99" s="27" t="s">
        <v>21</v>
      </c>
    </row>
    <row r="100" spans="1:6" x14ac:dyDescent="0.25">
      <c r="A100" s="29" t="s">
        <v>434</v>
      </c>
      <c r="B100" s="28" t="s">
        <v>424</v>
      </c>
      <c r="C100" s="27" t="s">
        <v>20</v>
      </c>
      <c r="D100" s="27" t="s">
        <v>18</v>
      </c>
      <c r="E100" s="27" t="s">
        <v>21</v>
      </c>
      <c r="F100" s="27" t="s">
        <v>21</v>
      </c>
    </row>
    <row r="101" spans="1:6" x14ac:dyDescent="0.25">
      <c r="A101" s="29" t="s">
        <v>434</v>
      </c>
      <c r="B101" s="29" t="s">
        <v>435</v>
      </c>
      <c r="C101" s="29" t="s">
        <v>20</v>
      </c>
      <c r="D101" s="29" t="s">
        <v>18</v>
      </c>
      <c r="E101" s="30" t="s">
        <v>21</v>
      </c>
      <c r="F101" s="27" t="s">
        <v>21</v>
      </c>
    </row>
    <row r="102" spans="1:6" x14ac:dyDescent="0.25">
      <c r="A102" s="27" t="s">
        <v>434</v>
      </c>
      <c r="B102" s="28" t="s">
        <v>435</v>
      </c>
      <c r="C102" s="29" t="s">
        <v>20</v>
      </c>
      <c r="D102" s="29" t="s">
        <v>18</v>
      </c>
      <c r="E102" s="30" t="s">
        <v>21</v>
      </c>
      <c r="F102" s="27" t="s">
        <v>21</v>
      </c>
    </row>
    <row r="103" spans="1:6" x14ac:dyDescent="0.25">
      <c r="A103" s="29" t="s">
        <v>434</v>
      </c>
      <c r="B103" s="29" t="s">
        <v>433</v>
      </c>
      <c r="C103" s="29" t="s">
        <v>20</v>
      </c>
      <c r="D103" s="29" t="s">
        <v>18</v>
      </c>
      <c r="E103" s="30" t="s">
        <v>21</v>
      </c>
      <c r="F103" s="27" t="s">
        <v>21</v>
      </c>
    </row>
    <row r="104" spans="1:6" x14ac:dyDescent="0.25">
      <c r="A104" s="27" t="s">
        <v>434</v>
      </c>
      <c r="B104" s="28" t="s">
        <v>433</v>
      </c>
      <c r="C104" s="29" t="s">
        <v>20</v>
      </c>
      <c r="D104" s="29" t="s">
        <v>18</v>
      </c>
      <c r="E104" s="30" t="s">
        <v>21</v>
      </c>
      <c r="F104" s="27" t="s">
        <v>21</v>
      </c>
    </row>
    <row r="105" spans="1:6" x14ac:dyDescent="0.25">
      <c r="A105" s="27" t="s">
        <v>428</v>
      </c>
      <c r="B105" s="27" t="s">
        <v>427</v>
      </c>
      <c r="C105" s="27" t="s">
        <v>37</v>
      </c>
      <c r="D105" s="27" t="s">
        <v>18</v>
      </c>
      <c r="E105" s="27" t="s">
        <v>21</v>
      </c>
      <c r="F105" s="27" t="s">
        <v>21</v>
      </c>
    </row>
    <row r="106" spans="1:6" x14ac:dyDescent="0.25">
      <c r="A106" s="28" t="s">
        <v>434</v>
      </c>
      <c r="B106" s="28" t="s">
        <v>427</v>
      </c>
      <c r="C106" s="27" t="s">
        <v>37</v>
      </c>
      <c r="D106" s="27" t="s">
        <v>18</v>
      </c>
      <c r="E106" s="27" t="s">
        <v>21</v>
      </c>
      <c r="F106" s="27" t="s">
        <v>21</v>
      </c>
    </row>
    <row r="107" spans="1:6" x14ac:dyDescent="0.25">
      <c r="A107" s="27" t="s">
        <v>428</v>
      </c>
      <c r="B107" s="27" t="s">
        <v>430</v>
      </c>
      <c r="C107" s="27" t="s">
        <v>20</v>
      </c>
      <c r="D107" s="27" t="s">
        <v>18</v>
      </c>
      <c r="E107" s="27" t="s">
        <v>21</v>
      </c>
      <c r="F107" s="27" t="s">
        <v>21</v>
      </c>
    </row>
    <row r="108" spans="1:6" x14ac:dyDescent="0.25">
      <c r="A108" s="28" t="s">
        <v>434</v>
      </c>
      <c r="B108" s="28" t="s">
        <v>430</v>
      </c>
      <c r="C108" s="27" t="s">
        <v>20</v>
      </c>
      <c r="D108" s="27" t="s">
        <v>18</v>
      </c>
      <c r="E108" s="27" t="s">
        <v>21</v>
      </c>
      <c r="F108" s="27" t="s">
        <v>21</v>
      </c>
    </row>
    <row r="109" spans="1:6" x14ac:dyDescent="0.25">
      <c r="A109" s="27" t="s">
        <v>428</v>
      </c>
      <c r="B109" s="28" t="s">
        <v>450</v>
      </c>
      <c r="C109" s="27" t="s">
        <v>121</v>
      </c>
      <c r="D109" s="27" t="s">
        <v>18</v>
      </c>
      <c r="E109" s="27">
        <v>0</v>
      </c>
      <c r="F109" s="27">
        <v>0</v>
      </c>
    </row>
    <row r="110" spans="1:6" x14ac:dyDescent="0.25">
      <c r="A110" s="28" t="s">
        <v>428</v>
      </c>
      <c r="B110" s="28" t="s">
        <v>450</v>
      </c>
      <c r="C110" s="27" t="s">
        <v>121</v>
      </c>
      <c r="D110" s="27" t="s">
        <v>18</v>
      </c>
      <c r="E110" s="27">
        <v>0</v>
      </c>
      <c r="F110" s="27">
        <v>0</v>
      </c>
    </row>
    <row r="111" spans="1:6" x14ac:dyDescent="0.25">
      <c r="A111" s="29" t="s">
        <v>434</v>
      </c>
      <c r="B111" s="29" t="s">
        <v>438</v>
      </c>
      <c r="C111" s="29" t="s">
        <v>20</v>
      </c>
      <c r="D111" s="29" t="s">
        <v>18</v>
      </c>
      <c r="E111" s="30" t="s">
        <v>21</v>
      </c>
      <c r="F111" s="27" t="s">
        <v>21</v>
      </c>
    </row>
    <row r="112" spans="1:6" x14ac:dyDescent="0.25">
      <c r="A112" s="27" t="s">
        <v>428</v>
      </c>
      <c r="B112" s="28" t="s">
        <v>438</v>
      </c>
      <c r="C112" s="29" t="s">
        <v>20</v>
      </c>
      <c r="D112" s="29" t="s">
        <v>18</v>
      </c>
      <c r="E112" s="30" t="s">
        <v>21</v>
      </c>
      <c r="F112" s="27" t="s">
        <v>21</v>
      </c>
    </row>
    <row r="113" spans="1:6" x14ac:dyDescent="0.25">
      <c r="A113" s="27" t="s">
        <v>428</v>
      </c>
      <c r="B113" s="28" t="s">
        <v>422</v>
      </c>
      <c r="C113" s="27" t="s">
        <v>20</v>
      </c>
      <c r="D113" s="27" t="s">
        <v>18</v>
      </c>
      <c r="E113" s="27" t="s">
        <v>21</v>
      </c>
      <c r="F113" s="27" t="s">
        <v>21</v>
      </c>
    </row>
    <row r="114" spans="1:6" x14ac:dyDescent="0.25">
      <c r="A114" s="29" t="s">
        <v>434</v>
      </c>
      <c r="B114" s="28" t="s">
        <v>422</v>
      </c>
      <c r="C114" s="27" t="s">
        <v>20</v>
      </c>
      <c r="D114" s="27" t="s">
        <v>18</v>
      </c>
      <c r="E114" s="27" t="s">
        <v>21</v>
      </c>
      <c r="F114" s="27" t="s">
        <v>21</v>
      </c>
    </row>
    <row r="115" spans="1:6" x14ac:dyDescent="0.25">
      <c r="A115" s="27" t="s">
        <v>428</v>
      </c>
      <c r="B115" s="28" t="s">
        <v>445</v>
      </c>
      <c r="C115" s="27" t="s">
        <v>84</v>
      </c>
      <c r="D115" s="27" t="s">
        <v>18</v>
      </c>
      <c r="E115" s="27" t="s">
        <v>21</v>
      </c>
      <c r="F115" s="27" t="s">
        <v>21</v>
      </c>
    </row>
    <row r="116" spans="1:6" x14ac:dyDescent="0.25">
      <c r="A116" s="29" t="s">
        <v>434</v>
      </c>
      <c r="B116" s="28" t="s">
        <v>445</v>
      </c>
      <c r="C116" s="27" t="s">
        <v>84</v>
      </c>
      <c r="D116" s="27" t="s">
        <v>18</v>
      </c>
      <c r="E116" s="27" t="s">
        <v>21</v>
      </c>
      <c r="F116" s="27" t="s">
        <v>21</v>
      </c>
    </row>
    <row r="117" spans="1:6" x14ac:dyDescent="0.25">
      <c r="A117" s="29" t="s">
        <v>434</v>
      </c>
      <c r="B117" s="29" t="s">
        <v>448</v>
      </c>
      <c r="C117" s="29" t="s">
        <v>20</v>
      </c>
      <c r="D117" s="29" t="s">
        <v>18</v>
      </c>
      <c r="E117" s="30" t="s">
        <v>21</v>
      </c>
      <c r="F117" s="27" t="s">
        <v>21</v>
      </c>
    </row>
    <row r="118" spans="1:6" x14ac:dyDescent="0.25">
      <c r="A118" s="27" t="s">
        <v>428</v>
      </c>
      <c r="B118" s="28" t="s">
        <v>448</v>
      </c>
      <c r="C118" s="29" t="s">
        <v>20</v>
      </c>
      <c r="D118" s="29" t="s">
        <v>18</v>
      </c>
      <c r="E118" s="30" t="s">
        <v>21</v>
      </c>
      <c r="F118" s="27" t="s">
        <v>21</v>
      </c>
    </row>
    <row r="119" spans="1:6" x14ac:dyDescent="0.25">
      <c r="A119" s="27" t="s">
        <v>428</v>
      </c>
      <c r="B119" s="27" t="s">
        <v>475</v>
      </c>
      <c r="C119" s="27" t="s">
        <v>84</v>
      </c>
      <c r="D119" s="27" t="s">
        <v>18</v>
      </c>
      <c r="E119" s="27" t="s">
        <v>21</v>
      </c>
      <c r="F119" s="27" t="s">
        <v>21</v>
      </c>
    </row>
    <row r="120" spans="1:6" x14ac:dyDescent="0.25">
      <c r="A120" s="29" t="s">
        <v>469</v>
      </c>
      <c r="B120" s="29" t="s">
        <v>479</v>
      </c>
      <c r="C120" s="29" t="s">
        <v>20</v>
      </c>
      <c r="D120" s="29" t="s">
        <v>18</v>
      </c>
      <c r="E120" s="30" t="s">
        <v>21</v>
      </c>
      <c r="F120" s="27" t="s">
        <v>21</v>
      </c>
    </row>
    <row r="121" spans="1:6" x14ac:dyDescent="0.25">
      <c r="A121" s="27" t="s">
        <v>469</v>
      </c>
      <c r="B121" s="27" t="s">
        <v>482</v>
      </c>
      <c r="C121" s="27" t="s">
        <v>20</v>
      </c>
      <c r="D121" s="27" t="s">
        <v>18</v>
      </c>
      <c r="E121" s="27" t="s">
        <v>21</v>
      </c>
      <c r="F121" s="27" t="s">
        <v>21</v>
      </c>
    </row>
    <row r="122" spans="1:6" x14ac:dyDescent="0.25">
      <c r="A122" s="29" t="s">
        <v>469</v>
      </c>
      <c r="B122" s="29" t="s">
        <v>485</v>
      </c>
      <c r="C122" s="29" t="s">
        <v>20</v>
      </c>
      <c r="D122" s="29" t="s">
        <v>18</v>
      </c>
      <c r="E122" s="30" t="s">
        <v>21</v>
      </c>
      <c r="F122" s="27" t="s">
        <v>21</v>
      </c>
    </row>
    <row r="123" spans="1:6" x14ac:dyDescent="0.25">
      <c r="A123" s="29" t="s">
        <v>469</v>
      </c>
      <c r="B123" s="29" t="s">
        <v>488</v>
      </c>
      <c r="C123" s="29" t="s">
        <v>20</v>
      </c>
      <c r="D123" s="29" t="s">
        <v>18</v>
      </c>
      <c r="E123" s="30" t="s">
        <v>21</v>
      </c>
      <c r="F123" s="27" t="s">
        <v>21</v>
      </c>
    </row>
    <row r="124" spans="1:6" x14ac:dyDescent="0.25">
      <c r="A124" s="28" t="s">
        <v>469</v>
      </c>
      <c r="B124" s="28" t="s">
        <v>49</v>
      </c>
      <c r="C124" s="27" t="s">
        <v>20</v>
      </c>
      <c r="D124" s="27" t="s">
        <v>18</v>
      </c>
      <c r="E124" s="27" t="s">
        <v>21</v>
      </c>
      <c r="F124" s="27" t="s">
        <v>21</v>
      </c>
    </row>
    <row r="125" spans="1:6" x14ac:dyDescent="0.25">
      <c r="A125" s="27" t="s">
        <v>469</v>
      </c>
      <c r="B125" s="27" t="s">
        <v>472</v>
      </c>
      <c r="C125" s="27" t="s">
        <v>20</v>
      </c>
      <c r="D125" s="27" t="s">
        <v>18</v>
      </c>
      <c r="E125" s="27" t="s">
        <v>21</v>
      </c>
      <c r="F125" s="27" t="s">
        <v>21</v>
      </c>
    </row>
    <row r="126" spans="1:6" x14ac:dyDescent="0.25">
      <c r="A126" s="29" t="s">
        <v>469</v>
      </c>
      <c r="B126" s="29" t="s">
        <v>478</v>
      </c>
      <c r="C126" s="29" t="s">
        <v>20</v>
      </c>
      <c r="D126" s="29" t="s">
        <v>18</v>
      </c>
      <c r="E126" s="30" t="s">
        <v>21</v>
      </c>
      <c r="F126" s="27" t="s">
        <v>21</v>
      </c>
    </row>
    <row r="127" spans="1:6" x14ac:dyDescent="0.25">
      <c r="A127" s="29" t="s">
        <v>469</v>
      </c>
      <c r="B127" s="29" t="s">
        <v>474</v>
      </c>
      <c r="C127" s="29" t="s">
        <v>20</v>
      </c>
      <c r="D127" s="29" t="s">
        <v>18</v>
      </c>
      <c r="E127" s="30" t="s">
        <v>21</v>
      </c>
      <c r="F127" s="27" t="s">
        <v>21</v>
      </c>
    </row>
    <row r="128" spans="1:6" x14ac:dyDescent="0.25">
      <c r="A128" s="27" t="s">
        <v>469</v>
      </c>
      <c r="B128" s="27" t="s">
        <v>468</v>
      </c>
      <c r="C128" s="27" t="s">
        <v>84</v>
      </c>
      <c r="D128" s="27" t="s">
        <v>18</v>
      </c>
      <c r="E128" s="27" t="s">
        <v>21</v>
      </c>
      <c r="F128" s="27" t="s">
        <v>21</v>
      </c>
    </row>
    <row r="129" spans="1:6" x14ac:dyDescent="0.25">
      <c r="A129" s="27" t="s">
        <v>498</v>
      </c>
      <c r="B129" s="27" t="s">
        <v>507</v>
      </c>
      <c r="C129" s="27" t="s">
        <v>20</v>
      </c>
      <c r="D129" s="27" t="s">
        <v>18</v>
      </c>
      <c r="E129" s="27" t="s">
        <v>21</v>
      </c>
      <c r="F129" s="27" t="s">
        <v>21</v>
      </c>
    </row>
    <row r="130" spans="1:6" x14ac:dyDescent="0.25">
      <c r="A130" s="27" t="s">
        <v>498</v>
      </c>
      <c r="B130" s="27" t="s">
        <v>510</v>
      </c>
      <c r="C130" s="27" t="s">
        <v>37</v>
      </c>
      <c r="D130" s="27" t="s">
        <v>18</v>
      </c>
      <c r="E130" s="27" t="s">
        <v>21</v>
      </c>
      <c r="F130" s="27" t="s">
        <v>21</v>
      </c>
    </row>
    <row r="131" spans="1:6" x14ac:dyDescent="0.25">
      <c r="A131" s="28" t="s">
        <v>498</v>
      </c>
      <c r="B131" s="28" t="s">
        <v>513</v>
      </c>
      <c r="C131" s="27" t="s">
        <v>37</v>
      </c>
      <c r="D131" s="27" t="s">
        <v>18</v>
      </c>
      <c r="E131" s="27" t="s">
        <v>21</v>
      </c>
      <c r="F131" s="27" t="s">
        <v>21</v>
      </c>
    </row>
    <row r="132" spans="1:6" x14ac:dyDescent="0.25">
      <c r="A132" s="27" t="s">
        <v>498</v>
      </c>
      <c r="B132" s="27" t="s">
        <v>516</v>
      </c>
      <c r="C132" s="27" t="s">
        <v>20</v>
      </c>
      <c r="D132" s="27" t="s">
        <v>18</v>
      </c>
      <c r="E132" s="27" t="s">
        <v>21</v>
      </c>
      <c r="F132" s="27" t="s">
        <v>21</v>
      </c>
    </row>
    <row r="133" spans="1:6" x14ac:dyDescent="0.25">
      <c r="A133" s="27" t="s">
        <v>498</v>
      </c>
      <c r="B133" s="27" t="s">
        <v>331</v>
      </c>
      <c r="C133" s="27" t="s">
        <v>20</v>
      </c>
      <c r="D133" s="27" t="s">
        <v>18</v>
      </c>
      <c r="E133" s="27" t="s">
        <v>21</v>
      </c>
      <c r="F133" s="27" t="s">
        <v>21</v>
      </c>
    </row>
    <row r="134" spans="1:6" x14ac:dyDescent="0.25">
      <c r="A134" s="27" t="s">
        <v>498</v>
      </c>
      <c r="B134" s="27" t="s">
        <v>500</v>
      </c>
      <c r="C134" s="27" t="s">
        <v>84</v>
      </c>
      <c r="D134" s="27" t="s">
        <v>18</v>
      </c>
      <c r="E134" s="27" t="s">
        <v>21</v>
      </c>
      <c r="F134" s="27" t="s">
        <v>21</v>
      </c>
    </row>
    <row r="135" spans="1:6" x14ac:dyDescent="0.25">
      <c r="A135" s="27" t="s">
        <v>498</v>
      </c>
      <c r="B135" s="27" t="s">
        <v>503</v>
      </c>
      <c r="C135" s="27" t="s">
        <v>84</v>
      </c>
      <c r="D135" s="27" t="s">
        <v>18</v>
      </c>
      <c r="E135" s="27" t="s">
        <v>21</v>
      </c>
      <c r="F135" s="27" t="s">
        <v>21</v>
      </c>
    </row>
    <row r="136" spans="1:6" x14ac:dyDescent="0.25">
      <c r="A136" s="27" t="s">
        <v>498</v>
      </c>
      <c r="B136" s="27" t="s">
        <v>497</v>
      </c>
      <c r="C136" s="27" t="s">
        <v>84</v>
      </c>
      <c r="D136" s="27" t="s">
        <v>18</v>
      </c>
      <c r="E136" s="27" t="s">
        <v>21</v>
      </c>
      <c r="F136" s="27" t="s">
        <v>21</v>
      </c>
    </row>
    <row r="137" spans="1:6" x14ac:dyDescent="0.25">
      <c r="A137" s="27" t="s">
        <v>498</v>
      </c>
      <c r="B137" s="27" t="s">
        <v>506</v>
      </c>
      <c r="C137" s="27" t="s">
        <v>37</v>
      </c>
      <c r="D137" s="27" t="s">
        <v>18</v>
      </c>
      <c r="E137" s="27" t="s">
        <v>21</v>
      </c>
      <c r="F137" s="27" t="s">
        <v>21</v>
      </c>
    </row>
    <row r="138" spans="1:6" x14ac:dyDescent="0.25">
      <c r="A138" s="27" t="s">
        <v>498</v>
      </c>
      <c r="B138" s="27" t="s">
        <v>519</v>
      </c>
      <c r="C138" s="27" t="s">
        <v>20</v>
      </c>
      <c r="D138" s="27" t="s">
        <v>18</v>
      </c>
      <c r="E138" s="27" t="s">
        <v>21</v>
      </c>
      <c r="F138" s="27" t="s">
        <v>21</v>
      </c>
    </row>
    <row r="139" spans="1:6" x14ac:dyDescent="0.25">
      <c r="A139" s="29" t="s">
        <v>529</v>
      </c>
      <c r="B139" s="29" t="s">
        <v>532</v>
      </c>
      <c r="C139" s="29" t="s">
        <v>20</v>
      </c>
      <c r="D139" s="29" t="s">
        <v>143</v>
      </c>
      <c r="E139" s="30" t="s">
        <v>21</v>
      </c>
      <c r="F139" s="27" t="s">
        <v>21</v>
      </c>
    </row>
    <row r="140" spans="1:6" x14ac:dyDescent="0.25">
      <c r="A140" s="28" t="s">
        <v>529</v>
      </c>
      <c r="B140" s="28" t="s">
        <v>542</v>
      </c>
      <c r="C140" s="27" t="s">
        <v>20</v>
      </c>
      <c r="D140" s="27" t="s">
        <v>143</v>
      </c>
      <c r="E140" s="27" t="s">
        <v>21</v>
      </c>
      <c r="F140" s="27" t="s">
        <v>21</v>
      </c>
    </row>
    <row r="141" spans="1:6" x14ac:dyDescent="0.25">
      <c r="A141" s="29" t="s">
        <v>529</v>
      </c>
      <c r="B141" s="29" t="s">
        <v>546</v>
      </c>
      <c r="C141" s="29" t="s">
        <v>20</v>
      </c>
      <c r="D141" s="29" t="s">
        <v>143</v>
      </c>
      <c r="E141" s="30" t="s">
        <v>21</v>
      </c>
      <c r="F141" s="27" t="s">
        <v>21</v>
      </c>
    </row>
    <row r="142" spans="1:6" x14ac:dyDescent="0.25">
      <c r="A142" s="29" t="s">
        <v>529</v>
      </c>
      <c r="B142" s="29" t="s">
        <v>538</v>
      </c>
      <c r="C142" s="29" t="s">
        <v>20</v>
      </c>
      <c r="D142" s="29" t="s">
        <v>143</v>
      </c>
      <c r="E142" s="30" t="s">
        <v>21</v>
      </c>
      <c r="F142" s="27" t="s">
        <v>21</v>
      </c>
    </row>
    <row r="143" spans="1:6" x14ac:dyDescent="0.25">
      <c r="A143" s="27" t="s">
        <v>529</v>
      </c>
      <c r="B143" s="27" t="s">
        <v>552</v>
      </c>
      <c r="C143" s="27" t="s">
        <v>20</v>
      </c>
      <c r="D143" s="27" t="s">
        <v>143</v>
      </c>
      <c r="E143" s="27" t="s">
        <v>21</v>
      </c>
      <c r="F143" s="27" t="s">
        <v>21</v>
      </c>
    </row>
    <row r="144" spans="1:6" x14ac:dyDescent="0.25">
      <c r="A144" s="29" t="s">
        <v>529</v>
      </c>
      <c r="B144" s="29" t="s">
        <v>549</v>
      </c>
      <c r="C144" s="29" t="s">
        <v>20</v>
      </c>
      <c r="D144" s="29" t="s">
        <v>143</v>
      </c>
      <c r="E144" s="30" t="s">
        <v>21</v>
      </c>
      <c r="F144" s="27" t="s">
        <v>21</v>
      </c>
    </row>
    <row r="145" spans="1:6" x14ac:dyDescent="0.25">
      <c r="A145" s="27" t="s">
        <v>529</v>
      </c>
      <c r="B145" s="27" t="s">
        <v>559</v>
      </c>
      <c r="C145" s="27" t="s">
        <v>20</v>
      </c>
      <c r="D145" s="27" t="s">
        <v>143</v>
      </c>
      <c r="E145" s="27" t="s">
        <v>21</v>
      </c>
      <c r="F145" s="27" t="s">
        <v>21</v>
      </c>
    </row>
    <row r="146" spans="1:6" x14ac:dyDescent="0.25">
      <c r="A146" s="27" t="s">
        <v>529</v>
      </c>
      <c r="B146" s="27" t="s">
        <v>555</v>
      </c>
      <c r="C146" s="27" t="s">
        <v>20</v>
      </c>
      <c r="D146" s="27" t="s">
        <v>143</v>
      </c>
      <c r="E146" s="27" t="s">
        <v>21</v>
      </c>
      <c r="F146" s="27" t="s">
        <v>21</v>
      </c>
    </row>
    <row r="147" spans="1:6" x14ac:dyDescent="0.25">
      <c r="A147" s="29" t="s">
        <v>529</v>
      </c>
      <c r="B147" s="29" t="s">
        <v>558</v>
      </c>
      <c r="C147" s="29" t="s">
        <v>20</v>
      </c>
      <c r="D147" s="29" t="s">
        <v>143</v>
      </c>
      <c r="E147" s="30" t="s">
        <v>21</v>
      </c>
      <c r="F147" s="27" t="s">
        <v>21</v>
      </c>
    </row>
    <row r="148" spans="1:6" x14ac:dyDescent="0.25">
      <c r="A148" s="29" t="s">
        <v>529</v>
      </c>
      <c r="B148" s="29" t="s">
        <v>535</v>
      </c>
      <c r="C148" s="29" t="s">
        <v>20</v>
      </c>
      <c r="D148" s="29" t="s">
        <v>143</v>
      </c>
      <c r="E148" s="30" t="s">
        <v>21</v>
      </c>
      <c r="F148" s="27" t="s">
        <v>21</v>
      </c>
    </row>
    <row r="149" spans="1:6" x14ac:dyDescent="0.25">
      <c r="A149" s="27" t="s">
        <v>529</v>
      </c>
      <c r="B149" s="27" t="s">
        <v>541</v>
      </c>
      <c r="C149" s="27" t="s">
        <v>20</v>
      </c>
      <c r="D149" s="27" t="s">
        <v>143</v>
      </c>
      <c r="E149" s="27" t="s">
        <v>21</v>
      </c>
      <c r="F149" s="27" t="s">
        <v>21</v>
      </c>
    </row>
    <row r="150" spans="1:6" x14ac:dyDescent="0.25">
      <c r="A150" s="27" t="s">
        <v>529</v>
      </c>
      <c r="B150" s="27" t="s">
        <v>545</v>
      </c>
      <c r="C150" s="27" t="s">
        <v>20</v>
      </c>
      <c r="D150" s="27" t="s">
        <v>143</v>
      </c>
      <c r="E150" s="27" t="s">
        <v>21</v>
      </c>
      <c r="F150" s="27" t="s">
        <v>21</v>
      </c>
    </row>
    <row r="151" spans="1:6" x14ac:dyDescent="0.25">
      <c r="A151" s="27" t="s">
        <v>529</v>
      </c>
      <c r="B151" s="27" t="s">
        <v>579</v>
      </c>
      <c r="C151" s="27" t="s">
        <v>84</v>
      </c>
      <c r="D151" s="27" t="s">
        <v>143</v>
      </c>
      <c r="E151" s="27" t="s">
        <v>21</v>
      </c>
      <c r="F151" s="27" t="s">
        <v>21</v>
      </c>
    </row>
    <row r="152" spans="1:6" x14ac:dyDescent="0.25">
      <c r="A152" s="27" t="s">
        <v>571</v>
      </c>
      <c r="B152" s="27" t="s">
        <v>583</v>
      </c>
      <c r="C152" s="27" t="s">
        <v>20</v>
      </c>
      <c r="D152" s="27" t="s">
        <v>572</v>
      </c>
      <c r="E152" s="27" t="s">
        <v>21</v>
      </c>
      <c r="F152" s="27" t="s">
        <v>21</v>
      </c>
    </row>
    <row r="153" spans="1:6" x14ac:dyDescent="0.25">
      <c r="A153" s="28" t="s">
        <v>571</v>
      </c>
      <c r="B153" s="28" t="s">
        <v>587</v>
      </c>
      <c r="C153" s="27" t="s">
        <v>121</v>
      </c>
      <c r="D153" s="27" t="s">
        <v>572</v>
      </c>
      <c r="E153" s="27">
        <v>0</v>
      </c>
      <c r="F153" s="27">
        <v>0</v>
      </c>
    </row>
    <row r="154" spans="1:6" x14ac:dyDescent="0.25">
      <c r="A154" s="27" t="s">
        <v>571</v>
      </c>
      <c r="B154" s="27" t="s">
        <v>590</v>
      </c>
      <c r="C154" s="27" t="s">
        <v>84</v>
      </c>
      <c r="D154" s="27" t="s">
        <v>572</v>
      </c>
      <c r="E154" s="27" t="s">
        <v>21</v>
      </c>
      <c r="F154" s="27" t="s">
        <v>21</v>
      </c>
    </row>
    <row r="155" spans="1:6" x14ac:dyDescent="0.25">
      <c r="A155" s="27" t="s">
        <v>571</v>
      </c>
      <c r="B155" s="27" t="s">
        <v>570</v>
      </c>
      <c r="C155" s="27" t="s">
        <v>84</v>
      </c>
      <c r="D155" s="27" t="s">
        <v>572</v>
      </c>
      <c r="E155" s="27" t="s">
        <v>21</v>
      </c>
      <c r="F155" s="27" t="s">
        <v>21</v>
      </c>
    </row>
    <row r="156" spans="1:6" x14ac:dyDescent="0.25">
      <c r="A156" s="27" t="s">
        <v>571</v>
      </c>
      <c r="B156" s="27" t="s">
        <v>586</v>
      </c>
      <c r="C156" s="27" t="s">
        <v>84</v>
      </c>
      <c r="D156" s="27" t="s">
        <v>572</v>
      </c>
      <c r="E156" s="27" t="s">
        <v>21</v>
      </c>
      <c r="F156" s="27" t="s">
        <v>21</v>
      </c>
    </row>
    <row r="157" spans="1:6" x14ac:dyDescent="0.25">
      <c r="A157" s="27" t="s">
        <v>571</v>
      </c>
      <c r="B157" s="27" t="s">
        <v>582</v>
      </c>
      <c r="C157" s="27" t="s">
        <v>84</v>
      </c>
      <c r="D157" s="27" t="s">
        <v>572</v>
      </c>
      <c r="E157" s="27" t="s">
        <v>21</v>
      </c>
      <c r="F157" s="27" t="s">
        <v>21</v>
      </c>
    </row>
    <row r="158" spans="1:6" x14ac:dyDescent="0.25">
      <c r="A158" s="27" t="s">
        <v>571</v>
      </c>
      <c r="B158" s="27" t="s">
        <v>578</v>
      </c>
      <c r="C158" s="27" t="s">
        <v>84</v>
      </c>
      <c r="D158" s="27" t="s">
        <v>572</v>
      </c>
      <c r="E158" s="27" t="s">
        <v>21</v>
      </c>
      <c r="F158" s="27" t="s">
        <v>21</v>
      </c>
    </row>
    <row r="159" spans="1:6" x14ac:dyDescent="0.25">
      <c r="A159" s="27" t="s">
        <v>571</v>
      </c>
      <c r="B159" s="27" t="s">
        <v>575</v>
      </c>
      <c r="C159" s="27" t="s">
        <v>84</v>
      </c>
      <c r="D159" s="27" t="s">
        <v>572</v>
      </c>
      <c r="E159" s="27" t="s">
        <v>21</v>
      </c>
      <c r="F159" s="27" t="s">
        <v>21</v>
      </c>
    </row>
    <row r="160" spans="1:6" x14ac:dyDescent="0.25">
      <c r="A160" s="29" t="s">
        <v>600</v>
      </c>
      <c r="B160" s="29" t="s">
        <v>610</v>
      </c>
      <c r="C160" s="29" t="s">
        <v>20</v>
      </c>
      <c r="D160" s="29" t="s">
        <v>313</v>
      </c>
      <c r="E160" s="30" t="s">
        <v>21</v>
      </c>
      <c r="F160" s="27" t="s">
        <v>21</v>
      </c>
    </row>
    <row r="161" spans="1:6" x14ac:dyDescent="0.25">
      <c r="A161" s="27" t="s">
        <v>600</v>
      </c>
      <c r="B161" s="27" t="s">
        <v>614</v>
      </c>
      <c r="C161" s="27" t="s">
        <v>37</v>
      </c>
      <c r="D161" s="27" t="s">
        <v>313</v>
      </c>
      <c r="E161" s="27" t="s">
        <v>21</v>
      </c>
      <c r="F161" s="27" t="s">
        <v>21</v>
      </c>
    </row>
    <row r="162" spans="1:6" x14ac:dyDescent="0.25">
      <c r="A162" s="27" t="s">
        <v>600</v>
      </c>
      <c r="B162" s="27" t="s">
        <v>618</v>
      </c>
      <c r="C162" s="27" t="s">
        <v>37</v>
      </c>
      <c r="D162" s="27" t="s">
        <v>313</v>
      </c>
      <c r="E162" s="27" t="s">
        <v>21</v>
      </c>
      <c r="F162" s="27" t="s">
        <v>21</v>
      </c>
    </row>
    <row r="163" spans="1:6" x14ac:dyDescent="0.25">
      <c r="A163" s="29" t="s">
        <v>600</v>
      </c>
      <c r="B163" s="29" t="s">
        <v>622</v>
      </c>
      <c r="C163" s="29" t="s">
        <v>20</v>
      </c>
      <c r="D163" s="29" t="s">
        <v>313</v>
      </c>
      <c r="E163" s="30" t="s">
        <v>21</v>
      </c>
      <c r="F163" s="27" t="s">
        <v>21</v>
      </c>
    </row>
    <row r="164" spans="1:6" x14ac:dyDescent="0.25">
      <c r="A164" s="29" t="s">
        <v>600</v>
      </c>
      <c r="B164" s="29" t="s">
        <v>625</v>
      </c>
      <c r="C164" s="29" t="s">
        <v>20</v>
      </c>
      <c r="D164" s="29" t="s">
        <v>313</v>
      </c>
      <c r="E164" s="30" t="s">
        <v>21</v>
      </c>
      <c r="F164" s="27" t="s">
        <v>21</v>
      </c>
    </row>
    <row r="165" spans="1:6" x14ac:dyDescent="0.25">
      <c r="A165" s="27" t="s">
        <v>600</v>
      </c>
      <c r="B165" s="27" t="s">
        <v>613</v>
      </c>
      <c r="C165" s="27" t="s">
        <v>20</v>
      </c>
      <c r="D165" s="27" t="s">
        <v>313</v>
      </c>
      <c r="E165" s="27" t="s">
        <v>21</v>
      </c>
      <c r="F165" s="27" t="s">
        <v>21</v>
      </c>
    </row>
    <row r="166" spans="1:6" x14ac:dyDescent="0.25">
      <c r="A166" s="28" t="s">
        <v>600</v>
      </c>
      <c r="B166" s="28" t="s">
        <v>630</v>
      </c>
      <c r="C166" s="27" t="s">
        <v>20</v>
      </c>
      <c r="D166" s="27" t="s">
        <v>313</v>
      </c>
      <c r="E166" s="27" t="s">
        <v>21</v>
      </c>
      <c r="F166" s="27" t="s">
        <v>21</v>
      </c>
    </row>
    <row r="167" spans="1:6" x14ac:dyDescent="0.25">
      <c r="A167" s="27" t="s">
        <v>600</v>
      </c>
      <c r="B167" s="27" t="s">
        <v>629</v>
      </c>
      <c r="C167" s="27" t="s">
        <v>20</v>
      </c>
      <c r="D167" s="27" t="s">
        <v>313</v>
      </c>
      <c r="E167" s="27" t="s">
        <v>21</v>
      </c>
      <c r="F167" s="27" t="s">
        <v>21</v>
      </c>
    </row>
    <row r="168" spans="1:6" x14ac:dyDescent="0.25">
      <c r="A168" s="27" t="s">
        <v>600</v>
      </c>
      <c r="B168" s="27" t="s">
        <v>633</v>
      </c>
      <c r="C168" s="27" t="s">
        <v>20</v>
      </c>
      <c r="D168" s="27" t="s">
        <v>313</v>
      </c>
      <c r="E168" s="27" t="s">
        <v>21</v>
      </c>
      <c r="F168" s="27" t="s">
        <v>21</v>
      </c>
    </row>
    <row r="169" spans="1:6" x14ac:dyDescent="0.25">
      <c r="A169" s="29" t="s">
        <v>600</v>
      </c>
      <c r="B169" s="29" t="s">
        <v>606</v>
      </c>
      <c r="C169" s="29" t="s">
        <v>20</v>
      </c>
      <c r="D169" s="29" t="s">
        <v>313</v>
      </c>
      <c r="E169" s="30" t="s">
        <v>21</v>
      </c>
      <c r="F169" s="27" t="s">
        <v>21</v>
      </c>
    </row>
    <row r="170" spans="1:6" x14ac:dyDescent="0.25">
      <c r="A170" s="29" t="s">
        <v>600</v>
      </c>
      <c r="B170" s="29" t="s">
        <v>609</v>
      </c>
      <c r="C170" s="29" t="s">
        <v>20</v>
      </c>
      <c r="D170" s="29" t="s">
        <v>313</v>
      </c>
      <c r="E170" s="30" t="s">
        <v>21</v>
      </c>
      <c r="F170" s="27" t="s">
        <v>21</v>
      </c>
    </row>
    <row r="171" spans="1:6" x14ac:dyDescent="0.25">
      <c r="A171" s="29" t="s">
        <v>600</v>
      </c>
      <c r="B171" s="29" t="s">
        <v>647</v>
      </c>
      <c r="C171" s="29" t="s">
        <v>20</v>
      </c>
      <c r="D171" s="29" t="s">
        <v>313</v>
      </c>
      <c r="E171" s="30" t="s">
        <v>21</v>
      </c>
      <c r="F171" s="27" t="s">
        <v>21</v>
      </c>
    </row>
    <row r="172" spans="1:6" x14ac:dyDescent="0.25">
      <c r="A172" s="27" t="s">
        <v>600</v>
      </c>
      <c r="B172" s="27" t="s">
        <v>636</v>
      </c>
      <c r="C172" s="27" t="s">
        <v>20</v>
      </c>
      <c r="D172" s="27" t="s">
        <v>313</v>
      </c>
      <c r="E172" s="27" t="s">
        <v>21</v>
      </c>
      <c r="F172" s="27" t="s">
        <v>21</v>
      </c>
    </row>
    <row r="173" spans="1:6" x14ac:dyDescent="0.25">
      <c r="A173" s="29" t="s">
        <v>600</v>
      </c>
      <c r="B173" s="29" t="s">
        <v>652</v>
      </c>
      <c r="C173" s="29" t="s">
        <v>20</v>
      </c>
      <c r="D173" s="29" t="s">
        <v>313</v>
      </c>
      <c r="E173" s="30" t="s">
        <v>21</v>
      </c>
      <c r="F173" s="27" t="s">
        <v>21</v>
      </c>
    </row>
    <row r="174" spans="1:6" x14ac:dyDescent="0.25">
      <c r="A174" s="27" t="s">
        <v>600</v>
      </c>
      <c r="B174" s="27" t="s">
        <v>599</v>
      </c>
      <c r="C174" s="27" t="s">
        <v>84</v>
      </c>
      <c r="D174" s="27" t="s">
        <v>313</v>
      </c>
      <c r="E174" s="27" t="s">
        <v>21</v>
      </c>
      <c r="F174" s="27" t="s">
        <v>21</v>
      </c>
    </row>
    <row r="175" spans="1:6" x14ac:dyDescent="0.25">
      <c r="A175" s="29" t="s">
        <v>600</v>
      </c>
      <c r="B175" s="29" t="s">
        <v>658</v>
      </c>
      <c r="C175" s="29" t="s">
        <v>20</v>
      </c>
      <c r="D175" s="29" t="s">
        <v>313</v>
      </c>
      <c r="E175" s="30" t="s">
        <v>21</v>
      </c>
      <c r="F175" s="27" t="s">
        <v>21</v>
      </c>
    </row>
    <row r="176" spans="1:6" x14ac:dyDescent="0.25">
      <c r="A176" s="29" t="s">
        <v>661</v>
      </c>
      <c r="B176" s="29" t="s">
        <v>662</v>
      </c>
      <c r="C176" s="29" t="s">
        <v>20</v>
      </c>
      <c r="D176" s="29" t="s">
        <v>313</v>
      </c>
      <c r="E176" s="30" t="s">
        <v>21</v>
      </c>
      <c r="F176" s="27" t="s">
        <v>21</v>
      </c>
    </row>
    <row r="177" spans="1:6" x14ac:dyDescent="0.25">
      <c r="A177" s="27" t="s">
        <v>661</v>
      </c>
      <c r="B177" s="27" t="s">
        <v>665</v>
      </c>
      <c r="C177" s="27" t="s">
        <v>20</v>
      </c>
      <c r="D177" s="27" t="s">
        <v>313</v>
      </c>
      <c r="E177" s="27" t="s">
        <v>21</v>
      </c>
      <c r="F177" s="27" t="s">
        <v>21</v>
      </c>
    </row>
    <row r="178" spans="1:6" x14ac:dyDescent="0.25">
      <c r="A178" s="29" t="s">
        <v>661</v>
      </c>
      <c r="B178" s="29" t="s">
        <v>669</v>
      </c>
      <c r="C178" s="29" t="s">
        <v>20</v>
      </c>
      <c r="D178" s="29" t="s">
        <v>313</v>
      </c>
      <c r="E178" s="30" t="s">
        <v>21</v>
      </c>
      <c r="F178" s="27" t="s">
        <v>21</v>
      </c>
    </row>
    <row r="179" spans="1:6" x14ac:dyDescent="0.25">
      <c r="A179" s="28" t="s">
        <v>661</v>
      </c>
      <c r="B179" s="28" t="s">
        <v>675</v>
      </c>
      <c r="C179" s="27" t="s">
        <v>20</v>
      </c>
      <c r="D179" s="27" t="s">
        <v>313</v>
      </c>
      <c r="E179" s="27" t="s">
        <v>21</v>
      </c>
      <c r="F179" s="27" t="s">
        <v>21</v>
      </c>
    </row>
    <row r="180" spans="1:6" x14ac:dyDescent="0.25">
      <c r="A180" s="27" t="s">
        <v>661</v>
      </c>
      <c r="B180" s="27" t="s">
        <v>678</v>
      </c>
      <c r="C180" s="27" t="s">
        <v>20</v>
      </c>
      <c r="D180" s="27" t="s">
        <v>313</v>
      </c>
      <c r="E180" s="27" t="s">
        <v>21</v>
      </c>
      <c r="F180" s="27" t="s">
        <v>21</v>
      </c>
    </row>
    <row r="181" spans="1:6" x14ac:dyDescent="0.25">
      <c r="A181" s="27" t="s">
        <v>661</v>
      </c>
      <c r="B181" s="27" t="s">
        <v>681</v>
      </c>
      <c r="C181" s="27" t="s">
        <v>20</v>
      </c>
      <c r="D181" s="27" t="s">
        <v>313</v>
      </c>
      <c r="E181" s="27" t="s">
        <v>21</v>
      </c>
      <c r="F181" s="27" t="s">
        <v>21</v>
      </c>
    </row>
    <row r="182" spans="1:6" x14ac:dyDescent="0.25">
      <c r="A182" s="29" t="s">
        <v>661</v>
      </c>
      <c r="B182" s="29" t="s">
        <v>684</v>
      </c>
      <c r="C182" s="29" t="s">
        <v>20</v>
      </c>
      <c r="D182" s="29" t="s">
        <v>313</v>
      </c>
      <c r="E182" s="30" t="s">
        <v>21</v>
      </c>
      <c r="F182" s="27" t="s">
        <v>21</v>
      </c>
    </row>
    <row r="183" spans="1:6" x14ac:dyDescent="0.25">
      <c r="A183" s="28" t="s">
        <v>661</v>
      </c>
      <c r="B183" s="28" t="s">
        <v>687</v>
      </c>
      <c r="C183" s="27" t="s">
        <v>20</v>
      </c>
      <c r="D183" s="27" t="s">
        <v>313</v>
      </c>
      <c r="E183" s="27" t="s">
        <v>21</v>
      </c>
      <c r="F183" s="27" t="s">
        <v>21</v>
      </c>
    </row>
    <row r="184" spans="1:6" x14ac:dyDescent="0.25">
      <c r="A184" s="27" t="s">
        <v>661</v>
      </c>
      <c r="B184" s="27" t="s">
        <v>668</v>
      </c>
      <c r="C184" s="27" t="s">
        <v>84</v>
      </c>
      <c r="D184" s="27" t="s">
        <v>313</v>
      </c>
      <c r="E184" s="27" t="s">
        <v>21</v>
      </c>
      <c r="F184" s="27" t="s">
        <v>21</v>
      </c>
    </row>
    <row r="185" spans="1:6" x14ac:dyDescent="0.25">
      <c r="A185" s="27" t="s">
        <v>692</v>
      </c>
      <c r="B185" s="27" t="s">
        <v>693</v>
      </c>
      <c r="C185" s="27" t="s">
        <v>20</v>
      </c>
      <c r="D185" s="27" t="s">
        <v>143</v>
      </c>
      <c r="E185" s="27" t="s">
        <v>21</v>
      </c>
      <c r="F185" s="27" t="s">
        <v>21</v>
      </c>
    </row>
    <row r="186" spans="1:6" x14ac:dyDescent="0.25">
      <c r="A186" s="29" t="s">
        <v>692</v>
      </c>
      <c r="B186" s="29" t="s">
        <v>696</v>
      </c>
      <c r="C186" s="29" t="s">
        <v>20</v>
      </c>
      <c r="D186" s="29" t="s">
        <v>143</v>
      </c>
      <c r="E186" s="30" t="s">
        <v>21</v>
      </c>
      <c r="F186" s="27" t="s">
        <v>21</v>
      </c>
    </row>
    <row r="187" spans="1:6" x14ac:dyDescent="0.25">
      <c r="A187" s="29" t="s">
        <v>692</v>
      </c>
      <c r="B187" s="29" t="s">
        <v>700</v>
      </c>
      <c r="C187" s="29" t="s">
        <v>20</v>
      </c>
      <c r="D187" s="29" t="s">
        <v>143</v>
      </c>
      <c r="E187" s="30" t="s">
        <v>21</v>
      </c>
      <c r="F187" s="27" t="s">
        <v>21</v>
      </c>
    </row>
    <row r="188" spans="1:6" x14ac:dyDescent="0.25">
      <c r="A188" s="27" t="s">
        <v>692</v>
      </c>
      <c r="B188" s="27" t="s">
        <v>704</v>
      </c>
      <c r="C188" s="27" t="s">
        <v>20</v>
      </c>
      <c r="D188" s="27" t="s">
        <v>143</v>
      </c>
      <c r="E188" s="27" t="s">
        <v>21</v>
      </c>
      <c r="F188" s="27" t="s">
        <v>21</v>
      </c>
    </row>
    <row r="189" spans="1:6" x14ac:dyDescent="0.25">
      <c r="A189" s="27" t="s">
        <v>692</v>
      </c>
      <c r="B189" s="27" t="s">
        <v>709</v>
      </c>
      <c r="C189" s="27" t="s">
        <v>20</v>
      </c>
      <c r="D189" s="27" t="s">
        <v>143</v>
      </c>
      <c r="E189" s="27" t="s">
        <v>21</v>
      </c>
      <c r="F189" s="27" t="s">
        <v>21</v>
      </c>
    </row>
    <row r="190" spans="1:6" x14ac:dyDescent="0.25">
      <c r="A190" s="27" t="s">
        <v>692</v>
      </c>
      <c r="B190" s="27" t="s">
        <v>713</v>
      </c>
      <c r="C190" s="27" t="s">
        <v>20</v>
      </c>
      <c r="D190" s="27" t="s">
        <v>143</v>
      </c>
      <c r="E190" s="27" t="s">
        <v>21</v>
      </c>
      <c r="F190" s="27" t="s">
        <v>21</v>
      </c>
    </row>
    <row r="191" spans="1:6" x14ac:dyDescent="0.25">
      <c r="A191" s="27" t="s">
        <v>692</v>
      </c>
      <c r="B191" s="27" t="s">
        <v>715</v>
      </c>
      <c r="C191" s="27" t="s">
        <v>20</v>
      </c>
      <c r="D191" s="27" t="s">
        <v>143</v>
      </c>
      <c r="E191" s="27" t="s">
        <v>21</v>
      </c>
      <c r="F191" s="27" t="s">
        <v>21</v>
      </c>
    </row>
    <row r="192" spans="1:6" x14ac:dyDescent="0.25">
      <c r="A192" s="29" t="s">
        <v>692</v>
      </c>
      <c r="B192" s="29" t="s">
        <v>712</v>
      </c>
      <c r="C192" s="29" t="s">
        <v>20</v>
      </c>
      <c r="D192" s="29" t="s">
        <v>143</v>
      </c>
      <c r="E192" s="30" t="s">
        <v>21</v>
      </c>
      <c r="F192" s="27" t="s">
        <v>21</v>
      </c>
    </row>
    <row r="193" spans="1:6" x14ac:dyDescent="0.25">
      <c r="A193" s="27" t="s">
        <v>692</v>
      </c>
      <c r="B193" s="27" t="s">
        <v>720</v>
      </c>
      <c r="C193" s="27" t="s">
        <v>84</v>
      </c>
      <c r="D193" s="27" t="s">
        <v>143</v>
      </c>
      <c r="E193" s="27" t="s">
        <v>21</v>
      </c>
      <c r="F193" s="27" t="s">
        <v>22</v>
      </c>
    </row>
    <row r="194" spans="1:6" x14ac:dyDescent="0.25">
      <c r="A194" s="28" t="s">
        <v>692</v>
      </c>
      <c r="B194" s="28" t="s">
        <v>723</v>
      </c>
      <c r="C194" s="27" t="s">
        <v>84</v>
      </c>
      <c r="D194" s="27" t="s">
        <v>143</v>
      </c>
      <c r="E194" s="27" t="s">
        <v>21</v>
      </c>
      <c r="F194" s="27" t="s">
        <v>21</v>
      </c>
    </row>
    <row r="195" spans="1:6" x14ac:dyDescent="0.25">
      <c r="A195" s="27" t="s">
        <v>692</v>
      </c>
      <c r="B195" s="27" t="s">
        <v>727</v>
      </c>
      <c r="C195" s="27" t="s">
        <v>20</v>
      </c>
      <c r="D195" s="27" t="s">
        <v>143</v>
      </c>
      <c r="E195" s="27" t="s">
        <v>21</v>
      </c>
      <c r="F195" s="27" t="s">
        <v>21</v>
      </c>
    </row>
    <row r="196" spans="1:6" x14ac:dyDescent="0.25">
      <c r="A196" s="27" t="s">
        <v>730</v>
      </c>
      <c r="B196" s="27" t="s">
        <v>731</v>
      </c>
      <c r="C196" s="27" t="s">
        <v>20</v>
      </c>
      <c r="D196" s="27" t="s">
        <v>18</v>
      </c>
      <c r="E196" s="27" t="s">
        <v>21</v>
      </c>
      <c r="F196" s="27" t="s">
        <v>21</v>
      </c>
    </row>
    <row r="197" spans="1:6" x14ac:dyDescent="0.25">
      <c r="A197" s="27" t="s">
        <v>730</v>
      </c>
      <c r="B197" s="27" t="s">
        <v>734</v>
      </c>
      <c r="C197" s="27" t="s">
        <v>20</v>
      </c>
      <c r="D197" s="27" t="s">
        <v>18</v>
      </c>
      <c r="E197" s="27" t="s">
        <v>21</v>
      </c>
      <c r="F197" s="27" t="s">
        <v>21</v>
      </c>
    </row>
    <row r="198" spans="1:6" x14ac:dyDescent="0.25">
      <c r="A198" s="27" t="s">
        <v>730</v>
      </c>
      <c r="B198" s="27" t="s">
        <v>120</v>
      </c>
      <c r="C198" s="27" t="s">
        <v>20</v>
      </c>
      <c r="D198" s="27" t="s">
        <v>18</v>
      </c>
      <c r="E198" s="27" t="s">
        <v>21</v>
      </c>
      <c r="F198" s="27" t="s">
        <v>21</v>
      </c>
    </row>
    <row r="199" spans="1:6" x14ac:dyDescent="0.25">
      <c r="A199" s="27" t="s">
        <v>730</v>
      </c>
      <c r="B199" s="27" t="s">
        <v>741</v>
      </c>
      <c r="C199" s="27" t="s">
        <v>20</v>
      </c>
      <c r="D199" s="27" t="s">
        <v>18</v>
      </c>
      <c r="E199" s="27" t="s">
        <v>21</v>
      </c>
      <c r="F199" s="27" t="s">
        <v>21</v>
      </c>
    </row>
    <row r="200" spans="1:6" x14ac:dyDescent="0.25">
      <c r="A200" s="29" t="s">
        <v>730</v>
      </c>
      <c r="B200" s="29" t="s">
        <v>746</v>
      </c>
      <c r="C200" s="29" t="s">
        <v>20</v>
      </c>
      <c r="D200" s="29" t="s">
        <v>18</v>
      </c>
      <c r="E200" s="30" t="s">
        <v>21</v>
      </c>
      <c r="F200" s="27" t="s">
        <v>21</v>
      </c>
    </row>
    <row r="201" spans="1:6" x14ac:dyDescent="0.25">
      <c r="A201" s="27" t="s">
        <v>730</v>
      </c>
      <c r="B201" s="27" t="s">
        <v>748</v>
      </c>
      <c r="C201" s="27" t="s">
        <v>20</v>
      </c>
      <c r="D201" s="27" t="s">
        <v>18</v>
      </c>
      <c r="E201" s="27" t="s">
        <v>21</v>
      </c>
      <c r="F201" s="27" t="s">
        <v>21</v>
      </c>
    </row>
    <row r="202" spans="1:6" x14ac:dyDescent="0.25">
      <c r="A202" s="27" t="s">
        <v>730</v>
      </c>
      <c r="B202" s="27" t="s">
        <v>751</v>
      </c>
      <c r="C202" s="27" t="s">
        <v>20</v>
      </c>
      <c r="D202" s="27" t="s">
        <v>18</v>
      </c>
      <c r="E202" s="27" t="s">
        <v>21</v>
      </c>
      <c r="F202" s="27" t="s">
        <v>21</v>
      </c>
    </row>
    <row r="203" spans="1:6" x14ac:dyDescent="0.25">
      <c r="A203" s="29" t="s">
        <v>730</v>
      </c>
      <c r="B203" s="29" t="s">
        <v>740</v>
      </c>
      <c r="C203" s="29" t="s">
        <v>20</v>
      </c>
      <c r="D203" s="29" t="s">
        <v>18</v>
      </c>
      <c r="E203" s="30" t="s">
        <v>21</v>
      </c>
      <c r="F203" s="27" t="s">
        <v>21</v>
      </c>
    </row>
    <row r="204" spans="1:6" x14ac:dyDescent="0.25">
      <c r="A204" s="27" t="s">
        <v>730</v>
      </c>
      <c r="B204" s="27" t="s">
        <v>757</v>
      </c>
      <c r="C204" s="27" t="s">
        <v>20</v>
      </c>
      <c r="D204" s="27" t="s">
        <v>18</v>
      </c>
      <c r="E204" s="27" t="s">
        <v>21</v>
      </c>
      <c r="F204" s="27" t="s">
        <v>21</v>
      </c>
    </row>
    <row r="205" spans="1:6" x14ac:dyDescent="0.25">
      <c r="A205" s="27" t="s">
        <v>730</v>
      </c>
      <c r="B205" s="27" t="s">
        <v>737</v>
      </c>
      <c r="C205" s="27" t="s">
        <v>84</v>
      </c>
      <c r="D205" s="27" t="s">
        <v>18</v>
      </c>
      <c r="E205" s="27" t="s">
        <v>21</v>
      </c>
      <c r="F205" s="27" t="s">
        <v>21</v>
      </c>
    </row>
    <row r="206" spans="1:6" x14ac:dyDescent="0.25">
      <c r="A206" s="27" t="s">
        <v>730</v>
      </c>
      <c r="B206" s="27" t="s">
        <v>762</v>
      </c>
      <c r="C206" s="27" t="s">
        <v>20</v>
      </c>
      <c r="D206" s="27" t="s">
        <v>18</v>
      </c>
      <c r="E206" s="27" t="s">
        <v>21</v>
      </c>
      <c r="F206" s="27" t="s">
        <v>21</v>
      </c>
    </row>
    <row r="207" spans="1:6" x14ac:dyDescent="0.25">
      <c r="A207" s="27" t="s">
        <v>765</v>
      </c>
      <c r="B207" s="27" t="s">
        <v>766</v>
      </c>
      <c r="C207" s="27" t="s">
        <v>20</v>
      </c>
      <c r="D207" s="27" t="s">
        <v>18</v>
      </c>
      <c r="E207" s="27" t="s">
        <v>21</v>
      </c>
      <c r="F207" s="27" t="s">
        <v>21</v>
      </c>
    </row>
    <row r="208" spans="1:6" x14ac:dyDescent="0.25">
      <c r="A208" s="27" t="s">
        <v>765</v>
      </c>
      <c r="B208" s="27" t="s">
        <v>29</v>
      </c>
      <c r="C208" s="27" t="s">
        <v>20</v>
      </c>
      <c r="D208" s="27" t="s">
        <v>18</v>
      </c>
      <c r="E208" s="27" t="s">
        <v>21</v>
      </c>
      <c r="F208" s="27" t="s">
        <v>21</v>
      </c>
    </row>
    <row r="209" spans="1:6" x14ac:dyDescent="0.25">
      <c r="A209" s="27" t="s">
        <v>765</v>
      </c>
      <c r="B209" s="27" t="s">
        <v>772</v>
      </c>
      <c r="C209" s="27" t="s">
        <v>20</v>
      </c>
      <c r="D209" s="27" t="s">
        <v>18</v>
      </c>
      <c r="E209" s="27" t="s">
        <v>21</v>
      </c>
      <c r="F209" s="27" t="s">
        <v>21</v>
      </c>
    </row>
    <row r="210" spans="1:6" x14ac:dyDescent="0.25">
      <c r="A210" s="27" t="s">
        <v>765</v>
      </c>
      <c r="B210" s="27" t="s">
        <v>776</v>
      </c>
      <c r="C210" s="27" t="s">
        <v>37</v>
      </c>
      <c r="D210" s="27" t="s">
        <v>18</v>
      </c>
      <c r="E210" s="27" t="s">
        <v>21</v>
      </c>
      <c r="F210" s="27" t="s">
        <v>21</v>
      </c>
    </row>
    <row r="211" spans="1:6" x14ac:dyDescent="0.25">
      <c r="A211" s="27" t="s">
        <v>765</v>
      </c>
      <c r="B211" s="27" t="s">
        <v>780</v>
      </c>
      <c r="C211" s="27" t="s">
        <v>20</v>
      </c>
      <c r="D211" s="27" t="s">
        <v>18</v>
      </c>
      <c r="E211" s="27" t="s">
        <v>21</v>
      </c>
      <c r="F211" s="27" t="s">
        <v>21</v>
      </c>
    </row>
    <row r="212" spans="1:6" x14ac:dyDescent="0.25">
      <c r="A212" s="27" t="s">
        <v>765</v>
      </c>
      <c r="B212" s="27" t="s">
        <v>785</v>
      </c>
      <c r="C212" s="27" t="s">
        <v>20</v>
      </c>
      <c r="D212" s="27" t="s">
        <v>18</v>
      </c>
      <c r="E212" s="27" t="s">
        <v>21</v>
      </c>
      <c r="F212" s="27" t="s">
        <v>21</v>
      </c>
    </row>
    <row r="213" spans="1:6" x14ac:dyDescent="0.25">
      <c r="A213" s="27" t="s">
        <v>765</v>
      </c>
      <c r="B213" s="27" t="s">
        <v>779</v>
      </c>
      <c r="C213" s="27" t="s">
        <v>20</v>
      </c>
      <c r="D213" s="27" t="s">
        <v>18</v>
      </c>
      <c r="E213" s="27" t="s">
        <v>21</v>
      </c>
      <c r="F213" s="27" t="s">
        <v>21</v>
      </c>
    </row>
    <row r="214" spans="1:6" x14ac:dyDescent="0.25">
      <c r="A214" s="27" t="s">
        <v>765</v>
      </c>
      <c r="B214" s="27" t="s">
        <v>790</v>
      </c>
      <c r="C214" s="27" t="s">
        <v>20</v>
      </c>
      <c r="D214" s="27" t="s">
        <v>18</v>
      </c>
      <c r="E214" s="27" t="s">
        <v>21</v>
      </c>
      <c r="F214" s="27" t="s">
        <v>21</v>
      </c>
    </row>
    <row r="215" spans="1:6" x14ac:dyDescent="0.25">
      <c r="A215" s="27" t="s">
        <v>765</v>
      </c>
      <c r="B215" s="27" t="s">
        <v>793</v>
      </c>
      <c r="C215" s="27" t="s">
        <v>20</v>
      </c>
      <c r="D215" s="27" t="s">
        <v>18</v>
      </c>
      <c r="E215" s="27" t="s">
        <v>21</v>
      </c>
      <c r="F215" s="27" t="s">
        <v>21</v>
      </c>
    </row>
    <row r="216" spans="1:6" x14ac:dyDescent="0.25">
      <c r="A216" s="27" t="s">
        <v>765</v>
      </c>
      <c r="B216" s="27" t="s">
        <v>771</v>
      </c>
      <c r="C216" s="27" t="s">
        <v>84</v>
      </c>
      <c r="D216" s="27" t="s">
        <v>18</v>
      </c>
      <c r="E216" s="27" t="s">
        <v>21</v>
      </c>
      <c r="F216" s="27" t="s">
        <v>21</v>
      </c>
    </row>
    <row r="217" spans="1:6" x14ac:dyDescent="0.25">
      <c r="A217" s="27" t="s">
        <v>765</v>
      </c>
      <c r="B217" s="27" t="s">
        <v>775</v>
      </c>
      <c r="C217" s="27" t="s">
        <v>84</v>
      </c>
      <c r="D217" s="27" t="s">
        <v>18</v>
      </c>
      <c r="E217" s="27" t="s">
        <v>21</v>
      </c>
      <c r="F217" s="27" t="s">
        <v>21</v>
      </c>
    </row>
    <row r="218" spans="1:6" x14ac:dyDescent="0.25">
      <c r="A218" s="27" t="s">
        <v>765</v>
      </c>
      <c r="B218" s="27" t="s">
        <v>800</v>
      </c>
      <c r="C218" s="27" t="s">
        <v>20</v>
      </c>
      <c r="D218" s="27" t="s">
        <v>18</v>
      </c>
      <c r="E218" s="27" t="s">
        <v>21</v>
      </c>
      <c r="F218" s="27" t="s">
        <v>21</v>
      </c>
    </row>
    <row r="219" spans="1:6" x14ac:dyDescent="0.25">
      <c r="A219" s="27" t="s">
        <v>803</v>
      </c>
      <c r="B219" s="27" t="s">
        <v>804</v>
      </c>
      <c r="C219" s="27" t="s">
        <v>37</v>
      </c>
      <c r="D219" s="27" t="s">
        <v>313</v>
      </c>
      <c r="E219" s="27" t="s">
        <v>21</v>
      </c>
      <c r="F219" s="27" t="s">
        <v>21</v>
      </c>
    </row>
    <row r="220" spans="1:6" x14ac:dyDescent="0.25">
      <c r="A220" s="27" t="s">
        <v>803</v>
      </c>
      <c r="B220" s="27" t="s">
        <v>807</v>
      </c>
      <c r="C220" s="27" t="s">
        <v>20</v>
      </c>
      <c r="D220" s="27" t="s">
        <v>313</v>
      </c>
      <c r="E220" s="27" t="s">
        <v>21</v>
      </c>
      <c r="F220" s="27" t="s">
        <v>21</v>
      </c>
    </row>
    <row r="221" spans="1:6" x14ac:dyDescent="0.25">
      <c r="A221" s="29" t="s">
        <v>803</v>
      </c>
      <c r="B221" s="29" t="s">
        <v>811</v>
      </c>
      <c r="C221" s="29" t="s">
        <v>20</v>
      </c>
      <c r="D221" s="29" t="s">
        <v>313</v>
      </c>
      <c r="E221" s="30" t="s">
        <v>21</v>
      </c>
      <c r="F221" s="27" t="s">
        <v>21</v>
      </c>
    </row>
    <row r="222" spans="1:6" x14ac:dyDescent="0.25">
      <c r="A222" s="27" t="s">
        <v>803</v>
      </c>
      <c r="B222" s="27" t="s">
        <v>814</v>
      </c>
      <c r="C222" s="27" t="s">
        <v>20</v>
      </c>
      <c r="D222" s="27" t="s">
        <v>313</v>
      </c>
      <c r="E222" s="27" t="s">
        <v>21</v>
      </c>
      <c r="F222" s="27" t="s">
        <v>21</v>
      </c>
    </row>
    <row r="223" spans="1:6" x14ac:dyDescent="0.25">
      <c r="A223" s="28" t="s">
        <v>803</v>
      </c>
      <c r="B223" s="28" t="s">
        <v>818</v>
      </c>
      <c r="C223" s="27" t="s">
        <v>20</v>
      </c>
      <c r="D223" s="27" t="s">
        <v>313</v>
      </c>
      <c r="E223" s="27" t="s">
        <v>21</v>
      </c>
      <c r="F223" s="27" t="s">
        <v>21</v>
      </c>
    </row>
    <row r="224" spans="1:6" x14ac:dyDescent="0.25">
      <c r="A224" s="27" t="s">
        <v>803</v>
      </c>
      <c r="B224" s="27" t="s">
        <v>822</v>
      </c>
      <c r="C224" s="27" t="s">
        <v>20</v>
      </c>
      <c r="D224" s="27" t="s">
        <v>313</v>
      </c>
      <c r="E224" s="27" t="s">
        <v>21</v>
      </c>
      <c r="F224" s="27" t="s">
        <v>21</v>
      </c>
    </row>
    <row r="225" spans="1:6" x14ac:dyDescent="0.25">
      <c r="A225" s="29" t="s">
        <v>803</v>
      </c>
      <c r="B225" s="29" t="s">
        <v>826</v>
      </c>
      <c r="C225" s="29" t="s">
        <v>20</v>
      </c>
      <c r="D225" s="29" t="s">
        <v>313</v>
      </c>
      <c r="E225" s="30" t="s">
        <v>21</v>
      </c>
      <c r="F225" s="27" t="s">
        <v>21</v>
      </c>
    </row>
    <row r="226" spans="1:6" x14ac:dyDescent="0.25">
      <c r="A226" s="29" t="s">
        <v>803</v>
      </c>
      <c r="B226" s="29" t="s">
        <v>830</v>
      </c>
      <c r="C226" s="29" t="s">
        <v>20</v>
      </c>
      <c r="D226" s="29" t="s">
        <v>313</v>
      </c>
      <c r="E226" s="30" t="s">
        <v>21</v>
      </c>
      <c r="F226" s="27" t="s">
        <v>21</v>
      </c>
    </row>
    <row r="227" spans="1:6" x14ac:dyDescent="0.25">
      <c r="A227" s="27" t="s">
        <v>803</v>
      </c>
      <c r="B227" s="27" t="s">
        <v>833</v>
      </c>
      <c r="C227" s="27" t="s">
        <v>20</v>
      </c>
      <c r="D227" s="27" t="s">
        <v>313</v>
      </c>
      <c r="E227" s="27" t="s">
        <v>21</v>
      </c>
      <c r="F227" s="27" t="s">
        <v>21</v>
      </c>
    </row>
    <row r="228" spans="1:6" x14ac:dyDescent="0.25">
      <c r="A228" s="29" t="s">
        <v>803</v>
      </c>
      <c r="B228" s="29" t="s">
        <v>835</v>
      </c>
      <c r="C228" s="29" t="s">
        <v>20</v>
      </c>
      <c r="D228" s="29" t="s">
        <v>313</v>
      </c>
      <c r="E228" s="30" t="s">
        <v>21</v>
      </c>
      <c r="F228" s="27" t="s">
        <v>21</v>
      </c>
    </row>
    <row r="229" spans="1:6" x14ac:dyDescent="0.25">
      <c r="A229" s="29" t="s">
        <v>803</v>
      </c>
      <c r="B229" s="29" t="s">
        <v>821</v>
      </c>
      <c r="C229" s="29" t="s">
        <v>20</v>
      </c>
      <c r="D229" s="29" t="s">
        <v>313</v>
      </c>
      <c r="E229" s="30" t="s">
        <v>21</v>
      </c>
      <c r="F229" s="27" t="s">
        <v>21</v>
      </c>
    </row>
    <row r="230" spans="1:6" x14ac:dyDescent="0.25">
      <c r="A230" s="29" t="s">
        <v>803</v>
      </c>
      <c r="B230" s="29" t="s">
        <v>829</v>
      </c>
      <c r="C230" s="29" t="s">
        <v>20</v>
      </c>
      <c r="D230" s="29" t="s">
        <v>313</v>
      </c>
      <c r="E230" s="30" t="s">
        <v>21</v>
      </c>
      <c r="F230" s="27" t="s">
        <v>21</v>
      </c>
    </row>
    <row r="231" spans="1:6" x14ac:dyDescent="0.25">
      <c r="A231" s="29" t="s">
        <v>803</v>
      </c>
      <c r="B231" s="29" t="s">
        <v>844</v>
      </c>
      <c r="C231" s="29" t="s">
        <v>20</v>
      </c>
      <c r="D231" s="29" t="s">
        <v>313</v>
      </c>
      <c r="E231" s="30" t="s">
        <v>21</v>
      </c>
      <c r="F231" s="27" t="s">
        <v>21</v>
      </c>
    </row>
    <row r="232" spans="1:6" x14ac:dyDescent="0.25">
      <c r="A232" s="29" t="s">
        <v>803</v>
      </c>
      <c r="B232" s="29" t="s">
        <v>817</v>
      </c>
      <c r="C232" s="29" t="s">
        <v>20</v>
      </c>
      <c r="D232" s="29" t="s">
        <v>313</v>
      </c>
      <c r="E232" s="30" t="s">
        <v>21</v>
      </c>
      <c r="F232" s="27" t="s">
        <v>21</v>
      </c>
    </row>
    <row r="233" spans="1:6" x14ac:dyDescent="0.25">
      <c r="A233" s="29" t="s">
        <v>803</v>
      </c>
      <c r="B233" s="29" t="s">
        <v>849</v>
      </c>
      <c r="C233" s="29" t="s">
        <v>20</v>
      </c>
      <c r="D233" s="29" t="s">
        <v>313</v>
      </c>
      <c r="E233" s="30" t="s">
        <v>21</v>
      </c>
      <c r="F233" s="27" t="s">
        <v>21</v>
      </c>
    </row>
    <row r="234" spans="1:6" x14ac:dyDescent="0.25">
      <c r="A234" s="27" t="s">
        <v>803</v>
      </c>
      <c r="B234" s="27" t="s">
        <v>810</v>
      </c>
      <c r="C234" s="27" t="s">
        <v>84</v>
      </c>
      <c r="D234" s="27" t="s">
        <v>313</v>
      </c>
      <c r="E234" s="27" t="s">
        <v>21</v>
      </c>
      <c r="F234" s="27" t="s">
        <v>21</v>
      </c>
    </row>
    <row r="235" spans="1:6" x14ac:dyDescent="0.25">
      <c r="A235" s="29" t="s">
        <v>803</v>
      </c>
      <c r="B235" s="29" t="s">
        <v>855</v>
      </c>
      <c r="C235" s="29" t="s">
        <v>20</v>
      </c>
      <c r="D235" s="29" t="s">
        <v>313</v>
      </c>
      <c r="E235" s="30" t="s">
        <v>21</v>
      </c>
      <c r="F235" s="27" t="s">
        <v>21</v>
      </c>
    </row>
    <row r="236" spans="1:6" x14ac:dyDescent="0.25">
      <c r="A236" s="29" t="s">
        <v>803</v>
      </c>
      <c r="B236" s="29" t="s">
        <v>858</v>
      </c>
      <c r="C236" s="29" t="s">
        <v>20</v>
      </c>
      <c r="D236" s="29" t="s">
        <v>313</v>
      </c>
      <c r="E236" s="30" t="s">
        <v>21</v>
      </c>
      <c r="F236" s="27" t="s">
        <v>21</v>
      </c>
    </row>
    <row r="237" spans="1:6" x14ac:dyDescent="0.25">
      <c r="A237" s="27" t="s">
        <v>861</v>
      </c>
      <c r="B237" s="27" t="s">
        <v>862</v>
      </c>
      <c r="C237" s="27" t="s">
        <v>20</v>
      </c>
      <c r="D237" s="27" t="s">
        <v>143</v>
      </c>
      <c r="E237" s="27" t="s">
        <v>21</v>
      </c>
      <c r="F237" s="27" t="s">
        <v>21</v>
      </c>
    </row>
    <row r="238" spans="1:6" x14ac:dyDescent="0.25">
      <c r="A238" s="29" t="s">
        <v>861</v>
      </c>
      <c r="B238" s="29" t="s">
        <v>865</v>
      </c>
      <c r="C238" s="29" t="s">
        <v>20</v>
      </c>
      <c r="D238" s="29" t="s">
        <v>143</v>
      </c>
      <c r="E238" s="30" t="s">
        <v>21</v>
      </c>
      <c r="F238" s="27" t="s">
        <v>21</v>
      </c>
    </row>
    <row r="239" spans="1:6" x14ac:dyDescent="0.25">
      <c r="A239" s="29" t="s">
        <v>861</v>
      </c>
      <c r="B239" s="29" t="s">
        <v>868</v>
      </c>
      <c r="C239" s="29" t="s">
        <v>20</v>
      </c>
      <c r="D239" s="29" t="s">
        <v>143</v>
      </c>
      <c r="E239" s="30" t="s">
        <v>21</v>
      </c>
      <c r="F239" s="27" t="s">
        <v>21</v>
      </c>
    </row>
    <row r="240" spans="1:6" x14ac:dyDescent="0.25">
      <c r="A240" s="27" t="s">
        <v>861</v>
      </c>
      <c r="B240" s="27" t="s">
        <v>874</v>
      </c>
      <c r="C240" s="27" t="s">
        <v>20</v>
      </c>
      <c r="D240" s="27" t="s">
        <v>143</v>
      </c>
      <c r="E240" s="27" t="s">
        <v>21</v>
      </c>
      <c r="F240" s="27" t="s">
        <v>21</v>
      </c>
    </row>
    <row r="241" spans="1:6" x14ac:dyDescent="0.25">
      <c r="A241" s="27" t="s">
        <v>861</v>
      </c>
      <c r="B241" s="27" t="s">
        <v>877</v>
      </c>
      <c r="C241" s="27" t="s">
        <v>20</v>
      </c>
      <c r="D241" s="27" t="s">
        <v>143</v>
      </c>
      <c r="E241" s="27" t="s">
        <v>21</v>
      </c>
      <c r="F241" s="27" t="s">
        <v>21</v>
      </c>
    </row>
    <row r="242" spans="1:6" x14ac:dyDescent="0.25">
      <c r="A242" s="27" t="s">
        <v>861</v>
      </c>
      <c r="B242" s="27" t="s">
        <v>880</v>
      </c>
      <c r="C242" s="27" t="s">
        <v>20</v>
      </c>
      <c r="D242" s="27" t="s">
        <v>143</v>
      </c>
      <c r="E242" s="27" t="s">
        <v>21</v>
      </c>
      <c r="F242" s="27" t="s">
        <v>21</v>
      </c>
    </row>
    <row r="243" spans="1:6" x14ac:dyDescent="0.25">
      <c r="A243" s="29" t="s">
        <v>861</v>
      </c>
      <c r="B243" s="29" t="s">
        <v>884</v>
      </c>
      <c r="C243" s="29" t="s">
        <v>20</v>
      </c>
      <c r="D243" s="29" t="s">
        <v>143</v>
      </c>
      <c r="E243" s="30" t="s">
        <v>21</v>
      </c>
      <c r="F243" s="27" t="s">
        <v>21</v>
      </c>
    </row>
    <row r="244" spans="1:6" x14ac:dyDescent="0.25">
      <c r="A244" s="27" t="s">
        <v>861</v>
      </c>
      <c r="B244" s="27" t="s">
        <v>887</v>
      </c>
      <c r="C244" s="27" t="s">
        <v>20</v>
      </c>
      <c r="D244" s="27" t="s">
        <v>143</v>
      </c>
      <c r="E244" s="27" t="s">
        <v>21</v>
      </c>
      <c r="F244" s="27" t="s">
        <v>21</v>
      </c>
    </row>
    <row r="245" spans="1:6" x14ac:dyDescent="0.25">
      <c r="A245" s="27" t="s">
        <v>861</v>
      </c>
      <c r="B245" s="27" t="s">
        <v>890</v>
      </c>
      <c r="C245" s="27" t="s">
        <v>20</v>
      </c>
      <c r="D245" s="27" t="s">
        <v>143</v>
      </c>
      <c r="E245" s="27" t="s">
        <v>21</v>
      </c>
      <c r="F245" s="27" t="s">
        <v>21</v>
      </c>
    </row>
    <row r="246" spans="1:6" x14ac:dyDescent="0.25">
      <c r="A246" s="29" t="s">
        <v>861</v>
      </c>
      <c r="B246" s="29" t="s">
        <v>883</v>
      </c>
      <c r="C246" s="29" t="s">
        <v>20</v>
      </c>
      <c r="D246" s="29" t="s">
        <v>143</v>
      </c>
      <c r="E246" s="30" t="s">
        <v>21</v>
      </c>
      <c r="F246" s="27" t="s">
        <v>21</v>
      </c>
    </row>
    <row r="247" spans="1:6" x14ac:dyDescent="0.25">
      <c r="A247" s="27" t="s">
        <v>861</v>
      </c>
      <c r="B247" s="27" t="s">
        <v>873</v>
      </c>
      <c r="C247" s="27" t="s">
        <v>84</v>
      </c>
      <c r="D247" s="27" t="s">
        <v>143</v>
      </c>
      <c r="E247" s="27" t="s">
        <v>21</v>
      </c>
      <c r="F247" s="27" t="s">
        <v>21</v>
      </c>
    </row>
    <row r="248" spans="1:6" x14ac:dyDescent="0.25">
      <c r="A248" s="27" t="s">
        <v>899</v>
      </c>
      <c r="B248" s="27" t="s">
        <v>900</v>
      </c>
      <c r="C248" s="27" t="s">
        <v>20</v>
      </c>
      <c r="D248" s="27" t="s">
        <v>143</v>
      </c>
      <c r="E248" s="27" t="s">
        <v>21</v>
      </c>
      <c r="F248" s="27" t="s">
        <v>21</v>
      </c>
    </row>
    <row r="249" spans="1:6" x14ac:dyDescent="0.25">
      <c r="A249" s="27" t="s">
        <v>899</v>
      </c>
      <c r="B249" s="27" t="s">
        <v>903</v>
      </c>
      <c r="C249" s="27" t="s">
        <v>20</v>
      </c>
      <c r="D249" s="27" t="s">
        <v>143</v>
      </c>
      <c r="E249" s="27" t="s">
        <v>21</v>
      </c>
      <c r="F249" s="27" t="s">
        <v>21</v>
      </c>
    </row>
    <row r="250" spans="1:6" x14ac:dyDescent="0.25">
      <c r="A250" s="27" t="s">
        <v>899</v>
      </c>
      <c r="B250" s="27" t="s">
        <v>906</v>
      </c>
      <c r="C250" s="27" t="s">
        <v>20</v>
      </c>
      <c r="D250" s="27" t="s">
        <v>143</v>
      </c>
      <c r="E250" s="27" t="s">
        <v>21</v>
      </c>
      <c r="F250" s="27" t="s">
        <v>21</v>
      </c>
    </row>
    <row r="251" spans="1:6" x14ac:dyDescent="0.25">
      <c r="A251" s="27" t="s">
        <v>899</v>
      </c>
      <c r="B251" s="27" t="s">
        <v>910</v>
      </c>
      <c r="C251" s="27" t="s">
        <v>20</v>
      </c>
      <c r="D251" s="27" t="s">
        <v>143</v>
      </c>
      <c r="E251" s="27" t="s">
        <v>21</v>
      </c>
      <c r="F251" s="27" t="s">
        <v>21</v>
      </c>
    </row>
    <row r="252" spans="1:6" x14ac:dyDescent="0.25">
      <c r="A252" s="27" t="s">
        <v>899</v>
      </c>
      <c r="B252" s="27" t="s">
        <v>913</v>
      </c>
      <c r="C252" s="27" t="s">
        <v>20</v>
      </c>
      <c r="D252" s="27" t="s">
        <v>143</v>
      </c>
      <c r="E252" s="27" t="s">
        <v>21</v>
      </c>
      <c r="F252" s="27" t="s">
        <v>21</v>
      </c>
    </row>
    <row r="253" spans="1:6" x14ac:dyDescent="0.25">
      <c r="A253" s="27" t="s">
        <v>899</v>
      </c>
      <c r="B253" s="27" t="s">
        <v>909</v>
      </c>
      <c r="C253" s="27" t="s">
        <v>84</v>
      </c>
      <c r="D253" s="27" t="s">
        <v>143</v>
      </c>
      <c r="E253" s="27" t="s">
        <v>21</v>
      </c>
      <c r="F253" s="27" t="s">
        <v>21</v>
      </c>
    </row>
    <row r="254" spans="1:6" x14ac:dyDescent="0.25">
      <c r="A254" s="28" t="s">
        <v>918</v>
      </c>
      <c r="B254" s="28" t="s">
        <v>919</v>
      </c>
      <c r="C254" s="27" t="s">
        <v>20</v>
      </c>
      <c r="D254" s="27" t="s">
        <v>929</v>
      </c>
      <c r="E254" s="27" t="s">
        <v>21</v>
      </c>
      <c r="F254" s="27" t="s">
        <v>21</v>
      </c>
    </row>
    <row r="255" spans="1:6" x14ac:dyDescent="0.25">
      <c r="A255" s="27" t="s">
        <v>918</v>
      </c>
      <c r="B255" s="27" t="s">
        <v>922</v>
      </c>
      <c r="C255" s="27" t="s">
        <v>20</v>
      </c>
      <c r="D255" s="27" t="s">
        <v>929</v>
      </c>
      <c r="E255" s="27" t="s">
        <v>21</v>
      </c>
      <c r="F255" s="27" t="s">
        <v>21</v>
      </c>
    </row>
    <row r="256" spans="1:6" x14ac:dyDescent="0.25">
      <c r="A256" s="27" t="s">
        <v>918</v>
      </c>
      <c r="B256" s="27" t="s">
        <v>925</v>
      </c>
      <c r="C256" s="27" t="s">
        <v>20</v>
      </c>
      <c r="D256" s="27" t="s">
        <v>929</v>
      </c>
      <c r="E256" s="27" t="s">
        <v>21</v>
      </c>
      <c r="F256" s="27" t="s">
        <v>21</v>
      </c>
    </row>
    <row r="257" spans="1:6" x14ac:dyDescent="0.25">
      <c r="A257" s="27" t="s">
        <v>918</v>
      </c>
      <c r="B257" s="27" t="s">
        <v>930</v>
      </c>
      <c r="C257" s="27" t="s">
        <v>20</v>
      </c>
      <c r="D257" s="27" t="s">
        <v>929</v>
      </c>
      <c r="E257" s="27" t="s">
        <v>21</v>
      </c>
      <c r="F257" s="27" t="s">
        <v>21</v>
      </c>
    </row>
    <row r="258" spans="1:6" x14ac:dyDescent="0.25">
      <c r="A258" s="27" t="s">
        <v>918</v>
      </c>
      <c r="B258" s="27" t="s">
        <v>934</v>
      </c>
      <c r="C258" s="27" t="s">
        <v>20</v>
      </c>
      <c r="D258" s="27" t="s">
        <v>929</v>
      </c>
      <c r="E258" s="27" t="s">
        <v>21</v>
      </c>
      <c r="F258" s="27" t="s">
        <v>21</v>
      </c>
    </row>
    <row r="259" spans="1:6" x14ac:dyDescent="0.25">
      <c r="A259" s="27" t="s">
        <v>918</v>
      </c>
      <c r="B259" s="27" t="s">
        <v>938</v>
      </c>
      <c r="C259" s="27" t="s">
        <v>20</v>
      </c>
      <c r="D259" s="27" t="s">
        <v>929</v>
      </c>
      <c r="E259" s="27" t="s">
        <v>21</v>
      </c>
      <c r="F259" s="27" t="s">
        <v>21</v>
      </c>
    </row>
    <row r="260" spans="1:6" x14ac:dyDescent="0.25">
      <c r="A260" s="27" t="s">
        <v>918</v>
      </c>
      <c r="B260" s="27" t="s">
        <v>942</v>
      </c>
      <c r="C260" s="27" t="s">
        <v>20</v>
      </c>
      <c r="D260" s="27" t="s">
        <v>929</v>
      </c>
      <c r="E260" s="27" t="s">
        <v>21</v>
      </c>
      <c r="F260" s="27" t="s">
        <v>21</v>
      </c>
    </row>
    <row r="261" spans="1:6" x14ac:dyDescent="0.25">
      <c r="A261" s="28" t="s">
        <v>918</v>
      </c>
      <c r="B261" s="28" t="s">
        <v>946</v>
      </c>
      <c r="C261" s="27" t="s">
        <v>20</v>
      </c>
      <c r="D261" s="27" t="s">
        <v>929</v>
      </c>
      <c r="E261" s="27" t="s">
        <v>21</v>
      </c>
      <c r="F261" s="27" t="s">
        <v>21</v>
      </c>
    </row>
    <row r="262" spans="1:6" x14ac:dyDescent="0.25">
      <c r="A262" s="28" t="s">
        <v>918</v>
      </c>
      <c r="B262" s="28" t="s">
        <v>950</v>
      </c>
      <c r="C262" s="27" t="s">
        <v>20</v>
      </c>
      <c r="D262" s="27" t="s">
        <v>929</v>
      </c>
      <c r="E262" s="27" t="s">
        <v>21</v>
      </c>
      <c r="F262" s="27" t="s">
        <v>21</v>
      </c>
    </row>
    <row r="263" spans="1:6" x14ac:dyDescent="0.25">
      <c r="A263" s="28" t="s">
        <v>918</v>
      </c>
      <c r="B263" s="28" t="s">
        <v>954</v>
      </c>
      <c r="C263" s="27" t="s">
        <v>20</v>
      </c>
      <c r="D263" s="27" t="s">
        <v>929</v>
      </c>
      <c r="E263" s="27" t="s">
        <v>21</v>
      </c>
      <c r="F263" s="27" t="s">
        <v>21</v>
      </c>
    </row>
    <row r="264" spans="1:6" x14ac:dyDescent="0.25">
      <c r="A264" s="28" t="s">
        <v>918</v>
      </c>
      <c r="B264" s="28" t="s">
        <v>958</v>
      </c>
      <c r="C264" s="27" t="s">
        <v>20</v>
      </c>
      <c r="D264" s="27" t="s">
        <v>929</v>
      </c>
      <c r="E264" s="27" t="s">
        <v>21</v>
      </c>
      <c r="F264" s="27" t="s">
        <v>21</v>
      </c>
    </row>
    <row r="265" spans="1:6" x14ac:dyDescent="0.25">
      <c r="A265" s="28" t="s">
        <v>918</v>
      </c>
      <c r="B265" s="28" t="s">
        <v>962</v>
      </c>
      <c r="C265" s="27" t="s">
        <v>20</v>
      </c>
      <c r="D265" s="27" t="s">
        <v>929</v>
      </c>
      <c r="E265" s="27" t="s">
        <v>21</v>
      </c>
      <c r="F265" s="27" t="s">
        <v>21</v>
      </c>
    </row>
    <row r="266" spans="1:6" x14ac:dyDescent="0.25">
      <c r="A266" s="28" t="s">
        <v>918</v>
      </c>
      <c r="B266" s="28" t="s">
        <v>966</v>
      </c>
      <c r="C266" s="27" t="s">
        <v>20</v>
      </c>
      <c r="D266" s="27" t="s">
        <v>929</v>
      </c>
      <c r="E266" s="27" t="s">
        <v>21</v>
      </c>
      <c r="F266" s="27" t="s">
        <v>21</v>
      </c>
    </row>
    <row r="267" spans="1:6" x14ac:dyDescent="0.25">
      <c r="A267" s="27" t="s">
        <v>918</v>
      </c>
      <c r="B267" s="27" t="s">
        <v>970</v>
      </c>
      <c r="C267" s="27" t="s">
        <v>20</v>
      </c>
      <c r="D267" s="27" t="s">
        <v>929</v>
      </c>
      <c r="E267" s="27" t="s">
        <v>21</v>
      </c>
      <c r="F267" s="27" t="s">
        <v>21</v>
      </c>
    </row>
    <row r="268" spans="1:6" x14ac:dyDescent="0.25">
      <c r="A268" s="27" t="s">
        <v>918</v>
      </c>
      <c r="B268" s="27" t="s">
        <v>973</v>
      </c>
      <c r="C268" s="27" t="s">
        <v>20</v>
      </c>
      <c r="D268" s="27" t="s">
        <v>929</v>
      </c>
      <c r="E268" s="27" t="s">
        <v>21</v>
      </c>
      <c r="F268" s="27" t="s">
        <v>21</v>
      </c>
    </row>
    <row r="269" spans="1:6" x14ac:dyDescent="0.25">
      <c r="A269" s="28" t="s">
        <v>918</v>
      </c>
      <c r="B269" s="28" t="s">
        <v>976</v>
      </c>
      <c r="C269" s="27" t="s">
        <v>20</v>
      </c>
      <c r="D269" s="27" t="s">
        <v>929</v>
      </c>
      <c r="E269" s="27" t="s">
        <v>21</v>
      </c>
      <c r="F269" s="27" t="s">
        <v>21</v>
      </c>
    </row>
    <row r="270" spans="1:6" x14ac:dyDescent="0.25">
      <c r="A270" s="28" t="s">
        <v>918</v>
      </c>
      <c r="B270" s="28" t="s">
        <v>979</v>
      </c>
      <c r="C270" s="27" t="s">
        <v>121</v>
      </c>
      <c r="D270" s="27" t="s">
        <v>929</v>
      </c>
      <c r="E270" s="27">
        <v>0</v>
      </c>
      <c r="F270" s="27">
        <v>0</v>
      </c>
    </row>
    <row r="271" spans="1:6" x14ac:dyDescent="0.25">
      <c r="A271" s="28" t="s">
        <v>918</v>
      </c>
      <c r="B271" s="28" t="s">
        <v>982</v>
      </c>
      <c r="C271" s="27" t="s">
        <v>20</v>
      </c>
      <c r="D271" s="27" t="s">
        <v>929</v>
      </c>
      <c r="E271" s="27" t="s">
        <v>21</v>
      </c>
      <c r="F271" s="27" t="s">
        <v>21</v>
      </c>
    </row>
    <row r="272" spans="1:6" x14ac:dyDescent="0.25">
      <c r="A272" s="27" t="s">
        <v>918</v>
      </c>
      <c r="B272" s="27" t="s">
        <v>937</v>
      </c>
      <c r="C272" s="27" t="s">
        <v>84</v>
      </c>
      <c r="D272" s="27" t="s">
        <v>929</v>
      </c>
      <c r="E272" s="27" t="s">
        <v>21</v>
      </c>
      <c r="F272" s="27" t="s">
        <v>21</v>
      </c>
    </row>
    <row r="273" spans="1:6" x14ac:dyDescent="0.25">
      <c r="A273" s="27" t="s">
        <v>918</v>
      </c>
      <c r="B273" s="27" t="s">
        <v>933</v>
      </c>
      <c r="C273" s="27" t="s">
        <v>37</v>
      </c>
      <c r="D273" s="27" t="s">
        <v>929</v>
      </c>
      <c r="E273" s="27" t="s">
        <v>21</v>
      </c>
      <c r="F273" s="27" t="s">
        <v>21</v>
      </c>
    </row>
    <row r="274" spans="1:6" x14ac:dyDescent="0.25">
      <c r="A274" s="27" t="s">
        <v>918</v>
      </c>
      <c r="B274" s="27" t="s">
        <v>941</v>
      </c>
      <c r="C274" s="27" t="s">
        <v>84</v>
      </c>
      <c r="D274" s="27" t="s">
        <v>929</v>
      </c>
      <c r="E274" s="27" t="s">
        <v>21</v>
      </c>
      <c r="F274" s="27" t="s">
        <v>21</v>
      </c>
    </row>
    <row r="275" spans="1:6" x14ac:dyDescent="0.25">
      <c r="A275" s="27" t="s">
        <v>918</v>
      </c>
      <c r="B275" s="27" t="s">
        <v>945</v>
      </c>
      <c r="C275" s="27" t="s">
        <v>84</v>
      </c>
      <c r="D275" s="27" t="s">
        <v>929</v>
      </c>
      <c r="E275" s="27" t="s">
        <v>21</v>
      </c>
      <c r="F275" s="27" t="s">
        <v>21</v>
      </c>
    </row>
    <row r="276" spans="1:6" x14ac:dyDescent="0.25">
      <c r="A276" s="27" t="s">
        <v>918</v>
      </c>
      <c r="B276" s="27" t="s">
        <v>928</v>
      </c>
      <c r="C276" s="27" t="s">
        <v>37</v>
      </c>
      <c r="D276" s="27" t="s">
        <v>929</v>
      </c>
      <c r="E276" s="27" t="s">
        <v>21</v>
      </c>
      <c r="F276" s="27" t="s">
        <v>21</v>
      </c>
    </row>
    <row r="277" spans="1:6" x14ac:dyDescent="0.25">
      <c r="A277" s="27" t="s">
        <v>918</v>
      </c>
      <c r="B277" s="27" t="s">
        <v>949</v>
      </c>
      <c r="C277" s="27" t="s">
        <v>84</v>
      </c>
      <c r="D277" s="27" t="s">
        <v>929</v>
      </c>
      <c r="E277" s="27" t="s">
        <v>21</v>
      </c>
      <c r="F277" s="27" t="s">
        <v>21</v>
      </c>
    </row>
    <row r="278" spans="1:6" x14ac:dyDescent="0.25">
      <c r="A278" s="27" t="s">
        <v>918</v>
      </c>
      <c r="B278" s="27" t="s">
        <v>953</v>
      </c>
      <c r="C278" s="27" t="s">
        <v>84</v>
      </c>
      <c r="D278" s="27" t="s">
        <v>929</v>
      </c>
      <c r="E278" s="27" t="s">
        <v>21</v>
      </c>
      <c r="F278" s="27" t="s">
        <v>21</v>
      </c>
    </row>
    <row r="279" spans="1:6" x14ac:dyDescent="0.25">
      <c r="A279" s="27" t="s">
        <v>918</v>
      </c>
      <c r="B279" s="27" t="s">
        <v>957</v>
      </c>
      <c r="C279" s="27" t="s">
        <v>37</v>
      </c>
      <c r="D279" s="27" t="s">
        <v>929</v>
      </c>
      <c r="E279" s="27" t="s">
        <v>21</v>
      </c>
      <c r="F279" s="27" t="s">
        <v>21</v>
      </c>
    </row>
    <row r="280" spans="1:6" x14ac:dyDescent="0.25">
      <c r="A280" s="27" t="s">
        <v>918</v>
      </c>
      <c r="B280" s="27" t="s">
        <v>961</v>
      </c>
      <c r="C280" s="27" t="s">
        <v>37</v>
      </c>
      <c r="D280" s="27" t="s">
        <v>929</v>
      </c>
      <c r="E280" s="27" t="s">
        <v>21</v>
      </c>
      <c r="F280" s="27" t="s">
        <v>21</v>
      </c>
    </row>
    <row r="281" spans="1:6" x14ac:dyDescent="0.25">
      <c r="A281" s="27" t="s">
        <v>918</v>
      </c>
      <c r="B281" s="27" t="s">
        <v>990</v>
      </c>
      <c r="C281" s="27" t="s">
        <v>37</v>
      </c>
      <c r="D281" s="27" t="s">
        <v>929</v>
      </c>
      <c r="E281" s="27" t="s">
        <v>21</v>
      </c>
      <c r="F281" s="27" t="s">
        <v>21</v>
      </c>
    </row>
    <row r="282" spans="1:6" x14ac:dyDescent="0.25">
      <c r="A282" s="27" t="s">
        <v>918</v>
      </c>
      <c r="B282" s="27" t="s">
        <v>965</v>
      </c>
      <c r="C282" s="27" t="s">
        <v>84</v>
      </c>
      <c r="D282" s="27" t="s">
        <v>929</v>
      </c>
      <c r="E282" s="27" t="s">
        <v>21</v>
      </c>
      <c r="F282" s="27" t="s">
        <v>21</v>
      </c>
    </row>
    <row r="283" spans="1:6" x14ac:dyDescent="0.25">
      <c r="A283" s="27" t="s">
        <v>918</v>
      </c>
      <c r="B283" s="27" t="s">
        <v>969</v>
      </c>
      <c r="C283" s="27" t="s">
        <v>84</v>
      </c>
      <c r="D283" s="27" t="s">
        <v>929</v>
      </c>
      <c r="E283" s="27" t="s">
        <v>21</v>
      </c>
      <c r="F283" s="27" t="s">
        <v>21</v>
      </c>
    </row>
    <row r="284" spans="1:6" x14ac:dyDescent="0.25">
      <c r="A284" s="28" t="s">
        <v>918</v>
      </c>
      <c r="B284" s="28" t="s">
        <v>1013</v>
      </c>
      <c r="C284" s="27" t="s">
        <v>20</v>
      </c>
      <c r="D284" s="27" t="s">
        <v>929</v>
      </c>
      <c r="E284" s="27" t="s">
        <v>21</v>
      </c>
      <c r="F284" s="27" t="s">
        <v>21</v>
      </c>
    </row>
    <row r="285" spans="1:6" x14ac:dyDescent="0.25">
      <c r="A285" s="27" t="s">
        <v>1016</v>
      </c>
      <c r="B285" s="27" t="s">
        <v>1017</v>
      </c>
      <c r="C285" s="27" t="s">
        <v>20</v>
      </c>
      <c r="D285" s="27" t="s">
        <v>313</v>
      </c>
      <c r="E285" s="27" t="s">
        <v>21</v>
      </c>
      <c r="F285" s="27" t="s">
        <v>21</v>
      </c>
    </row>
    <row r="286" spans="1:6" x14ac:dyDescent="0.25">
      <c r="A286" s="27" t="s">
        <v>1016</v>
      </c>
      <c r="B286" s="27" t="s">
        <v>1020</v>
      </c>
      <c r="C286" s="27" t="s">
        <v>20</v>
      </c>
      <c r="D286" s="27" t="s">
        <v>313</v>
      </c>
      <c r="E286" s="27" t="s">
        <v>21</v>
      </c>
      <c r="F286" s="27" t="s">
        <v>21</v>
      </c>
    </row>
    <row r="287" spans="1:6" x14ac:dyDescent="0.25">
      <c r="A287" s="28" t="s">
        <v>1016</v>
      </c>
      <c r="B287" s="28" t="s">
        <v>1023</v>
      </c>
      <c r="C287" s="27" t="s">
        <v>20</v>
      </c>
      <c r="D287" s="27" t="s">
        <v>313</v>
      </c>
      <c r="E287" s="27" t="s">
        <v>21</v>
      </c>
      <c r="F287" s="27" t="s">
        <v>21</v>
      </c>
    </row>
    <row r="288" spans="1:6" x14ac:dyDescent="0.25">
      <c r="A288" s="28" t="s">
        <v>1016</v>
      </c>
      <c r="B288" s="28" t="s">
        <v>1027</v>
      </c>
      <c r="C288" s="27" t="s">
        <v>20</v>
      </c>
      <c r="D288" s="27" t="s">
        <v>313</v>
      </c>
      <c r="E288" s="27" t="s">
        <v>21</v>
      </c>
      <c r="F288" s="27" t="s">
        <v>21</v>
      </c>
    </row>
    <row r="289" spans="1:6" x14ac:dyDescent="0.25">
      <c r="A289" s="28" t="s">
        <v>1016</v>
      </c>
      <c r="B289" s="28" t="s">
        <v>1033</v>
      </c>
      <c r="C289" s="27" t="s">
        <v>20</v>
      </c>
      <c r="D289" s="27" t="s">
        <v>313</v>
      </c>
      <c r="E289" s="27" t="s">
        <v>21</v>
      </c>
      <c r="F289" s="27" t="s">
        <v>21</v>
      </c>
    </row>
    <row r="290" spans="1:6" x14ac:dyDescent="0.25">
      <c r="A290" s="27" t="s">
        <v>1016</v>
      </c>
      <c r="B290" s="27" t="s">
        <v>1036</v>
      </c>
      <c r="C290" s="27" t="s">
        <v>20</v>
      </c>
      <c r="D290" s="27" t="s">
        <v>313</v>
      </c>
      <c r="E290" s="27" t="s">
        <v>21</v>
      </c>
      <c r="F290" s="27" t="s">
        <v>21</v>
      </c>
    </row>
    <row r="291" spans="1:6" x14ac:dyDescent="0.25">
      <c r="A291" s="27" t="s">
        <v>1016</v>
      </c>
      <c r="B291" s="27" t="s">
        <v>1038</v>
      </c>
      <c r="C291" s="27" t="s">
        <v>20</v>
      </c>
      <c r="D291" s="27" t="s">
        <v>313</v>
      </c>
      <c r="E291" s="27" t="s">
        <v>21</v>
      </c>
      <c r="F291" s="27" t="s">
        <v>21</v>
      </c>
    </row>
    <row r="292" spans="1:6" x14ac:dyDescent="0.25">
      <c r="A292" s="27" t="s">
        <v>1016</v>
      </c>
      <c r="B292" s="27" t="s">
        <v>1041</v>
      </c>
      <c r="C292" s="27" t="s">
        <v>20</v>
      </c>
      <c r="D292" s="27" t="s">
        <v>313</v>
      </c>
      <c r="E292" s="27" t="s">
        <v>21</v>
      </c>
      <c r="F292" s="27" t="s">
        <v>21</v>
      </c>
    </row>
    <row r="293" spans="1:6" x14ac:dyDescent="0.25">
      <c r="A293" s="27" t="s">
        <v>1016</v>
      </c>
      <c r="B293" s="27" t="s">
        <v>1044</v>
      </c>
      <c r="C293" s="27" t="s">
        <v>37</v>
      </c>
      <c r="D293" s="27" t="s">
        <v>313</v>
      </c>
      <c r="E293" s="27" t="s">
        <v>21</v>
      </c>
      <c r="F293" s="27" t="s">
        <v>21</v>
      </c>
    </row>
    <row r="294" spans="1:6" x14ac:dyDescent="0.25">
      <c r="A294" s="28" t="s">
        <v>1016</v>
      </c>
      <c r="B294" s="28" t="s">
        <v>1046</v>
      </c>
      <c r="C294" s="27" t="s">
        <v>20</v>
      </c>
      <c r="D294" s="27" t="s">
        <v>313</v>
      </c>
      <c r="E294" s="27" t="s">
        <v>21</v>
      </c>
      <c r="F294" s="27" t="s">
        <v>21</v>
      </c>
    </row>
    <row r="295" spans="1:6" x14ac:dyDescent="0.25">
      <c r="A295" s="27" t="s">
        <v>1016</v>
      </c>
      <c r="B295" s="27" t="s">
        <v>1026</v>
      </c>
      <c r="C295" s="27" t="s">
        <v>84</v>
      </c>
      <c r="D295" s="27" t="s">
        <v>313</v>
      </c>
      <c r="E295" s="27" t="s">
        <v>21</v>
      </c>
      <c r="F295" s="27" t="s">
        <v>21</v>
      </c>
    </row>
    <row r="296" spans="1:6" x14ac:dyDescent="0.25">
      <c r="A296" s="27" t="s">
        <v>1016</v>
      </c>
      <c r="B296" s="27" t="s">
        <v>1051</v>
      </c>
      <c r="C296" s="27" t="s">
        <v>37</v>
      </c>
      <c r="D296" s="27" t="s">
        <v>313</v>
      </c>
      <c r="E296" s="27" t="s">
        <v>21</v>
      </c>
      <c r="F296" s="27" t="s">
        <v>21</v>
      </c>
    </row>
    <row r="297" spans="1:6" x14ac:dyDescent="0.25">
      <c r="A297" s="27" t="s">
        <v>1016</v>
      </c>
      <c r="B297" s="27" t="s">
        <v>1054</v>
      </c>
      <c r="C297" s="27" t="s">
        <v>37</v>
      </c>
      <c r="D297" s="27" t="s">
        <v>313</v>
      </c>
      <c r="E297" s="27" t="s">
        <v>21</v>
      </c>
      <c r="F297" s="27" t="s">
        <v>21</v>
      </c>
    </row>
    <row r="298" spans="1:6" x14ac:dyDescent="0.25">
      <c r="A298" s="27" t="s">
        <v>1057</v>
      </c>
      <c r="B298" s="27" t="s">
        <v>1058</v>
      </c>
      <c r="C298" s="27" t="s">
        <v>20</v>
      </c>
      <c r="D298" s="27" t="s">
        <v>143</v>
      </c>
      <c r="E298" s="27" t="s">
        <v>21</v>
      </c>
      <c r="F298" s="27" t="s">
        <v>21</v>
      </c>
    </row>
    <row r="299" spans="1:6" x14ac:dyDescent="0.25">
      <c r="A299" s="27" t="s">
        <v>1057</v>
      </c>
      <c r="B299" s="27" t="s">
        <v>1061</v>
      </c>
      <c r="C299" s="27" t="s">
        <v>20</v>
      </c>
      <c r="D299" s="27" t="s">
        <v>143</v>
      </c>
      <c r="E299" s="27" t="s">
        <v>21</v>
      </c>
      <c r="F299" s="27" t="s">
        <v>21</v>
      </c>
    </row>
    <row r="300" spans="1:6" x14ac:dyDescent="0.25">
      <c r="A300" s="27" t="s">
        <v>1057</v>
      </c>
      <c r="B300" s="27" t="s">
        <v>1065</v>
      </c>
      <c r="C300" s="27" t="s">
        <v>20</v>
      </c>
      <c r="D300" s="27" t="s">
        <v>143</v>
      </c>
      <c r="E300" s="27" t="s">
        <v>21</v>
      </c>
      <c r="F300" s="27" t="s">
        <v>21</v>
      </c>
    </row>
    <row r="301" spans="1:6" x14ac:dyDescent="0.25">
      <c r="A301" s="27" t="s">
        <v>1057</v>
      </c>
      <c r="B301" s="27" t="s">
        <v>1071</v>
      </c>
      <c r="C301" s="27" t="s">
        <v>20</v>
      </c>
      <c r="D301" s="27" t="s">
        <v>143</v>
      </c>
      <c r="E301" s="27" t="s">
        <v>21</v>
      </c>
      <c r="F301" s="27" t="s">
        <v>21</v>
      </c>
    </row>
    <row r="302" spans="1:6" x14ac:dyDescent="0.25">
      <c r="A302" s="29" t="s">
        <v>1057</v>
      </c>
      <c r="B302" s="29" t="s">
        <v>1073</v>
      </c>
      <c r="C302" s="29" t="s">
        <v>20</v>
      </c>
      <c r="D302" s="29" t="s">
        <v>143</v>
      </c>
      <c r="E302" s="30" t="s">
        <v>21</v>
      </c>
      <c r="F302" s="27" t="s">
        <v>21</v>
      </c>
    </row>
    <row r="303" spans="1:6" x14ac:dyDescent="0.25">
      <c r="A303" s="27" t="s">
        <v>1057</v>
      </c>
      <c r="B303" s="27" t="s">
        <v>1077</v>
      </c>
      <c r="C303" s="27" t="s">
        <v>20</v>
      </c>
      <c r="D303" s="27" t="s">
        <v>143</v>
      </c>
      <c r="E303" s="27" t="s">
        <v>21</v>
      </c>
      <c r="F303" s="27" t="s">
        <v>21</v>
      </c>
    </row>
    <row r="304" spans="1:6" x14ac:dyDescent="0.25">
      <c r="A304" s="29" t="s">
        <v>1057</v>
      </c>
      <c r="B304" s="29" t="s">
        <v>1080</v>
      </c>
      <c r="C304" s="29" t="s">
        <v>20</v>
      </c>
      <c r="D304" s="29" t="s">
        <v>143</v>
      </c>
      <c r="E304" s="30" t="s">
        <v>21</v>
      </c>
      <c r="F304" s="27" t="s">
        <v>21</v>
      </c>
    </row>
    <row r="305" spans="1:6" x14ac:dyDescent="0.25">
      <c r="A305" s="27" t="s">
        <v>1057</v>
      </c>
      <c r="B305" s="27" t="s">
        <v>1083</v>
      </c>
      <c r="C305" s="27" t="s">
        <v>20</v>
      </c>
      <c r="D305" s="27" t="s">
        <v>143</v>
      </c>
      <c r="E305" s="27" t="s">
        <v>21</v>
      </c>
      <c r="F305" s="27" t="s">
        <v>21</v>
      </c>
    </row>
    <row r="306" spans="1:6" x14ac:dyDescent="0.25">
      <c r="A306" s="27" t="s">
        <v>1057</v>
      </c>
      <c r="B306" s="27" t="s">
        <v>1087</v>
      </c>
      <c r="C306" s="27" t="s">
        <v>20</v>
      </c>
      <c r="D306" s="27" t="s">
        <v>143</v>
      </c>
      <c r="E306" s="27" t="s">
        <v>21</v>
      </c>
      <c r="F306" s="27" t="s">
        <v>21</v>
      </c>
    </row>
    <row r="307" spans="1:6" x14ac:dyDescent="0.25">
      <c r="A307" s="27" t="s">
        <v>1057</v>
      </c>
      <c r="B307" s="27" t="s">
        <v>1086</v>
      </c>
      <c r="C307" s="27" t="s">
        <v>20</v>
      </c>
      <c r="D307" s="27" t="s">
        <v>143</v>
      </c>
      <c r="E307" s="27" t="s">
        <v>21</v>
      </c>
      <c r="F307" s="27" t="s">
        <v>21</v>
      </c>
    </row>
    <row r="308" spans="1:6" x14ac:dyDescent="0.25">
      <c r="A308" s="27" t="s">
        <v>1057</v>
      </c>
      <c r="B308" s="27" t="s">
        <v>1070</v>
      </c>
      <c r="C308" s="27" t="s">
        <v>84</v>
      </c>
      <c r="D308" s="27" t="s">
        <v>143</v>
      </c>
      <c r="E308" s="27" t="s">
        <v>21</v>
      </c>
      <c r="F308" s="27" t="s">
        <v>21</v>
      </c>
    </row>
    <row r="309" spans="1:6" x14ac:dyDescent="0.25">
      <c r="A309" s="27" t="s">
        <v>1057</v>
      </c>
      <c r="B309" s="27" t="s">
        <v>1094</v>
      </c>
      <c r="C309" s="27" t="s">
        <v>20</v>
      </c>
      <c r="D309" s="27" t="s">
        <v>143</v>
      </c>
      <c r="E309" s="27" t="s">
        <v>21</v>
      </c>
      <c r="F309" s="27" t="s">
        <v>21</v>
      </c>
    </row>
    <row r="310" spans="1:6" x14ac:dyDescent="0.25">
      <c r="A310" s="27" t="s">
        <v>1097</v>
      </c>
      <c r="B310" s="27" t="s">
        <v>1098</v>
      </c>
      <c r="C310" s="27" t="s">
        <v>20</v>
      </c>
      <c r="D310" s="27" t="s">
        <v>143</v>
      </c>
      <c r="E310" s="27" t="s">
        <v>21</v>
      </c>
      <c r="F310" s="27" t="s">
        <v>21</v>
      </c>
    </row>
    <row r="311" spans="1:6" x14ac:dyDescent="0.25">
      <c r="A311" s="27" t="s">
        <v>1097</v>
      </c>
      <c r="B311" s="27" t="s">
        <v>316</v>
      </c>
      <c r="C311" s="27" t="s">
        <v>20</v>
      </c>
      <c r="D311" s="27" t="s">
        <v>143</v>
      </c>
      <c r="E311" s="27" t="s">
        <v>21</v>
      </c>
      <c r="F311" s="27" t="s">
        <v>21</v>
      </c>
    </row>
    <row r="312" spans="1:6" x14ac:dyDescent="0.25">
      <c r="A312" s="27" t="s">
        <v>1097</v>
      </c>
      <c r="B312" s="27" t="s">
        <v>1103</v>
      </c>
      <c r="C312" s="27" t="s">
        <v>20</v>
      </c>
      <c r="D312" s="27" t="s">
        <v>143</v>
      </c>
      <c r="E312" s="27" t="s">
        <v>21</v>
      </c>
      <c r="F312" s="27" t="s">
        <v>21</v>
      </c>
    </row>
    <row r="313" spans="1:6" x14ac:dyDescent="0.25">
      <c r="A313" s="27" t="s">
        <v>1097</v>
      </c>
      <c r="B313" s="27" t="s">
        <v>1107</v>
      </c>
      <c r="C313" s="27" t="s">
        <v>20</v>
      </c>
      <c r="D313" s="27" t="s">
        <v>143</v>
      </c>
      <c r="E313" s="27" t="s">
        <v>21</v>
      </c>
      <c r="F313" s="27" t="s">
        <v>21</v>
      </c>
    </row>
    <row r="314" spans="1:6" x14ac:dyDescent="0.25">
      <c r="A314" s="28" t="s">
        <v>1097</v>
      </c>
      <c r="B314" s="28" t="s">
        <v>1111</v>
      </c>
      <c r="C314" s="27" t="s">
        <v>20</v>
      </c>
      <c r="D314" s="27" t="s">
        <v>143</v>
      </c>
      <c r="E314" s="27" t="s">
        <v>21</v>
      </c>
      <c r="F314" s="27" t="s">
        <v>21</v>
      </c>
    </row>
    <row r="315" spans="1:6" x14ac:dyDescent="0.25">
      <c r="A315" s="28" t="s">
        <v>1097</v>
      </c>
      <c r="B315" s="28" t="s">
        <v>1115</v>
      </c>
      <c r="C315" s="27" t="s">
        <v>20</v>
      </c>
      <c r="D315" s="27" t="s">
        <v>143</v>
      </c>
      <c r="E315" s="27" t="s">
        <v>21</v>
      </c>
      <c r="F315" s="27" t="s">
        <v>21</v>
      </c>
    </row>
    <row r="316" spans="1:6" x14ac:dyDescent="0.25">
      <c r="A316" s="27" t="s">
        <v>1097</v>
      </c>
      <c r="B316" s="27" t="s">
        <v>1120</v>
      </c>
      <c r="C316" s="27" t="s">
        <v>20</v>
      </c>
      <c r="D316" s="27" t="s">
        <v>143</v>
      </c>
      <c r="E316" s="27" t="s">
        <v>21</v>
      </c>
      <c r="F316" s="27" t="s">
        <v>21</v>
      </c>
    </row>
    <row r="317" spans="1:6" x14ac:dyDescent="0.25">
      <c r="A317" s="29" t="s">
        <v>1097</v>
      </c>
      <c r="B317" s="29" t="s">
        <v>1124</v>
      </c>
      <c r="C317" s="29" t="s">
        <v>20</v>
      </c>
      <c r="D317" s="29" t="s">
        <v>143</v>
      </c>
      <c r="E317" s="30" t="s">
        <v>21</v>
      </c>
      <c r="F317" s="27" t="s">
        <v>21</v>
      </c>
    </row>
    <row r="318" spans="1:6" x14ac:dyDescent="0.25">
      <c r="A318" s="29" t="s">
        <v>1097</v>
      </c>
      <c r="B318" s="29" t="s">
        <v>1128</v>
      </c>
      <c r="C318" s="29" t="s">
        <v>20</v>
      </c>
      <c r="D318" s="29" t="s">
        <v>143</v>
      </c>
      <c r="E318" s="30" t="s">
        <v>21</v>
      </c>
      <c r="F318" s="27" t="s">
        <v>21</v>
      </c>
    </row>
    <row r="319" spans="1:6" x14ac:dyDescent="0.25">
      <c r="A319" s="29" t="s">
        <v>1097</v>
      </c>
      <c r="B319" s="29" t="s">
        <v>1132</v>
      </c>
      <c r="C319" s="29" t="s">
        <v>20</v>
      </c>
      <c r="D319" s="29" t="s">
        <v>143</v>
      </c>
      <c r="E319" s="30" t="s">
        <v>21</v>
      </c>
      <c r="F319" s="27" t="s">
        <v>21</v>
      </c>
    </row>
    <row r="320" spans="1:6" x14ac:dyDescent="0.25">
      <c r="A320" s="27" t="s">
        <v>1097</v>
      </c>
      <c r="B320" s="27" t="s">
        <v>1131</v>
      </c>
      <c r="C320" s="27" t="s">
        <v>20</v>
      </c>
      <c r="D320" s="27" t="s">
        <v>143</v>
      </c>
      <c r="E320" s="27" t="s">
        <v>21</v>
      </c>
      <c r="F320" s="27" t="s">
        <v>21</v>
      </c>
    </row>
    <row r="321" spans="1:6" x14ac:dyDescent="0.25">
      <c r="A321" s="27" t="s">
        <v>1097</v>
      </c>
      <c r="B321" s="27" t="s">
        <v>1127</v>
      </c>
      <c r="C321" s="27" t="s">
        <v>37</v>
      </c>
      <c r="D321" s="27" t="s">
        <v>143</v>
      </c>
      <c r="E321" s="27" t="s">
        <v>21</v>
      </c>
      <c r="F321" s="27" t="s">
        <v>21</v>
      </c>
    </row>
    <row r="322" spans="1:6" x14ac:dyDescent="0.25">
      <c r="A322" s="27" t="s">
        <v>1097</v>
      </c>
      <c r="B322" s="27" t="s">
        <v>1119</v>
      </c>
      <c r="C322" s="27" t="s">
        <v>37</v>
      </c>
      <c r="D322" s="27" t="s">
        <v>143</v>
      </c>
      <c r="E322" s="27" t="s">
        <v>21</v>
      </c>
      <c r="F322" s="27" t="s">
        <v>21</v>
      </c>
    </row>
    <row r="323" spans="1:6" x14ac:dyDescent="0.25">
      <c r="A323" s="27" t="s">
        <v>1097</v>
      </c>
      <c r="B323" s="27" t="s">
        <v>1123</v>
      </c>
      <c r="C323" s="27" t="s">
        <v>84</v>
      </c>
      <c r="D323" s="27" t="s">
        <v>143</v>
      </c>
      <c r="E323" s="27" t="s">
        <v>21</v>
      </c>
      <c r="F323" s="27" t="s">
        <v>21</v>
      </c>
    </row>
    <row r="324" spans="1:6" x14ac:dyDescent="0.25">
      <c r="A324" s="27" t="s">
        <v>1097</v>
      </c>
      <c r="B324" s="27" t="s">
        <v>1114</v>
      </c>
      <c r="C324" s="27" t="s">
        <v>37</v>
      </c>
      <c r="D324" s="27" t="s">
        <v>143</v>
      </c>
      <c r="E324" s="27" t="s">
        <v>21</v>
      </c>
      <c r="F324" s="27" t="s">
        <v>21</v>
      </c>
    </row>
    <row r="325" spans="1:6" x14ac:dyDescent="0.25">
      <c r="A325" s="27" t="s">
        <v>1097</v>
      </c>
      <c r="B325" s="27" t="s">
        <v>1110</v>
      </c>
      <c r="C325" s="27" t="s">
        <v>84</v>
      </c>
      <c r="D325" s="27" t="s">
        <v>143</v>
      </c>
      <c r="E325" s="27" t="s">
        <v>21</v>
      </c>
      <c r="F325" s="27" t="s">
        <v>21</v>
      </c>
    </row>
    <row r="326" spans="1:6" x14ac:dyDescent="0.25">
      <c r="A326" s="27" t="s">
        <v>1097</v>
      </c>
      <c r="B326" s="27" t="s">
        <v>1106</v>
      </c>
      <c r="C326" s="27" t="s">
        <v>84</v>
      </c>
      <c r="D326" s="27" t="s">
        <v>143</v>
      </c>
      <c r="E326" s="27" t="s">
        <v>21</v>
      </c>
      <c r="F326" s="27" t="s">
        <v>21</v>
      </c>
    </row>
    <row r="327" spans="1:6" x14ac:dyDescent="0.25">
      <c r="A327" s="27" t="s">
        <v>1151</v>
      </c>
      <c r="B327" s="27" t="s">
        <v>29</v>
      </c>
      <c r="C327" s="27" t="s">
        <v>20</v>
      </c>
      <c r="D327" s="27" t="s">
        <v>18</v>
      </c>
      <c r="E327" s="27" t="s">
        <v>21</v>
      </c>
      <c r="F327" s="27" t="s">
        <v>21</v>
      </c>
    </row>
    <row r="328" spans="1:6" x14ac:dyDescent="0.25">
      <c r="A328" s="27" t="s">
        <v>1151</v>
      </c>
      <c r="B328" s="27" t="s">
        <v>1155</v>
      </c>
      <c r="C328" s="27" t="s">
        <v>20</v>
      </c>
      <c r="D328" s="27" t="s">
        <v>18</v>
      </c>
      <c r="E328" s="27" t="s">
        <v>21</v>
      </c>
      <c r="F328" s="27" t="s">
        <v>21</v>
      </c>
    </row>
    <row r="329" spans="1:6" x14ac:dyDescent="0.25">
      <c r="A329" s="27" t="s">
        <v>1151</v>
      </c>
      <c r="B329" s="27" t="s">
        <v>1159</v>
      </c>
      <c r="C329" s="27" t="s">
        <v>20</v>
      </c>
      <c r="D329" s="27" t="s">
        <v>18</v>
      </c>
      <c r="E329" s="27" t="s">
        <v>21</v>
      </c>
      <c r="F329" s="27" t="s">
        <v>21</v>
      </c>
    </row>
    <row r="330" spans="1:6" x14ac:dyDescent="0.25">
      <c r="A330" s="27" t="s">
        <v>1151</v>
      </c>
      <c r="B330" s="27" t="s">
        <v>513</v>
      </c>
      <c r="C330" s="27" t="s">
        <v>37</v>
      </c>
      <c r="D330" s="27" t="s">
        <v>18</v>
      </c>
      <c r="E330" s="27" t="s">
        <v>21</v>
      </c>
      <c r="F330" s="27" t="s">
        <v>21</v>
      </c>
    </row>
    <row r="331" spans="1:6" x14ac:dyDescent="0.25">
      <c r="A331" s="27" t="s">
        <v>1151</v>
      </c>
      <c r="B331" s="27" t="s">
        <v>1164</v>
      </c>
      <c r="C331" s="27" t="s">
        <v>37</v>
      </c>
      <c r="D331" s="27" t="s">
        <v>18</v>
      </c>
      <c r="E331" s="27" t="s">
        <v>21</v>
      </c>
      <c r="F331" s="27" t="s">
        <v>21</v>
      </c>
    </row>
    <row r="332" spans="1:6" x14ac:dyDescent="0.25">
      <c r="A332" s="27" t="s">
        <v>1151</v>
      </c>
      <c r="B332" s="27" t="s">
        <v>1154</v>
      </c>
      <c r="C332" s="27" t="s">
        <v>84</v>
      </c>
      <c r="D332" s="27" t="s">
        <v>18</v>
      </c>
      <c r="E332" s="27" t="s">
        <v>21</v>
      </c>
      <c r="F332" s="27" t="s">
        <v>21</v>
      </c>
    </row>
    <row r="333" spans="1:6" x14ac:dyDescent="0.25">
      <c r="A333" s="27" t="s">
        <v>1151</v>
      </c>
      <c r="B333" s="27" t="s">
        <v>1169</v>
      </c>
      <c r="C333" s="27" t="s">
        <v>37</v>
      </c>
      <c r="D333" s="27" t="s">
        <v>18</v>
      </c>
      <c r="E333" s="27" t="s">
        <v>21</v>
      </c>
      <c r="F333" s="27" t="s">
        <v>21</v>
      </c>
    </row>
    <row r="334" spans="1:6" x14ac:dyDescent="0.25">
      <c r="A334" s="27" t="s">
        <v>1151</v>
      </c>
      <c r="B334" s="27" t="s">
        <v>1172</v>
      </c>
      <c r="C334" s="27" t="s">
        <v>20</v>
      </c>
      <c r="D334" s="27" t="s">
        <v>18</v>
      </c>
      <c r="E334" s="27" t="s">
        <v>21</v>
      </c>
      <c r="F334" s="27" t="s">
        <v>21</v>
      </c>
    </row>
    <row r="335" spans="1:6" x14ac:dyDescent="0.25">
      <c r="A335" s="27" t="s">
        <v>2381</v>
      </c>
      <c r="B335" s="27" t="s">
        <v>1176</v>
      </c>
      <c r="C335" s="27" t="s">
        <v>20</v>
      </c>
      <c r="D335" s="27" t="s">
        <v>1143</v>
      </c>
      <c r="E335" s="27" t="s">
        <v>21</v>
      </c>
      <c r="F335" s="27" t="s">
        <v>21</v>
      </c>
    </row>
    <row r="336" spans="1:6" x14ac:dyDescent="0.25">
      <c r="A336" s="27" t="s">
        <v>2381</v>
      </c>
      <c r="B336" s="27" t="s">
        <v>1179</v>
      </c>
      <c r="C336" s="27" t="s">
        <v>20</v>
      </c>
      <c r="D336" s="27" t="s">
        <v>1143</v>
      </c>
      <c r="E336" s="27" t="s">
        <v>21</v>
      </c>
      <c r="F336" s="27" t="s">
        <v>21</v>
      </c>
    </row>
    <row r="337" spans="1:6" x14ac:dyDescent="0.25">
      <c r="A337" s="27" t="s">
        <v>2381</v>
      </c>
      <c r="B337" s="27" t="s">
        <v>1183</v>
      </c>
      <c r="C337" s="27" t="s">
        <v>20</v>
      </c>
      <c r="D337" s="27" t="s">
        <v>1143</v>
      </c>
      <c r="E337" s="27" t="s">
        <v>21</v>
      </c>
      <c r="F337" s="27" t="s">
        <v>21</v>
      </c>
    </row>
    <row r="338" spans="1:6" x14ac:dyDescent="0.25">
      <c r="A338" s="27" t="s">
        <v>2381</v>
      </c>
      <c r="B338" s="27" t="s">
        <v>1187</v>
      </c>
      <c r="C338" s="27" t="s">
        <v>20</v>
      </c>
      <c r="D338" s="27" t="s">
        <v>1143</v>
      </c>
      <c r="E338" s="27" t="s">
        <v>21</v>
      </c>
      <c r="F338" s="27" t="s">
        <v>21</v>
      </c>
    </row>
    <row r="339" spans="1:6" x14ac:dyDescent="0.25">
      <c r="A339" s="27" t="s">
        <v>2381</v>
      </c>
      <c r="B339" s="27" t="s">
        <v>1191</v>
      </c>
      <c r="C339" s="27" t="s">
        <v>20</v>
      </c>
      <c r="D339" s="27" t="s">
        <v>1143</v>
      </c>
      <c r="E339" s="27" t="s">
        <v>21</v>
      </c>
      <c r="F339" s="27" t="s">
        <v>21</v>
      </c>
    </row>
    <row r="340" spans="1:6" x14ac:dyDescent="0.25">
      <c r="A340" s="27" t="s">
        <v>2381</v>
      </c>
      <c r="B340" s="27" t="s">
        <v>1182</v>
      </c>
      <c r="C340" s="27" t="s">
        <v>84</v>
      </c>
      <c r="D340" s="27" t="s">
        <v>1143</v>
      </c>
      <c r="E340" s="27" t="s">
        <v>21</v>
      </c>
      <c r="F340" s="27" t="s">
        <v>21</v>
      </c>
    </row>
    <row r="341" spans="1:6" x14ac:dyDescent="0.25">
      <c r="A341" s="27" t="s">
        <v>2381</v>
      </c>
      <c r="B341" s="27" t="s">
        <v>1198</v>
      </c>
      <c r="C341" s="27" t="s">
        <v>84</v>
      </c>
      <c r="D341" s="27" t="s">
        <v>1143</v>
      </c>
      <c r="E341" s="27" t="s">
        <v>21</v>
      </c>
      <c r="F341" s="27" t="s">
        <v>21</v>
      </c>
    </row>
    <row r="342" spans="1:6" x14ac:dyDescent="0.25">
      <c r="A342" s="27" t="s">
        <v>2381</v>
      </c>
      <c r="B342" s="27" t="s">
        <v>1202</v>
      </c>
      <c r="C342" s="27" t="s">
        <v>84</v>
      </c>
      <c r="D342" s="27" t="s">
        <v>1143</v>
      </c>
      <c r="E342" s="27" t="s">
        <v>21</v>
      </c>
      <c r="F342" s="27" t="s">
        <v>21</v>
      </c>
    </row>
    <row r="343" spans="1:6" x14ac:dyDescent="0.25">
      <c r="A343" s="27" t="s">
        <v>2381</v>
      </c>
      <c r="B343" s="27" t="s">
        <v>1206</v>
      </c>
      <c r="C343" s="27" t="s">
        <v>37</v>
      </c>
      <c r="D343" s="27" t="s">
        <v>1143</v>
      </c>
      <c r="E343" s="27" t="s">
        <v>21</v>
      </c>
      <c r="F343" s="27" t="s">
        <v>21</v>
      </c>
    </row>
    <row r="344" spans="1:6" x14ac:dyDescent="0.25">
      <c r="A344" s="27" t="s">
        <v>2381</v>
      </c>
      <c r="B344" s="27" t="s">
        <v>1186</v>
      </c>
      <c r="C344" s="27" t="s">
        <v>84</v>
      </c>
      <c r="D344" s="27" t="s">
        <v>1143</v>
      </c>
      <c r="E344" s="27" t="s">
        <v>21</v>
      </c>
      <c r="F344" s="27" t="s">
        <v>21</v>
      </c>
    </row>
    <row r="345" spans="1:6" x14ac:dyDescent="0.25">
      <c r="A345" s="27" t="s">
        <v>2381</v>
      </c>
      <c r="B345" s="27" t="s">
        <v>1190</v>
      </c>
      <c r="C345" s="27" t="s">
        <v>84</v>
      </c>
      <c r="D345" s="27" t="s">
        <v>1143</v>
      </c>
      <c r="E345" s="27" t="s">
        <v>21</v>
      </c>
      <c r="F345" s="27" t="s">
        <v>21</v>
      </c>
    </row>
    <row r="346" spans="1:6" x14ac:dyDescent="0.25">
      <c r="A346" s="27" t="s">
        <v>2381</v>
      </c>
      <c r="B346" s="27" t="s">
        <v>1194</v>
      </c>
      <c r="C346" s="27" t="s">
        <v>84</v>
      </c>
      <c r="D346" s="27" t="s">
        <v>1143</v>
      </c>
      <c r="E346" s="27" t="s">
        <v>21</v>
      </c>
      <c r="F346" s="27" t="s">
        <v>21</v>
      </c>
    </row>
    <row r="347" spans="1:6" x14ac:dyDescent="0.25">
      <c r="A347" s="27" t="s">
        <v>2381</v>
      </c>
      <c r="B347" s="27" t="s">
        <v>1197</v>
      </c>
      <c r="C347" s="27" t="s">
        <v>84</v>
      </c>
      <c r="D347" s="27" t="s">
        <v>1143</v>
      </c>
      <c r="E347" s="27" t="s">
        <v>21</v>
      </c>
      <c r="F347" s="27" t="s">
        <v>21</v>
      </c>
    </row>
    <row r="348" spans="1:6" x14ac:dyDescent="0.25">
      <c r="A348" s="27" t="s">
        <v>2381</v>
      </c>
      <c r="B348" s="27" t="s">
        <v>1201</v>
      </c>
      <c r="C348" s="27" t="s">
        <v>84</v>
      </c>
      <c r="D348" s="27" t="s">
        <v>1143</v>
      </c>
      <c r="E348" s="27" t="s">
        <v>21</v>
      </c>
      <c r="F348" s="27" t="s">
        <v>21</v>
      </c>
    </row>
    <row r="349" spans="1:6" x14ac:dyDescent="0.25">
      <c r="A349" s="27" t="s">
        <v>2381</v>
      </c>
      <c r="B349" s="27" t="s">
        <v>1205</v>
      </c>
      <c r="C349" s="27" t="s">
        <v>84</v>
      </c>
      <c r="D349" s="27" t="s">
        <v>1143</v>
      </c>
      <c r="E349" s="27" t="s">
        <v>21</v>
      </c>
      <c r="F349" s="27" t="s">
        <v>21</v>
      </c>
    </row>
    <row r="350" spans="1:6" x14ac:dyDescent="0.25">
      <c r="A350" s="27" t="s">
        <v>2381</v>
      </c>
      <c r="B350" s="27" t="s">
        <v>1209</v>
      </c>
      <c r="C350" s="27" t="s">
        <v>84</v>
      </c>
      <c r="D350" s="27" t="s">
        <v>1143</v>
      </c>
      <c r="E350" s="27" t="s">
        <v>21</v>
      </c>
      <c r="F350" s="27" t="s">
        <v>21</v>
      </c>
    </row>
    <row r="351" spans="1:6" x14ac:dyDescent="0.25">
      <c r="A351" s="27" t="s">
        <v>2381</v>
      </c>
      <c r="B351" s="27" t="s">
        <v>1212</v>
      </c>
      <c r="C351" s="27" t="s">
        <v>37</v>
      </c>
      <c r="D351" s="27" t="s">
        <v>1143</v>
      </c>
      <c r="E351" s="27" t="s">
        <v>21</v>
      </c>
      <c r="F351" s="27" t="s">
        <v>21</v>
      </c>
    </row>
    <row r="352" spans="1:6" x14ac:dyDescent="0.25">
      <c r="A352" s="27" t="s">
        <v>2381</v>
      </c>
      <c r="B352" s="27" t="s">
        <v>1232</v>
      </c>
      <c r="C352" s="27" t="s">
        <v>37</v>
      </c>
      <c r="D352" s="27" t="s">
        <v>1143</v>
      </c>
      <c r="E352" s="27" t="s">
        <v>21</v>
      </c>
      <c r="F352" s="27" t="s">
        <v>21</v>
      </c>
    </row>
    <row r="353" spans="1:6" x14ac:dyDescent="0.25">
      <c r="A353" s="27" t="s">
        <v>2381</v>
      </c>
      <c r="B353" s="27" t="s">
        <v>1235</v>
      </c>
      <c r="C353" s="27" t="s">
        <v>84</v>
      </c>
      <c r="D353" s="27" t="s">
        <v>1143</v>
      </c>
      <c r="E353" s="27" t="s">
        <v>21</v>
      </c>
      <c r="F353" s="27" t="s">
        <v>21</v>
      </c>
    </row>
    <row r="354" spans="1:6" x14ac:dyDescent="0.25">
      <c r="A354" s="27" t="s">
        <v>2381</v>
      </c>
      <c r="B354" s="27" t="s">
        <v>1237</v>
      </c>
      <c r="C354" s="27" t="s">
        <v>84</v>
      </c>
      <c r="D354" s="27" t="s">
        <v>1143</v>
      </c>
      <c r="E354" s="27" t="s">
        <v>21</v>
      </c>
      <c r="F354" s="27" t="s">
        <v>21</v>
      </c>
    </row>
    <row r="355" spans="1:6" x14ac:dyDescent="0.25">
      <c r="A355" s="27" t="s">
        <v>2381</v>
      </c>
      <c r="B355" s="27" t="s">
        <v>1229</v>
      </c>
      <c r="C355" s="27" t="s">
        <v>84</v>
      </c>
      <c r="D355" s="27" t="s">
        <v>1143</v>
      </c>
      <c r="E355" s="27" t="s">
        <v>21</v>
      </c>
      <c r="F355" s="27" t="s">
        <v>21</v>
      </c>
    </row>
    <row r="356" spans="1:6" x14ac:dyDescent="0.25">
      <c r="A356" s="27" t="s">
        <v>2381</v>
      </c>
      <c r="B356" s="27" t="s">
        <v>1223</v>
      </c>
      <c r="C356" s="27" t="s">
        <v>84</v>
      </c>
      <c r="D356" s="27" t="s">
        <v>1143</v>
      </c>
      <c r="E356" s="27" t="s">
        <v>21</v>
      </c>
      <c r="F356" s="27" t="s">
        <v>21</v>
      </c>
    </row>
    <row r="357" spans="1:6" x14ac:dyDescent="0.25">
      <c r="A357" s="27" t="s">
        <v>2381</v>
      </c>
      <c r="B357" s="27" t="s">
        <v>1226</v>
      </c>
      <c r="C357" s="27" t="s">
        <v>84</v>
      </c>
      <c r="D357" s="27" t="s">
        <v>1143</v>
      </c>
      <c r="E357" s="27" t="s">
        <v>21</v>
      </c>
      <c r="F357" s="27" t="s">
        <v>21</v>
      </c>
    </row>
    <row r="358" spans="1:6" x14ac:dyDescent="0.25">
      <c r="A358" s="27" t="s">
        <v>2381</v>
      </c>
      <c r="B358" s="27" t="s">
        <v>1244</v>
      </c>
      <c r="C358" s="27" t="s">
        <v>37</v>
      </c>
      <c r="D358" s="27" t="s">
        <v>1143</v>
      </c>
      <c r="E358" s="27" t="s">
        <v>21</v>
      </c>
      <c r="F358" s="27" t="s">
        <v>21</v>
      </c>
    </row>
    <row r="359" spans="1:6" x14ac:dyDescent="0.25">
      <c r="A359" s="27" t="s">
        <v>1250</v>
      </c>
      <c r="B359" s="27" t="s">
        <v>1251</v>
      </c>
      <c r="C359" s="27" t="s">
        <v>20</v>
      </c>
      <c r="D359" s="27" t="s">
        <v>143</v>
      </c>
      <c r="E359" s="27" t="s">
        <v>21</v>
      </c>
      <c r="F359" s="27" t="s">
        <v>21</v>
      </c>
    </row>
    <row r="360" spans="1:6" x14ac:dyDescent="0.25">
      <c r="A360" s="27" t="s">
        <v>1250</v>
      </c>
      <c r="B360" s="27" t="s">
        <v>1255</v>
      </c>
      <c r="C360" s="27" t="s">
        <v>20</v>
      </c>
      <c r="D360" s="27" t="s">
        <v>143</v>
      </c>
      <c r="E360" s="27" t="s">
        <v>21</v>
      </c>
      <c r="F360" s="27" t="s">
        <v>21</v>
      </c>
    </row>
    <row r="361" spans="1:6" x14ac:dyDescent="0.25">
      <c r="A361" s="29" t="s">
        <v>1250</v>
      </c>
      <c r="B361" s="29" t="s">
        <v>1258</v>
      </c>
      <c r="C361" s="29" t="s">
        <v>20</v>
      </c>
      <c r="D361" s="29" t="s">
        <v>143</v>
      </c>
      <c r="E361" s="30" t="s">
        <v>21</v>
      </c>
      <c r="F361" s="27" t="s">
        <v>21</v>
      </c>
    </row>
    <row r="362" spans="1:6" x14ac:dyDescent="0.25">
      <c r="A362" s="27" t="s">
        <v>1250</v>
      </c>
      <c r="B362" s="27" t="s">
        <v>1262</v>
      </c>
      <c r="C362" s="27" t="s">
        <v>20</v>
      </c>
      <c r="D362" s="27" t="s">
        <v>143</v>
      </c>
      <c r="E362" s="27" t="s">
        <v>21</v>
      </c>
      <c r="F362" s="27" t="s">
        <v>21</v>
      </c>
    </row>
    <row r="363" spans="1:6" x14ac:dyDescent="0.25">
      <c r="A363" s="28" t="s">
        <v>1250</v>
      </c>
      <c r="B363" s="28" t="s">
        <v>1262</v>
      </c>
      <c r="C363" s="27" t="s">
        <v>121</v>
      </c>
      <c r="D363" s="27" t="s">
        <v>143</v>
      </c>
      <c r="E363" s="27">
        <v>0</v>
      </c>
      <c r="F363" s="27" t="s">
        <v>21</v>
      </c>
    </row>
    <row r="364" spans="1:6" x14ac:dyDescent="0.25">
      <c r="A364" s="27" t="s">
        <v>1250</v>
      </c>
      <c r="B364" s="27" t="s">
        <v>1268</v>
      </c>
      <c r="C364" s="27" t="s">
        <v>20</v>
      </c>
      <c r="D364" s="27" t="s">
        <v>143</v>
      </c>
      <c r="E364" s="27" t="s">
        <v>21</v>
      </c>
      <c r="F364" s="27" t="s">
        <v>21</v>
      </c>
    </row>
    <row r="365" spans="1:6" x14ac:dyDescent="0.25">
      <c r="A365" s="29" t="s">
        <v>1250</v>
      </c>
      <c r="B365" s="29" t="s">
        <v>1271</v>
      </c>
      <c r="C365" s="29" t="s">
        <v>20</v>
      </c>
      <c r="D365" s="29" t="s">
        <v>143</v>
      </c>
      <c r="E365" s="30" t="s">
        <v>21</v>
      </c>
      <c r="F365" s="27" t="s">
        <v>21</v>
      </c>
    </row>
    <row r="366" spans="1:6" x14ac:dyDescent="0.25">
      <c r="A366" s="29" t="s">
        <v>1250</v>
      </c>
      <c r="B366" s="29" t="s">
        <v>1274</v>
      </c>
      <c r="C366" s="29" t="s">
        <v>20</v>
      </c>
      <c r="D366" s="29" t="s">
        <v>143</v>
      </c>
      <c r="E366" s="30" t="s">
        <v>21</v>
      </c>
      <c r="F366" s="27" t="s">
        <v>21</v>
      </c>
    </row>
    <row r="367" spans="1:6" x14ac:dyDescent="0.25">
      <c r="A367" s="27" t="s">
        <v>1250</v>
      </c>
      <c r="B367" s="27" t="s">
        <v>1261</v>
      </c>
      <c r="C367" s="27" t="s">
        <v>20</v>
      </c>
      <c r="D367" s="27" t="s">
        <v>143</v>
      </c>
      <c r="E367" s="27" t="s">
        <v>21</v>
      </c>
      <c r="F367" s="27" t="s">
        <v>21</v>
      </c>
    </row>
    <row r="368" spans="1:6" x14ac:dyDescent="0.25">
      <c r="A368" s="27" t="s">
        <v>1250</v>
      </c>
      <c r="B368" s="27" t="s">
        <v>1265</v>
      </c>
      <c r="C368" s="27" t="s">
        <v>20</v>
      </c>
      <c r="D368" s="27" t="s">
        <v>143</v>
      </c>
      <c r="E368" s="27" t="s">
        <v>21</v>
      </c>
      <c r="F368" s="27" t="s">
        <v>21</v>
      </c>
    </row>
    <row r="369" spans="1:6" x14ac:dyDescent="0.25">
      <c r="A369" s="29" t="s">
        <v>1250</v>
      </c>
      <c r="B369" s="29" t="s">
        <v>1283</v>
      </c>
      <c r="C369" s="29" t="s">
        <v>20</v>
      </c>
      <c r="D369" s="29" t="s">
        <v>143</v>
      </c>
      <c r="E369" s="30" t="s">
        <v>21</v>
      </c>
      <c r="F369" s="27" t="s">
        <v>21</v>
      </c>
    </row>
    <row r="370" spans="1:6" x14ac:dyDescent="0.25">
      <c r="A370" s="27" t="s">
        <v>1250</v>
      </c>
      <c r="B370" s="27" t="s">
        <v>1254</v>
      </c>
      <c r="C370" s="27" t="s">
        <v>84</v>
      </c>
      <c r="D370" s="27" t="s">
        <v>143</v>
      </c>
      <c r="E370" s="27" t="s">
        <v>21</v>
      </c>
      <c r="F370" s="27" t="s">
        <v>21</v>
      </c>
    </row>
    <row r="371" spans="1:6" x14ac:dyDescent="0.25">
      <c r="A371" s="29" t="s">
        <v>1289</v>
      </c>
      <c r="B371" s="29" t="s">
        <v>1290</v>
      </c>
      <c r="C371" s="29" t="s">
        <v>20</v>
      </c>
      <c r="D371" s="29" t="s">
        <v>143</v>
      </c>
      <c r="E371" s="30" t="s">
        <v>21</v>
      </c>
      <c r="F371" s="27" t="s">
        <v>21</v>
      </c>
    </row>
    <row r="372" spans="1:6" x14ac:dyDescent="0.25">
      <c r="A372" s="29" t="s">
        <v>1289</v>
      </c>
      <c r="B372" s="29" t="s">
        <v>1293</v>
      </c>
      <c r="C372" s="29" t="s">
        <v>20</v>
      </c>
      <c r="D372" s="29" t="s">
        <v>143</v>
      </c>
      <c r="E372" s="30" t="s">
        <v>21</v>
      </c>
      <c r="F372" s="27" t="s">
        <v>21</v>
      </c>
    </row>
    <row r="373" spans="1:6" x14ac:dyDescent="0.25">
      <c r="A373" s="27" t="s">
        <v>1289</v>
      </c>
      <c r="B373" s="27" t="s">
        <v>1297</v>
      </c>
      <c r="C373" s="27" t="s">
        <v>37</v>
      </c>
      <c r="D373" s="27" t="s">
        <v>143</v>
      </c>
      <c r="E373" s="27" t="s">
        <v>21</v>
      </c>
      <c r="F373" s="27" t="s">
        <v>21</v>
      </c>
    </row>
    <row r="374" spans="1:6" x14ac:dyDescent="0.25">
      <c r="A374" s="29" t="s">
        <v>1289</v>
      </c>
      <c r="B374" s="29" t="s">
        <v>1296</v>
      </c>
      <c r="C374" s="29" t="s">
        <v>20</v>
      </c>
      <c r="D374" s="29" t="s">
        <v>143</v>
      </c>
      <c r="E374" s="30" t="s">
        <v>21</v>
      </c>
      <c r="F374" s="27" t="s">
        <v>21</v>
      </c>
    </row>
    <row r="375" spans="1:6" x14ac:dyDescent="0.25">
      <c r="A375" s="27" t="s">
        <v>1289</v>
      </c>
      <c r="B375" s="27" t="s">
        <v>1304</v>
      </c>
      <c r="C375" s="27" t="s">
        <v>20</v>
      </c>
      <c r="D375" s="27" t="s">
        <v>143</v>
      </c>
      <c r="E375" s="27" t="s">
        <v>21</v>
      </c>
      <c r="F375" s="27" t="s">
        <v>21</v>
      </c>
    </row>
    <row r="376" spans="1:6" x14ac:dyDescent="0.25">
      <c r="A376" s="27" t="s">
        <v>1289</v>
      </c>
      <c r="B376" s="27" t="s">
        <v>1307</v>
      </c>
      <c r="C376" s="27" t="s">
        <v>37</v>
      </c>
      <c r="D376" s="27" t="s">
        <v>143</v>
      </c>
      <c r="E376" s="27" t="s">
        <v>21</v>
      </c>
      <c r="F376" s="27" t="s">
        <v>21</v>
      </c>
    </row>
    <row r="377" spans="1:6" x14ac:dyDescent="0.25">
      <c r="A377" s="29" t="s">
        <v>1289</v>
      </c>
      <c r="B377" s="29" t="s">
        <v>1310</v>
      </c>
      <c r="C377" s="29" t="s">
        <v>20</v>
      </c>
      <c r="D377" s="29" t="s">
        <v>143</v>
      </c>
      <c r="E377" s="30" t="s">
        <v>21</v>
      </c>
      <c r="F377" s="27" t="s">
        <v>21</v>
      </c>
    </row>
    <row r="378" spans="1:6" x14ac:dyDescent="0.25">
      <c r="A378" s="29" t="s">
        <v>1289</v>
      </c>
      <c r="B378" s="29" t="s">
        <v>1303</v>
      </c>
      <c r="C378" s="29" t="s">
        <v>20</v>
      </c>
      <c r="D378" s="29" t="s">
        <v>143</v>
      </c>
      <c r="E378" s="30" t="s">
        <v>21</v>
      </c>
      <c r="F378" s="27" t="s">
        <v>21</v>
      </c>
    </row>
    <row r="379" spans="1:6" x14ac:dyDescent="0.25">
      <c r="A379" s="29" t="s">
        <v>1289</v>
      </c>
      <c r="B379" s="29" t="s">
        <v>1300</v>
      </c>
      <c r="C379" s="29" t="s">
        <v>20</v>
      </c>
      <c r="D379" s="29" t="s">
        <v>143</v>
      </c>
      <c r="E379" s="30" t="s">
        <v>21</v>
      </c>
      <c r="F379" s="27" t="s">
        <v>21</v>
      </c>
    </row>
    <row r="380" spans="1:6" x14ac:dyDescent="0.25">
      <c r="A380" s="27" t="s">
        <v>1289</v>
      </c>
      <c r="B380" s="27" t="s">
        <v>1288</v>
      </c>
      <c r="C380" s="27" t="s">
        <v>84</v>
      </c>
      <c r="D380" s="27" t="s">
        <v>143</v>
      </c>
      <c r="E380" s="27" t="s">
        <v>21</v>
      </c>
      <c r="F380" s="27" t="s">
        <v>21</v>
      </c>
    </row>
    <row r="381" spans="1:6" x14ac:dyDescent="0.25">
      <c r="A381" s="27" t="s">
        <v>1321</v>
      </c>
      <c r="B381" s="27" t="s">
        <v>1322</v>
      </c>
      <c r="C381" s="27" t="s">
        <v>20</v>
      </c>
      <c r="D381" s="27" t="s">
        <v>313</v>
      </c>
      <c r="E381" s="27" t="s">
        <v>21</v>
      </c>
      <c r="F381" s="27" t="s">
        <v>21</v>
      </c>
    </row>
    <row r="382" spans="1:6" x14ac:dyDescent="0.25">
      <c r="A382" s="27" t="s">
        <v>1321</v>
      </c>
      <c r="B382" s="27" t="s">
        <v>1326</v>
      </c>
      <c r="C382" s="27" t="s">
        <v>37</v>
      </c>
      <c r="D382" s="27" t="s">
        <v>313</v>
      </c>
      <c r="E382" s="27" t="s">
        <v>21</v>
      </c>
      <c r="F382" s="27" t="s">
        <v>21</v>
      </c>
    </row>
    <row r="383" spans="1:6" x14ac:dyDescent="0.25">
      <c r="A383" s="27" t="s">
        <v>1321</v>
      </c>
      <c r="B383" s="27" t="s">
        <v>1330</v>
      </c>
      <c r="C383" s="27" t="s">
        <v>20</v>
      </c>
      <c r="D383" s="27" t="s">
        <v>313</v>
      </c>
      <c r="E383" s="27" t="s">
        <v>21</v>
      </c>
      <c r="F383" s="27" t="s">
        <v>21</v>
      </c>
    </row>
    <row r="384" spans="1:6" x14ac:dyDescent="0.25">
      <c r="A384" s="27" t="s">
        <v>1321</v>
      </c>
      <c r="B384" s="27" t="s">
        <v>1334</v>
      </c>
      <c r="C384" s="27" t="s">
        <v>20</v>
      </c>
      <c r="D384" s="27" t="s">
        <v>313</v>
      </c>
      <c r="E384" s="27" t="s">
        <v>21</v>
      </c>
      <c r="F384" s="27" t="s">
        <v>21</v>
      </c>
    </row>
    <row r="385" spans="1:6" x14ac:dyDescent="0.25">
      <c r="A385" s="27" t="s">
        <v>1321</v>
      </c>
      <c r="B385" s="27" t="s">
        <v>1337</v>
      </c>
      <c r="C385" s="27" t="s">
        <v>20</v>
      </c>
      <c r="D385" s="27" t="s">
        <v>313</v>
      </c>
      <c r="E385" s="27" t="s">
        <v>21</v>
      </c>
      <c r="F385" s="27" t="s">
        <v>21</v>
      </c>
    </row>
    <row r="386" spans="1:6" x14ac:dyDescent="0.25">
      <c r="A386" s="28" t="s">
        <v>1321</v>
      </c>
      <c r="B386" s="28" t="s">
        <v>1340</v>
      </c>
      <c r="C386" s="27" t="s">
        <v>121</v>
      </c>
      <c r="D386" s="27" t="s">
        <v>313</v>
      </c>
      <c r="E386" s="27">
        <v>0</v>
      </c>
      <c r="F386" s="27">
        <v>0</v>
      </c>
    </row>
    <row r="387" spans="1:6" x14ac:dyDescent="0.25">
      <c r="A387" s="27" t="s">
        <v>1321</v>
      </c>
      <c r="B387" s="27" t="s">
        <v>1329</v>
      </c>
      <c r="C387" s="27" t="s">
        <v>20</v>
      </c>
      <c r="D387" s="27" t="s">
        <v>313</v>
      </c>
      <c r="E387" s="27" t="s">
        <v>21</v>
      </c>
      <c r="F387" s="27" t="s">
        <v>21</v>
      </c>
    </row>
    <row r="388" spans="1:6" x14ac:dyDescent="0.25">
      <c r="A388" s="27" t="s">
        <v>1321</v>
      </c>
      <c r="B388" s="27" t="s">
        <v>1325</v>
      </c>
      <c r="C388" s="27" t="s">
        <v>84</v>
      </c>
      <c r="D388" s="27" t="s">
        <v>313</v>
      </c>
      <c r="E388" s="27" t="s">
        <v>21</v>
      </c>
      <c r="F388" s="27" t="s">
        <v>21</v>
      </c>
    </row>
    <row r="389" spans="1:6" x14ac:dyDescent="0.25">
      <c r="A389" s="27" t="s">
        <v>1321</v>
      </c>
      <c r="B389" s="27" t="s">
        <v>1320</v>
      </c>
      <c r="C389" s="27" t="s">
        <v>84</v>
      </c>
      <c r="D389" s="27" t="s">
        <v>313</v>
      </c>
      <c r="E389" s="27" t="s">
        <v>21</v>
      </c>
      <c r="F389" s="27" t="s">
        <v>21</v>
      </c>
    </row>
    <row r="390" spans="1:6" x14ac:dyDescent="0.25">
      <c r="A390" s="27" t="s">
        <v>1321</v>
      </c>
      <c r="B390" s="27" t="s">
        <v>1351</v>
      </c>
      <c r="C390" s="27" t="s">
        <v>20</v>
      </c>
      <c r="D390" s="27" t="s">
        <v>313</v>
      </c>
      <c r="E390" s="27" t="s">
        <v>21</v>
      </c>
      <c r="F390" s="27" t="s">
        <v>21</v>
      </c>
    </row>
    <row r="391" spans="1:6" x14ac:dyDescent="0.25">
      <c r="A391" s="27" t="s">
        <v>1350</v>
      </c>
      <c r="B391" s="27" t="s">
        <v>1355</v>
      </c>
      <c r="C391" s="27" t="s">
        <v>20</v>
      </c>
      <c r="D391" s="27" t="s">
        <v>18</v>
      </c>
      <c r="E391" s="27" t="s">
        <v>21</v>
      </c>
      <c r="F391" s="27" t="s">
        <v>21</v>
      </c>
    </row>
    <row r="392" spans="1:6" x14ac:dyDescent="0.25">
      <c r="A392" s="27" t="s">
        <v>1350</v>
      </c>
      <c r="B392" s="27" t="s">
        <v>1359</v>
      </c>
      <c r="C392" s="27" t="s">
        <v>20</v>
      </c>
      <c r="D392" s="27" t="s">
        <v>18</v>
      </c>
      <c r="E392" s="27" t="s">
        <v>21</v>
      </c>
      <c r="F392" s="27" t="s">
        <v>21</v>
      </c>
    </row>
    <row r="393" spans="1:6" x14ac:dyDescent="0.25">
      <c r="A393" s="27" t="s">
        <v>1350</v>
      </c>
      <c r="B393" s="27" t="s">
        <v>29</v>
      </c>
      <c r="C393" s="27" t="s">
        <v>37</v>
      </c>
      <c r="D393" s="27" t="s">
        <v>18</v>
      </c>
      <c r="E393" s="27" t="s">
        <v>21</v>
      </c>
      <c r="F393" s="27" t="s">
        <v>21</v>
      </c>
    </row>
    <row r="394" spans="1:6" x14ac:dyDescent="0.25">
      <c r="A394" s="29" t="s">
        <v>1350</v>
      </c>
      <c r="B394" s="29" t="s">
        <v>1368</v>
      </c>
      <c r="C394" s="29" t="s">
        <v>20</v>
      </c>
      <c r="D394" s="29" t="s">
        <v>18</v>
      </c>
      <c r="E394" s="30" t="s">
        <v>21</v>
      </c>
      <c r="F394" s="27" t="s">
        <v>21</v>
      </c>
    </row>
    <row r="395" spans="1:6" x14ac:dyDescent="0.25">
      <c r="A395" s="27" t="s">
        <v>1350</v>
      </c>
      <c r="B395" s="27" t="s">
        <v>1371</v>
      </c>
      <c r="C395" s="27" t="s">
        <v>20</v>
      </c>
      <c r="D395" s="27" t="s">
        <v>18</v>
      </c>
      <c r="E395" s="27" t="s">
        <v>21</v>
      </c>
      <c r="F395" s="27" t="s">
        <v>21</v>
      </c>
    </row>
    <row r="396" spans="1:6" x14ac:dyDescent="0.25">
      <c r="A396" s="27" t="s">
        <v>1350</v>
      </c>
      <c r="B396" s="27" t="s">
        <v>1374</v>
      </c>
      <c r="C396" s="27" t="s">
        <v>20</v>
      </c>
      <c r="D396" s="27" t="s">
        <v>18</v>
      </c>
      <c r="E396" s="27" t="s">
        <v>21</v>
      </c>
      <c r="F396" s="27" t="s">
        <v>21</v>
      </c>
    </row>
    <row r="397" spans="1:6" x14ac:dyDescent="0.25">
      <c r="A397" s="27" t="s">
        <v>1350</v>
      </c>
      <c r="B397" s="27" t="s">
        <v>1364</v>
      </c>
      <c r="C397" s="27" t="s">
        <v>20</v>
      </c>
      <c r="D397" s="27" t="s">
        <v>18</v>
      </c>
      <c r="E397" s="27" t="s">
        <v>21</v>
      </c>
      <c r="F397" s="27" t="s">
        <v>21</v>
      </c>
    </row>
    <row r="398" spans="1:6" x14ac:dyDescent="0.25">
      <c r="A398" s="28" t="s">
        <v>1350</v>
      </c>
      <c r="B398" s="28" t="s">
        <v>1379</v>
      </c>
      <c r="C398" s="27" t="s">
        <v>121</v>
      </c>
      <c r="D398" s="27" t="s">
        <v>18</v>
      </c>
      <c r="E398" s="27">
        <v>0</v>
      </c>
      <c r="F398" s="27">
        <v>0</v>
      </c>
    </row>
    <row r="399" spans="1:6" x14ac:dyDescent="0.25">
      <c r="A399" s="27" t="s">
        <v>1350</v>
      </c>
      <c r="B399" s="27" t="s">
        <v>1358</v>
      </c>
      <c r="C399" s="27" t="s">
        <v>20</v>
      </c>
      <c r="D399" s="27" t="s">
        <v>18</v>
      </c>
      <c r="E399" s="27" t="s">
        <v>21</v>
      </c>
      <c r="F399" s="27" t="s">
        <v>21</v>
      </c>
    </row>
    <row r="400" spans="1:6" x14ac:dyDescent="0.25">
      <c r="A400" s="29" t="s">
        <v>1350</v>
      </c>
      <c r="B400" s="29" t="s">
        <v>1385</v>
      </c>
      <c r="C400" s="29" t="s">
        <v>20</v>
      </c>
      <c r="D400" s="29" t="s">
        <v>18</v>
      </c>
      <c r="E400" s="30" t="s">
        <v>21</v>
      </c>
      <c r="F400" s="27" t="s">
        <v>21</v>
      </c>
    </row>
    <row r="401" spans="1:6" x14ac:dyDescent="0.25">
      <c r="A401" s="27" t="s">
        <v>1350</v>
      </c>
      <c r="B401" s="27" t="s">
        <v>1367</v>
      </c>
      <c r="C401" s="27" t="s">
        <v>20</v>
      </c>
      <c r="D401" s="27" t="s">
        <v>18</v>
      </c>
      <c r="E401" s="27" t="s">
        <v>21</v>
      </c>
      <c r="F401" s="27" t="s">
        <v>21</v>
      </c>
    </row>
    <row r="402" spans="1:6" x14ac:dyDescent="0.25">
      <c r="A402" s="27" t="s">
        <v>1350</v>
      </c>
      <c r="B402" s="27" t="s">
        <v>1390</v>
      </c>
      <c r="C402" s="27" t="s">
        <v>20</v>
      </c>
      <c r="D402" s="27" t="s">
        <v>18</v>
      </c>
      <c r="E402" s="27" t="s">
        <v>21</v>
      </c>
      <c r="F402" s="27" t="s">
        <v>21</v>
      </c>
    </row>
    <row r="403" spans="1:6" x14ac:dyDescent="0.25">
      <c r="A403" s="27" t="s">
        <v>1350</v>
      </c>
      <c r="B403" s="27" t="s">
        <v>1384</v>
      </c>
      <c r="C403" s="27" t="s">
        <v>20</v>
      </c>
      <c r="D403" s="27" t="s">
        <v>18</v>
      </c>
      <c r="E403" s="27" t="s">
        <v>21</v>
      </c>
      <c r="F403" s="27" t="s">
        <v>21</v>
      </c>
    </row>
    <row r="404" spans="1:6" x14ac:dyDescent="0.25">
      <c r="A404" s="27" t="s">
        <v>1350</v>
      </c>
      <c r="B404" s="27" t="s">
        <v>1349</v>
      </c>
      <c r="C404" s="27" t="s">
        <v>84</v>
      </c>
      <c r="D404" s="27" t="s">
        <v>18</v>
      </c>
      <c r="E404" s="27" t="s">
        <v>21</v>
      </c>
      <c r="F404" s="27" t="s">
        <v>21</v>
      </c>
    </row>
    <row r="405" spans="1:6" x14ac:dyDescent="0.25">
      <c r="A405" s="29" t="s">
        <v>1350</v>
      </c>
      <c r="B405" s="29" t="s">
        <v>1400</v>
      </c>
      <c r="C405" s="29" t="s">
        <v>20</v>
      </c>
      <c r="D405" s="29" t="s">
        <v>18</v>
      </c>
      <c r="E405" s="30" t="s">
        <v>21</v>
      </c>
      <c r="F405" s="27" t="s">
        <v>21</v>
      </c>
    </row>
    <row r="406" spans="1:6" x14ac:dyDescent="0.25">
      <c r="A406" s="27" t="s">
        <v>1404</v>
      </c>
      <c r="B406" s="27" t="s">
        <v>1405</v>
      </c>
      <c r="C406" s="27" t="s">
        <v>20</v>
      </c>
      <c r="D406" s="27" t="s">
        <v>313</v>
      </c>
      <c r="E406" s="27" t="s">
        <v>21</v>
      </c>
      <c r="F406" s="27" t="s">
        <v>21</v>
      </c>
    </row>
    <row r="407" spans="1:6" x14ac:dyDescent="0.25">
      <c r="A407" s="27" t="s">
        <v>1404</v>
      </c>
      <c r="B407" s="27" t="s">
        <v>1408</v>
      </c>
      <c r="C407" s="27" t="s">
        <v>20</v>
      </c>
      <c r="D407" s="27" t="s">
        <v>313</v>
      </c>
      <c r="E407" s="27" t="s">
        <v>21</v>
      </c>
      <c r="F407" s="27" t="s">
        <v>21</v>
      </c>
    </row>
    <row r="408" spans="1:6" x14ac:dyDescent="0.25">
      <c r="A408" s="27" t="s">
        <v>1404</v>
      </c>
      <c r="B408" s="27" t="s">
        <v>1412</v>
      </c>
      <c r="C408" s="27" t="s">
        <v>20</v>
      </c>
      <c r="D408" s="27" t="s">
        <v>313</v>
      </c>
      <c r="E408" s="27" t="s">
        <v>21</v>
      </c>
      <c r="F408" s="27" t="s">
        <v>21</v>
      </c>
    </row>
    <row r="409" spans="1:6" x14ac:dyDescent="0.25">
      <c r="A409" s="27" t="s">
        <v>1404</v>
      </c>
      <c r="B409" s="27" t="s">
        <v>1415</v>
      </c>
      <c r="C409" s="27" t="s">
        <v>20</v>
      </c>
      <c r="D409" s="27" t="s">
        <v>313</v>
      </c>
      <c r="E409" s="27" t="s">
        <v>21</v>
      </c>
      <c r="F409" s="27" t="s">
        <v>21</v>
      </c>
    </row>
    <row r="410" spans="1:6" x14ac:dyDescent="0.25">
      <c r="A410" s="27" t="s">
        <v>1404</v>
      </c>
      <c r="B410" s="27" t="s">
        <v>1419</v>
      </c>
      <c r="C410" s="27" t="s">
        <v>20</v>
      </c>
      <c r="D410" s="27" t="s">
        <v>313</v>
      </c>
      <c r="E410" s="27" t="s">
        <v>21</v>
      </c>
      <c r="F410" s="27" t="s">
        <v>21</v>
      </c>
    </row>
    <row r="411" spans="1:6" x14ac:dyDescent="0.25">
      <c r="A411" s="27" t="s">
        <v>1404</v>
      </c>
      <c r="B411" s="27" t="s">
        <v>1422</v>
      </c>
      <c r="C411" s="27" t="s">
        <v>20</v>
      </c>
      <c r="D411" s="27" t="s">
        <v>313</v>
      </c>
      <c r="E411" s="27" t="s">
        <v>21</v>
      </c>
      <c r="F411" s="27" t="s">
        <v>21</v>
      </c>
    </row>
    <row r="412" spans="1:6" x14ac:dyDescent="0.25">
      <c r="A412" s="27" t="s">
        <v>1404</v>
      </c>
      <c r="B412" s="27" t="s">
        <v>1426</v>
      </c>
      <c r="C412" s="27" t="s">
        <v>20</v>
      </c>
      <c r="D412" s="27" t="s">
        <v>313</v>
      </c>
      <c r="E412" s="27" t="s">
        <v>21</v>
      </c>
      <c r="F412" s="27" t="s">
        <v>21</v>
      </c>
    </row>
    <row r="413" spans="1:6" x14ac:dyDescent="0.25">
      <c r="A413" s="27" t="s">
        <v>1404</v>
      </c>
      <c r="B413" s="27" t="s">
        <v>1411</v>
      </c>
      <c r="C413" s="27" t="s">
        <v>20</v>
      </c>
      <c r="D413" s="27" t="s">
        <v>313</v>
      </c>
      <c r="E413" s="27" t="s">
        <v>21</v>
      </c>
      <c r="F413" s="27" t="s">
        <v>21</v>
      </c>
    </row>
    <row r="414" spans="1:6" x14ac:dyDescent="0.25">
      <c r="A414" s="27" t="s">
        <v>1404</v>
      </c>
      <c r="B414" s="27" t="s">
        <v>1418</v>
      </c>
      <c r="C414" s="27" t="s">
        <v>20</v>
      </c>
      <c r="D414" s="27" t="s">
        <v>313</v>
      </c>
      <c r="E414" s="27" t="s">
        <v>21</v>
      </c>
      <c r="F414" s="27" t="s">
        <v>21</v>
      </c>
    </row>
    <row r="415" spans="1:6" x14ac:dyDescent="0.25">
      <c r="A415" s="27" t="s">
        <v>1404</v>
      </c>
      <c r="B415" s="27" t="s">
        <v>1434</v>
      </c>
      <c r="C415" s="27" t="s">
        <v>20</v>
      </c>
      <c r="D415" s="27" t="s">
        <v>313</v>
      </c>
      <c r="E415" s="27" t="s">
        <v>21</v>
      </c>
      <c r="F415" s="27" t="s">
        <v>21</v>
      </c>
    </row>
    <row r="416" spans="1:6" x14ac:dyDescent="0.25">
      <c r="A416" s="27" t="s">
        <v>1404</v>
      </c>
      <c r="B416" s="27" t="s">
        <v>1403</v>
      </c>
      <c r="C416" s="27" t="s">
        <v>84</v>
      </c>
      <c r="D416" s="27" t="s">
        <v>313</v>
      </c>
      <c r="E416" s="27" t="s">
        <v>21</v>
      </c>
      <c r="F416" s="27" t="s">
        <v>21</v>
      </c>
    </row>
    <row r="417" spans="1:6" x14ac:dyDescent="0.25">
      <c r="A417" s="27" t="s">
        <v>1439</v>
      </c>
      <c r="B417" s="27" t="s">
        <v>1440</v>
      </c>
      <c r="C417" s="27" t="s">
        <v>20</v>
      </c>
      <c r="D417" s="27" t="s">
        <v>143</v>
      </c>
      <c r="E417" s="27" t="s">
        <v>21</v>
      </c>
      <c r="F417" s="27" t="s">
        <v>21</v>
      </c>
    </row>
    <row r="418" spans="1:6" x14ac:dyDescent="0.25">
      <c r="A418" s="27" t="s">
        <v>1439</v>
      </c>
      <c r="B418" s="27" t="s">
        <v>1444</v>
      </c>
      <c r="C418" s="27" t="s">
        <v>20</v>
      </c>
      <c r="D418" s="27" t="s">
        <v>143</v>
      </c>
      <c r="E418" s="27" t="s">
        <v>21</v>
      </c>
      <c r="F418" s="27" t="s">
        <v>21</v>
      </c>
    </row>
    <row r="419" spans="1:6" x14ac:dyDescent="0.25">
      <c r="A419" s="27" t="s">
        <v>1439</v>
      </c>
      <c r="B419" s="27" t="s">
        <v>1447</v>
      </c>
      <c r="C419" s="27" t="s">
        <v>20</v>
      </c>
      <c r="D419" s="27" t="s">
        <v>143</v>
      </c>
      <c r="E419" s="27" t="s">
        <v>21</v>
      </c>
      <c r="F419" s="27" t="s">
        <v>21</v>
      </c>
    </row>
    <row r="420" spans="1:6" x14ac:dyDescent="0.25">
      <c r="A420" s="27" t="s">
        <v>1439</v>
      </c>
      <c r="B420" s="27" t="s">
        <v>1450</v>
      </c>
      <c r="C420" s="27" t="s">
        <v>20</v>
      </c>
      <c r="D420" s="27" t="s">
        <v>143</v>
      </c>
      <c r="E420" s="27" t="s">
        <v>21</v>
      </c>
      <c r="F420" s="27" t="s">
        <v>21</v>
      </c>
    </row>
    <row r="421" spans="1:6" x14ac:dyDescent="0.25">
      <c r="A421" s="27" t="s">
        <v>1439</v>
      </c>
      <c r="B421" s="27" t="s">
        <v>1443</v>
      </c>
      <c r="C421" s="27" t="s">
        <v>20</v>
      </c>
      <c r="D421" s="27" t="s">
        <v>143</v>
      </c>
      <c r="E421" s="27" t="s">
        <v>21</v>
      </c>
      <c r="F421" s="27" t="s">
        <v>21</v>
      </c>
    </row>
    <row r="422" spans="1:6" x14ac:dyDescent="0.25">
      <c r="A422" s="27" t="s">
        <v>1439</v>
      </c>
      <c r="B422" s="27" t="s">
        <v>1455</v>
      </c>
      <c r="C422" s="27" t="s">
        <v>20</v>
      </c>
      <c r="D422" s="27" t="s">
        <v>143</v>
      </c>
      <c r="E422" s="27" t="s">
        <v>21</v>
      </c>
      <c r="F422" s="27" t="s">
        <v>21</v>
      </c>
    </row>
    <row r="423" spans="1:6" x14ac:dyDescent="0.25">
      <c r="A423" s="27" t="s">
        <v>1439</v>
      </c>
      <c r="B423" s="27" t="s">
        <v>1454</v>
      </c>
      <c r="C423" s="27" t="s">
        <v>20</v>
      </c>
      <c r="D423" s="27" t="s">
        <v>143</v>
      </c>
      <c r="E423" s="27" t="s">
        <v>21</v>
      </c>
      <c r="F423" s="27" t="s">
        <v>21</v>
      </c>
    </row>
    <row r="424" spans="1:6" x14ac:dyDescent="0.25">
      <c r="A424" s="27" t="s">
        <v>1439</v>
      </c>
      <c r="B424" s="27" t="s">
        <v>1463</v>
      </c>
      <c r="C424" s="27" t="s">
        <v>84</v>
      </c>
      <c r="D424" s="27" t="s">
        <v>143</v>
      </c>
      <c r="E424" s="27" t="s">
        <v>21</v>
      </c>
      <c r="F424" s="27" t="s">
        <v>21</v>
      </c>
    </row>
    <row r="425" spans="1:6" x14ac:dyDescent="0.25">
      <c r="A425" s="27" t="s">
        <v>1439</v>
      </c>
      <c r="B425" s="27" t="s">
        <v>1466</v>
      </c>
      <c r="C425" s="27" t="s">
        <v>84</v>
      </c>
      <c r="D425" s="27" t="s">
        <v>143</v>
      </c>
      <c r="E425" s="27" t="s">
        <v>21</v>
      </c>
      <c r="F425" s="27" t="s">
        <v>21</v>
      </c>
    </row>
    <row r="426" spans="1:6" x14ac:dyDescent="0.25">
      <c r="A426" s="27" t="s">
        <v>1470</v>
      </c>
      <c r="B426" s="27" t="s">
        <v>542</v>
      </c>
      <c r="C426" s="27" t="s">
        <v>20</v>
      </c>
      <c r="D426" s="27" t="s">
        <v>18</v>
      </c>
      <c r="E426" s="27" t="s">
        <v>21</v>
      </c>
      <c r="F426" s="27" t="s">
        <v>21</v>
      </c>
    </row>
    <row r="427" spans="1:6" x14ac:dyDescent="0.25">
      <c r="A427" s="27" t="s">
        <v>1470</v>
      </c>
      <c r="B427" s="27" t="s">
        <v>1474</v>
      </c>
      <c r="C427" s="27" t="s">
        <v>20</v>
      </c>
      <c r="D427" s="27" t="s">
        <v>18</v>
      </c>
      <c r="E427" s="27" t="s">
        <v>21</v>
      </c>
      <c r="F427" s="27" t="s">
        <v>21</v>
      </c>
    </row>
    <row r="428" spans="1:6" x14ac:dyDescent="0.25">
      <c r="A428" s="27" t="s">
        <v>1470</v>
      </c>
      <c r="B428" s="27" t="s">
        <v>1478</v>
      </c>
      <c r="C428" s="27" t="s">
        <v>20</v>
      </c>
      <c r="D428" s="27" t="s">
        <v>18</v>
      </c>
      <c r="E428" s="27" t="s">
        <v>21</v>
      </c>
      <c r="F428" s="27" t="s">
        <v>21</v>
      </c>
    </row>
    <row r="429" spans="1:6" x14ac:dyDescent="0.25">
      <c r="A429" s="27" t="s">
        <v>1470</v>
      </c>
      <c r="B429" s="27" t="s">
        <v>1482</v>
      </c>
      <c r="C429" s="27" t="s">
        <v>20</v>
      </c>
      <c r="D429" s="27" t="s">
        <v>18</v>
      </c>
      <c r="E429" s="27" t="s">
        <v>21</v>
      </c>
      <c r="F429" s="27" t="s">
        <v>21</v>
      </c>
    </row>
    <row r="430" spans="1:6" x14ac:dyDescent="0.25">
      <c r="A430" s="27" t="s">
        <v>1470</v>
      </c>
      <c r="B430" s="27" t="s">
        <v>1486</v>
      </c>
      <c r="C430" s="27" t="s">
        <v>20</v>
      </c>
      <c r="D430" s="27" t="s">
        <v>18</v>
      </c>
      <c r="E430" s="27" t="s">
        <v>21</v>
      </c>
      <c r="F430" s="27" t="s">
        <v>21</v>
      </c>
    </row>
    <row r="431" spans="1:6" x14ac:dyDescent="0.25">
      <c r="A431" s="27" t="s">
        <v>1470</v>
      </c>
      <c r="B431" s="27" t="s">
        <v>1481</v>
      </c>
      <c r="C431" s="27" t="s">
        <v>20</v>
      </c>
      <c r="D431" s="27" t="s">
        <v>18</v>
      </c>
      <c r="E431" s="27" t="s">
        <v>21</v>
      </c>
      <c r="F431" s="27" t="s">
        <v>21</v>
      </c>
    </row>
    <row r="432" spans="1:6" x14ac:dyDescent="0.25">
      <c r="A432" s="27" t="s">
        <v>1470</v>
      </c>
      <c r="B432" s="27" t="s">
        <v>1485</v>
      </c>
      <c r="C432" s="27" t="s">
        <v>20</v>
      </c>
      <c r="D432" s="27" t="s">
        <v>18</v>
      </c>
      <c r="E432" s="27" t="s">
        <v>21</v>
      </c>
      <c r="F432" s="27" t="s">
        <v>21</v>
      </c>
    </row>
    <row r="433" spans="1:6" x14ac:dyDescent="0.25">
      <c r="A433" s="27" t="s">
        <v>1470</v>
      </c>
      <c r="B433" s="27" t="s">
        <v>1477</v>
      </c>
      <c r="C433" s="27" t="s">
        <v>20</v>
      </c>
      <c r="D433" s="27" t="s">
        <v>18</v>
      </c>
      <c r="E433" s="27" t="s">
        <v>21</v>
      </c>
      <c r="F433" s="27" t="s">
        <v>21</v>
      </c>
    </row>
    <row r="434" spans="1:6" x14ac:dyDescent="0.25">
      <c r="A434" s="27" t="s">
        <v>1470</v>
      </c>
      <c r="B434" s="27" t="s">
        <v>1489</v>
      </c>
      <c r="C434" s="27" t="s">
        <v>37</v>
      </c>
      <c r="D434" s="27" t="s">
        <v>18</v>
      </c>
      <c r="E434" s="27" t="s">
        <v>21</v>
      </c>
      <c r="F434" s="27" t="s">
        <v>21</v>
      </c>
    </row>
    <row r="435" spans="1:6" x14ac:dyDescent="0.25">
      <c r="A435" s="27" t="s">
        <v>1470</v>
      </c>
      <c r="B435" s="27" t="s">
        <v>1500</v>
      </c>
      <c r="C435" s="27" t="s">
        <v>20</v>
      </c>
      <c r="D435" s="27" t="s">
        <v>18</v>
      </c>
      <c r="E435" s="27" t="s">
        <v>21</v>
      </c>
      <c r="F435" s="27" t="s">
        <v>21</v>
      </c>
    </row>
    <row r="436" spans="1:6" x14ac:dyDescent="0.25">
      <c r="A436" s="27" t="s">
        <v>1470</v>
      </c>
      <c r="B436" s="27" t="s">
        <v>1473</v>
      </c>
      <c r="C436" s="27" t="s">
        <v>37</v>
      </c>
      <c r="D436" s="27" t="s">
        <v>18</v>
      </c>
      <c r="E436" s="27" t="s">
        <v>21</v>
      </c>
      <c r="F436" s="27" t="s">
        <v>21</v>
      </c>
    </row>
    <row r="437" spans="1:6" x14ac:dyDescent="0.25">
      <c r="A437" s="27" t="s">
        <v>1470</v>
      </c>
      <c r="B437" s="27" t="s">
        <v>1469</v>
      </c>
      <c r="C437" s="27" t="s">
        <v>84</v>
      </c>
      <c r="D437" s="27" t="s">
        <v>18</v>
      </c>
      <c r="E437" s="27" t="s">
        <v>21</v>
      </c>
      <c r="F437" s="27" t="s">
        <v>21</v>
      </c>
    </row>
    <row r="438" spans="1:6" x14ac:dyDescent="0.25">
      <c r="A438" s="27" t="s">
        <v>1508</v>
      </c>
      <c r="B438" s="27" t="s">
        <v>1509</v>
      </c>
      <c r="C438" s="27" t="s">
        <v>20</v>
      </c>
      <c r="D438" s="27" t="s">
        <v>143</v>
      </c>
      <c r="E438" s="27" t="s">
        <v>21</v>
      </c>
      <c r="F438" s="27" t="s">
        <v>21</v>
      </c>
    </row>
    <row r="439" spans="1:6" x14ac:dyDescent="0.25">
      <c r="A439" s="27" t="s">
        <v>1508</v>
      </c>
      <c r="B439" s="27" t="s">
        <v>1513</v>
      </c>
      <c r="C439" s="27" t="s">
        <v>20</v>
      </c>
      <c r="D439" s="27" t="s">
        <v>143</v>
      </c>
      <c r="E439" s="27" t="s">
        <v>21</v>
      </c>
      <c r="F439" s="27" t="s">
        <v>21</v>
      </c>
    </row>
    <row r="440" spans="1:6" x14ac:dyDescent="0.25">
      <c r="A440" s="27" t="s">
        <v>1508</v>
      </c>
      <c r="B440" s="27" t="s">
        <v>1516</v>
      </c>
      <c r="C440" s="27" t="s">
        <v>20</v>
      </c>
      <c r="D440" s="27" t="s">
        <v>143</v>
      </c>
      <c r="E440" s="27" t="s">
        <v>21</v>
      </c>
      <c r="F440" s="27" t="s">
        <v>21</v>
      </c>
    </row>
    <row r="441" spans="1:6" x14ac:dyDescent="0.25">
      <c r="A441" s="27" t="s">
        <v>1508</v>
      </c>
      <c r="B441" s="27" t="s">
        <v>1520</v>
      </c>
      <c r="C441" s="27" t="s">
        <v>20</v>
      </c>
      <c r="D441" s="27" t="s">
        <v>143</v>
      </c>
      <c r="E441" s="27" t="s">
        <v>21</v>
      </c>
      <c r="F441" s="27" t="s">
        <v>21</v>
      </c>
    </row>
    <row r="442" spans="1:6" x14ac:dyDescent="0.25">
      <c r="A442" s="27" t="s">
        <v>1508</v>
      </c>
      <c r="B442" s="27" t="s">
        <v>1523</v>
      </c>
      <c r="C442" s="27" t="s">
        <v>20</v>
      </c>
      <c r="D442" s="27" t="s">
        <v>143</v>
      </c>
      <c r="E442" s="27" t="s">
        <v>21</v>
      </c>
      <c r="F442" s="27" t="s">
        <v>21</v>
      </c>
    </row>
    <row r="443" spans="1:6" x14ac:dyDescent="0.25">
      <c r="A443" s="27" t="s">
        <v>1508</v>
      </c>
      <c r="B443" s="27" t="s">
        <v>1527</v>
      </c>
      <c r="C443" s="27" t="s">
        <v>20</v>
      </c>
      <c r="D443" s="27" t="s">
        <v>143</v>
      </c>
      <c r="E443" s="27" t="s">
        <v>21</v>
      </c>
      <c r="F443" s="27" t="s">
        <v>21</v>
      </c>
    </row>
    <row r="444" spans="1:6" x14ac:dyDescent="0.25">
      <c r="A444" s="27" t="s">
        <v>1508</v>
      </c>
      <c r="B444" s="27" t="s">
        <v>1532</v>
      </c>
      <c r="C444" s="27" t="s">
        <v>20</v>
      </c>
      <c r="D444" s="27" t="s">
        <v>143</v>
      </c>
      <c r="E444" s="27" t="s">
        <v>21</v>
      </c>
      <c r="F444" s="27" t="s">
        <v>21</v>
      </c>
    </row>
    <row r="445" spans="1:6" x14ac:dyDescent="0.25">
      <c r="A445" s="27" t="s">
        <v>1508</v>
      </c>
      <c r="B445" s="27" t="s">
        <v>1512</v>
      </c>
      <c r="C445" s="27" t="s">
        <v>20</v>
      </c>
      <c r="D445" s="27" t="s">
        <v>143</v>
      </c>
      <c r="E445" s="27" t="s">
        <v>21</v>
      </c>
      <c r="F445" s="27" t="s">
        <v>21</v>
      </c>
    </row>
    <row r="446" spans="1:6" x14ac:dyDescent="0.25">
      <c r="A446" s="27" t="s">
        <v>1508</v>
      </c>
      <c r="B446" s="27" t="s">
        <v>1519</v>
      </c>
      <c r="C446" s="27" t="s">
        <v>20</v>
      </c>
      <c r="D446" s="27" t="s">
        <v>143</v>
      </c>
      <c r="E446" s="27" t="s">
        <v>21</v>
      </c>
      <c r="F446" s="27" t="s">
        <v>21</v>
      </c>
    </row>
    <row r="447" spans="1:6" x14ac:dyDescent="0.25">
      <c r="A447" s="27" t="s">
        <v>1508</v>
      </c>
      <c r="B447" s="27" t="s">
        <v>1526</v>
      </c>
      <c r="C447" s="27" t="s">
        <v>20</v>
      </c>
      <c r="D447" s="27" t="s">
        <v>143</v>
      </c>
      <c r="E447" s="27" t="s">
        <v>21</v>
      </c>
      <c r="F447" s="27" t="s">
        <v>21</v>
      </c>
    </row>
    <row r="448" spans="1:6" x14ac:dyDescent="0.25">
      <c r="A448" s="27" t="s">
        <v>1508</v>
      </c>
      <c r="B448" s="27" t="s">
        <v>1507</v>
      </c>
      <c r="C448" s="27" t="s">
        <v>84</v>
      </c>
      <c r="D448" s="27" t="s">
        <v>143</v>
      </c>
      <c r="E448" s="27" t="s">
        <v>21</v>
      </c>
      <c r="F448" s="27" t="s">
        <v>21</v>
      </c>
    </row>
    <row r="449" spans="1:6" x14ac:dyDescent="0.25">
      <c r="A449" s="27" t="s">
        <v>1543</v>
      </c>
      <c r="B449" s="27" t="s">
        <v>1544</v>
      </c>
      <c r="C449" s="27" t="s">
        <v>20</v>
      </c>
      <c r="D449" s="27" t="s">
        <v>143</v>
      </c>
      <c r="E449" s="27" t="s">
        <v>21</v>
      </c>
      <c r="F449" s="27" t="s">
        <v>21</v>
      </c>
    </row>
    <row r="450" spans="1:6" x14ac:dyDescent="0.25">
      <c r="A450" s="27" t="s">
        <v>1543</v>
      </c>
      <c r="B450" s="27" t="s">
        <v>1548</v>
      </c>
      <c r="C450" s="27" t="s">
        <v>20</v>
      </c>
      <c r="D450" s="27" t="s">
        <v>143</v>
      </c>
      <c r="E450" s="27" t="s">
        <v>21</v>
      </c>
      <c r="F450" s="27" t="s">
        <v>21</v>
      </c>
    </row>
    <row r="451" spans="1:6" x14ac:dyDescent="0.25">
      <c r="A451" s="27" t="s">
        <v>1543</v>
      </c>
      <c r="B451" s="27" t="s">
        <v>1552</v>
      </c>
      <c r="C451" s="27" t="s">
        <v>20</v>
      </c>
      <c r="D451" s="27" t="s">
        <v>143</v>
      </c>
      <c r="E451" s="27" t="s">
        <v>21</v>
      </c>
      <c r="F451" s="27" t="s">
        <v>21</v>
      </c>
    </row>
    <row r="452" spans="1:6" x14ac:dyDescent="0.25">
      <c r="A452" s="27" t="s">
        <v>1543</v>
      </c>
      <c r="B452" s="27" t="s">
        <v>1551</v>
      </c>
      <c r="C452" s="27" t="s">
        <v>20</v>
      </c>
      <c r="D452" s="27" t="s">
        <v>143</v>
      </c>
      <c r="E452" s="27" t="s">
        <v>21</v>
      </c>
      <c r="F452" s="27" t="s">
        <v>21</v>
      </c>
    </row>
    <row r="453" spans="1:6" x14ac:dyDescent="0.25">
      <c r="A453" s="27" t="s">
        <v>1543</v>
      </c>
      <c r="B453" s="27" t="s">
        <v>1558</v>
      </c>
      <c r="C453" s="27" t="s">
        <v>20</v>
      </c>
      <c r="D453" s="27" t="s">
        <v>143</v>
      </c>
      <c r="E453" s="27" t="s">
        <v>21</v>
      </c>
      <c r="F453" s="27" t="s">
        <v>21</v>
      </c>
    </row>
    <row r="454" spans="1:6" x14ac:dyDescent="0.25">
      <c r="A454" s="27" t="s">
        <v>1543</v>
      </c>
      <c r="B454" s="27" t="s">
        <v>1557</v>
      </c>
      <c r="C454" s="27" t="s">
        <v>20</v>
      </c>
      <c r="D454" s="27" t="s">
        <v>143</v>
      </c>
      <c r="E454" s="27" t="s">
        <v>21</v>
      </c>
      <c r="F454" s="27" t="s">
        <v>21</v>
      </c>
    </row>
    <row r="455" spans="1:6" x14ac:dyDescent="0.25">
      <c r="A455" s="27" t="s">
        <v>1543</v>
      </c>
      <c r="B455" s="27" t="s">
        <v>1564</v>
      </c>
      <c r="C455" s="27" t="s">
        <v>20</v>
      </c>
      <c r="D455" s="27" t="s">
        <v>143</v>
      </c>
      <c r="E455" s="27" t="s">
        <v>21</v>
      </c>
      <c r="F455" s="27" t="s">
        <v>21</v>
      </c>
    </row>
    <row r="456" spans="1:6" x14ac:dyDescent="0.25">
      <c r="A456" s="27" t="s">
        <v>1543</v>
      </c>
      <c r="B456" s="27" t="s">
        <v>1561</v>
      </c>
      <c r="C456" s="27" t="s">
        <v>20</v>
      </c>
      <c r="D456" s="27" t="s">
        <v>143</v>
      </c>
      <c r="E456" s="27" t="s">
        <v>21</v>
      </c>
      <c r="F456" s="27" t="s">
        <v>21</v>
      </c>
    </row>
    <row r="457" spans="1:6" x14ac:dyDescent="0.25">
      <c r="A457" s="27" t="s">
        <v>1543</v>
      </c>
      <c r="B457" s="27" t="s">
        <v>1542</v>
      </c>
      <c r="C457" s="27" t="s">
        <v>84</v>
      </c>
      <c r="D457" s="27" t="s">
        <v>143</v>
      </c>
      <c r="E457" s="27" t="s">
        <v>21</v>
      </c>
      <c r="F457" s="27" t="s">
        <v>21</v>
      </c>
    </row>
    <row r="458" spans="1:6" x14ac:dyDescent="0.25">
      <c r="A458" s="27" t="s">
        <v>1571</v>
      </c>
      <c r="B458" s="27" t="s">
        <v>1572</v>
      </c>
      <c r="C458" s="27" t="s">
        <v>20</v>
      </c>
      <c r="D458" s="27" t="s">
        <v>18</v>
      </c>
      <c r="E458" s="27" t="s">
        <v>21</v>
      </c>
      <c r="F458" s="27" t="s">
        <v>21</v>
      </c>
    </row>
    <row r="459" spans="1:6" x14ac:dyDescent="0.25">
      <c r="A459" s="27" t="s">
        <v>1571</v>
      </c>
      <c r="B459" s="27" t="s">
        <v>1578</v>
      </c>
      <c r="C459" s="27" t="s">
        <v>20</v>
      </c>
      <c r="D459" s="27" t="s">
        <v>18</v>
      </c>
      <c r="E459" s="27" t="s">
        <v>21</v>
      </c>
      <c r="F459" s="27" t="s">
        <v>21</v>
      </c>
    </row>
    <row r="460" spans="1:6" x14ac:dyDescent="0.25">
      <c r="A460" s="27" t="s">
        <v>1571</v>
      </c>
      <c r="B460" s="27" t="s">
        <v>1582</v>
      </c>
      <c r="C460" s="27" t="s">
        <v>20</v>
      </c>
      <c r="D460" s="27" t="s">
        <v>18</v>
      </c>
      <c r="E460" s="27" t="s">
        <v>21</v>
      </c>
      <c r="F460" s="27" t="s">
        <v>21</v>
      </c>
    </row>
    <row r="461" spans="1:6" x14ac:dyDescent="0.25">
      <c r="A461" s="27" t="s">
        <v>1571</v>
      </c>
      <c r="B461" s="27" t="s">
        <v>1586</v>
      </c>
      <c r="C461" s="27" t="s">
        <v>20</v>
      </c>
      <c r="D461" s="27" t="s">
        <v>18</v>
      </c>
      <c r="E461" s="27" t="s">
        <v>21</v>
      </c>
      <c r="F461" s="27" t="s">
        <v>21</v>
      </c>
    </row>
    <row r="462" spans="1:6" x14ac:dyDescent="0.25">
      <c r="A462" s="27" t="s">
        <v>1571</v>
      </c>
      <c r="B462" s="27" t="s">
        <v>29</v>
      </c>
      <c r="C462" s="27" t="s">
        <v>37</v>
      </c>
      <c r="D462" s="27" t="s">
        <v>18</v>
      </c>
      <c r="E462" s="27" t="s">
        <v>21</v>
      </c>
      <c r="F462" s="27" t="s">
        <v>21</v>
      </c>
    </row>
    <row r="463" spans="1:6" x14ac:dyDescent="0.25">
      <c r="A463" s="27" t="s">
        <v>1571</v>
      </c>
      <c r="B463" s="27" t="s">
        <v>1593</v>
      </c>
      <c r="C463" s="27" t="s">
        <v>20</v>
      </c>
      <c r="D463" s="27" t="s">
        <v>18</v>
      </c>
      <c r="E463" s="27" t="s">
        <v>21</v>
      </c>
      <c r="F463" s="27" t="s">
        <v>21</v>
      </c>
    </row>
    <row r="464" spans="1:6" x14ac:dyDescent="0.25">
      <c r="A464" s="27" t="s">
        <v>1571</v>
      </c>
      <c r="B464" s="27" t="s">
        <v>1596</v>
      </c>
      <c r="C464" s="27" t="s">
        <v>20</v>
      </c>
      <c r="D464" s="27" t="s">
        <v>18</v>
      </c>
      <c r="E464" s="27" t="s">
        <v>21</v>
      </c>
      <c r="F464" s="27" t="s">
        <v>21</v>
      </c>
    </row>
    <row r="465" spans="1:6" x14ac:dyDescent="0.25">
      <c r="A465" s="27" t="s">
        <v>1571</v>
      </c>
      <c r="B465" s="27" t="s">
        <v>1585</v>
      </c>
      <c r="C465" s="27" t="s">
        <v>20</v>
      </c>
      <c r="D465" s="27" t="s">
        <v>18</v>
      </c>
      <c r="E465" s="27" t="s">
        <v>21</v>
      </c>
      <c r="F465" s="27" t="s">
        <v>21</v>
      </c>
    </row>
    <row r="466" spans="1:6" x14ac:dyDescent="0.25">
      <c r="A466" s="27" t="s">
        <v>1571</v>
      </c>
      <c r="B466" s="27" t="s">
        <v>1601</v>
      </c>
      <c r="C466" s="27" t="s">
        <v>20</v>
      </c>
      <c r="D466" s="27" t="s">
        <v>18</v>
      </c>
      <c r="E466" s="27" t="s">
        <v>21</v>
      </c>
      <c r="F466" s="27" t="s">
        <v>21</v>
      </c>
    </row>
    <row r="467" spans="1:6" x14ac:dyDescent="0.25">
      <c r="A467" s="27" t="s">
        <v>1571</v>
      </c>
      <c r="B467" s="27" t="s">
        <v>1589</v>
      </c>
      <c r="C467" s="27" t="s">
        <v>20</v>
      </c>
      <c r="D467" s="27" t="s">
        <v>18</v>
      </c>
      <c r="E467" s="27" t="s">
        <v>21</v>
      </c>
      <c r="F467" s="27" t="s">
        <v>21</v>
      </c>
    </row>
    <row r="468" spans="1:6" x14ac:dyDescent="0.25">
      <c r="A468" s="27" t="s">
        <v>1571</v>
      </c>
      <c r="B468" s="27" t="s">
        <v>1607</v>
      </c>
      <c r="C468" s="27" t="s">
        <v>37</v>
      </c>
      <c r="D468" s="27" t="s">
        <v>18</v>
      </c>
      <c r="E468" s="27" t="s">
        <v>21</v>
      </c>
      <c r="F468" s="27" t="s">
        <v>21</v>
      </c>
    </row>
    <row r="469" spans="1:6" x14ac:dyDescent="0.25">
      <c r="A469" s="27" t="s">
        <v>1571</v>
      </c>
      <c r="B469" s="27" t="s">
        <v>1612</v>
      </c>
      <c r="C469" s="27" t="s">
        <v>20</v>
      </c>
      <c r="D469" s="27" t="s">
        <v>18</v>
      </c>
      <c r="E469" s="27" t="s">
        <v>21</v>
      </c>
      <c r="F469" s="27" t="s">
        <v>21</v>
      </c>
    </row>
    <row r="470" spans="1:6" x14ac:dyDescent="0.25">
      <c r="A470" s="27" t="s">
        <v>1571</v>
      </c>
      <c r="B470" s="27" t="s">
        <v>1592</v>
      </c>
      <c r="C470" s="27" t="s">
        <v>20</v>
      </c>
      <c r="D470" s="27" t="s">
        <v>18</v>
      </c>
      <c r="E470" s="27" t="s">
        <v>21</v>
      </c>
      <c r="F470" s="27" t="s">
        <v>21</v>
      </c>
    </row>
    <row r="471" spans="1:6" x14ac:dyDescent="0.25">
      <c r="A471" s="27" t="s">
        <v>1571</v>
      </c>
      <c r="B471" s="27" t="s">
        <v>1604</v>
      </c>
      <c r="C471" s="27" t="s">
        <v>20</v>
      </c>
      <c r="D471" s="27" t="s">
        <v>18</v>
      </c>
      <c r="E471" s="27" t="s">
        <v>21</v>
      </c>
      <c r="F471" s="27" t="s">
        <v>21</v>
      </c>
    </row>
    <row r="472" spans="1:6" x14ac:dyDescent="0.25">
      <c r="A472" s="27" t="s">
        <v>1571</v>
      </c>
      <c r="B472" s="27" t="s">
        <v>1581</v>
      </c>
      <c r="C472" s="27" t="s">
        <v>20</v>
      </c>
      <c r="D472" s="27" t="s">
        <v>18</v>
      </c>
      <c r="E472" s="27" t="s">
        <v>21</v>
      </c>
      <c r="F472" s="27" t="s">
        <v>21</v>
      </c>
    </row>
    <row r="473" spans="1:6" x14ac:dyDescent="0.25">
      <c r="A473" s="27" t="s">
        <v>1571</v>
      </c>
      <c r="B473" s="27" t="s">
        <v>1577</v>
      </c>
      <c r="C473" s="27" t="s">
        <v>84</v>
      </c>
      <c r="D473" s="27" t="s">
        <v>18</v>
      </c>
      <c r="E473" s="27" t="s">
        <v>21</v>
      </c>
      <c r="F473" s="27" t="s">
        <v>21</v>
      </c>
    </row>
    <row r="474" spans="1:6" x14ac:dyDescent="0.25">
      <c r="A474" s="27" t="s">
        <v>1571</v>
      </c>
      <c r="B474" s="27" t="s">
        <v>1623</v>
      </c>
      <c r="C474" s="27" t="s">
        <v>20</v>
      </c>
      <c r="D474" s="27" t="s">
        <v>18</v>
      </c>
      <c r="E474" s="27" t="s">
        <v>21</v>
      </c>
      <c r="F474" s="27" t="s">
        <v>21</v>
      </c>
    </row>
    <row r="475" spans="1:6" x14ac:dyDescent="0.25">
      <c r="A475" s="27" t="s">
        <v>1627</v>
      </c>
      <c r="B475" s="27" t="s">
        <v>1628</v>
      </c>
      <c r="C475" s="27" t="s">
        <v>20</v>
      </c>
      <c r="D475" s="27" t="s">
        <v>143</v>
      </c>
      <c r="E475" s="27" t="s">
        <v>21</v>
      </c>
      <c r="F475" s="27" t="s">
        <v>21</v>
      </c>
    </row>
    <row r="476" spans="1:6" x14ac:dyDescent="0.25">
      <c r="A476" s="27" t="s">
        <v>1627</v>
      </c>
      <c r="B476" s="27" t="s">
        <v>1632</v>
      </c>
      <c r="C476" s="27" t="s">
        <v>20</v>
      </c>
      <c r="D476" s="27" t="s">
        <v>143</v>
      </c>
      <c r="E476" s="27" t="s">
        <v>21</v>
      </c>
      <c r="F476" s="27" t="s">
        <v>21</v>
      </c>
    </row>
    <row r="477" spans="1:6" x14ac:dyDescent="0.25">
      <c r="A477" s="27" t="s">
        <v>1627</v>
      </c>
      <c r="B477" s="27" t="s">
        <v>1631</v>
      </c>
      <c r="C477" s="27" t="s">
        <v>20</v>
      </c>
      <c r="D477" s="27" t="s">
        <v>143</v>
      </c>
      <c r="E477" s="27" t="s">
        <v>21</v>
      </c>
      <c r="F477" s="27" t="s">
        <v>21</v>
      </c>
    </row>
    <row r="478" spans="1:6" x14ac:dyDescent="0.25">
      <c r="A478" s="27" t="s">
        <v>1627</v>
      </c>
      <c r="B478" s="27" t="s">
        <v>1638</v>
      </c>
      <c r="C478" s="27" t="s">
        <v>20</v>
      </c>
      <c r="D478" s="27" t="s">
        <v>143</v>
      </c>
      <c r="E478" s="27" t="s">
        <v>21</v>
      </c>
      <c r="F478" s="27" t="s">
        <v>21</v>
      </c>
    </row>
    <row r="479" spans="1:6" x14ac:dyDescent="0.25">
      <c r="A479" s="27" t="s">
        <v>1627</v>
      </c>
      <c r="B479" s="27" t="s">
        <v>1642</v>
      </c>
      <c r="C479" s="27" t="s">
        <v>20</v>
      </c>
      <c r="D479" s="27" t="s">
        <v>143</v>
      </c>
      <c r="E479" s="27" t="s">
        <v>21</v>
      </c>
      <c r="F479" s="27" t="s">
        <v>21</v>
      </c>
    </row>
    <row r="480" spans="1:6" x14ac:dyDescent="0.25">
      <c r="A480" s="27" t="s">
        <v>1627</v>
      </c>
      <c r="B480" s="27" t="s">
        <v>1645</v>
      </c>
      <c r="C480" s="27" t="s">
        <v>20</v>
      </c>
      <c r="D480" s="27" t="s">
        <v>143</v>
      </c>
      <c r="E480" s="27" t="s">
        <v>21</v>
      </c>
      <c r="F480" s="27" t="s">
        <v>21</v>
      </c>
    </row>
    <row r="481" spans="1:6" x14ac:dyDescent="0.25">
      <c r="A481" s="27" t="s">
        <v>1627</v>
      </c>
      <c r="B481" s="27" t="s">
        <v>1644</v>
      </c>
      <c r="C481" s="27" t="s">
        <v>20</v>
      </c>
      <c r="D481" s="27" t="s">
        <v>143</v>
      </c>
      <c r="E481" s="27" t="s">
        <v>21</v>
      </c>
      <c r="F481" s="27" t="s">
        <v>21</v>
      </c>
    </row>
    <row r="482" spans="1:6" x14ac:dyDescent="0.25">
      <c r="A482" s="27" t="s">
        <v>1627</v>
      </c>
      <c r="B482" s="27" t="s">
        <v>1635</v>
      </c>
      <c r="C482" s="27" t="s">
        <v>20</v>
      </c>
      <c r="D482" s="27" t="s">
        <v>143</v>
      </c>
      <c r="E482" s="27" t="s">
        <v>21</v>
      </c>
      <c r="F482" s="27" t="s">
        <v>21</v>
      </c>
    </row>
    <row r="483" spans="1:6" x14ac:dyDescent="0.25">
      <c r="A483" s="27" t="s">
        <v>1627</v>
      </c>
      <c r="B483" s="27" t="s">
        <v>1641</v>
      </c>
      <c r="C483" s="27" t="s">
        <v>20</v>
      </c>
      <c r="D483" s="27" t="s">
        <v>143</v>
      </c>
      <c r="E483" s="27" t="s">
        <v>21</v>
      </c>
      <c r="F483" s="27" t="s">
        <v>21</v>
      </c>
    </row>
    <row r="484" spans="1:6" x14ac:dyDescent="0.25">
      <c r="A484" s="27" t="s">
        <v>1627</v>
      </c>
      <c r="B484" s="27" t="s">
        <v>1626</v>
      </c>
      <c r="C484" s="27" t="s">
        <v>84</v>
      </c>
      <c r="D484" s="27" t="s">
        <v>143</v>
      </c>
      <c r="E484" s="27" t="s">
        <v>21</v>
      </c>
      <c r="F484" s="27" t="s">
        <v>21</v>
      </c>
    </row>
    <row r="485" spans="1:6" x14ac:dyDescent="0.25">
      <c r="A485" s="27" t="s">
        <v>1657</v>
      </c>
      <c r="B485" s="27" t="s">
        <v>1658</v>
      </c>
      <c r="C485" s="27" t="s">
        <v>20</v>
      </c>
      <c r="D485" s="27" t="s">
        <v>313</v>
      </c>
      <c r="E485" s="27" t="s">
        <v>21</v>
      </c>
      <c r="F485" s="27" t="s">
        <v>21</v>
      </c>
    </row>
    <row r="486" spans="1:6" x14ac:dyDescent="0.25">
      <c r="A486" s="27" t="s">
        <v>1657</v>
      </c>
      <c r="B486" s="27" t="s">
        <v>1661</v>
      </c>
      <c r="C486" s="27" t="s">
        <v>20</v>
      </c>
      <c r="D486" s="27" t="s">
        <v>313</v>
      </c>
      <c r="E486" s="27" t="s">
        <v>21</v>
      </c>
      <c r="F486" s="27" t="s">
        <v>21</v>
      </c>
    </row>
    <row r="487" spans="1:6" x14ac:dyDescent="0.25">
      <c r="A487" s="27" t="s">
        <v>1657</v>
      </c>
      <c r="B487" s="27" t="s">
        <v>1665</v>
      </c>
      <c r="C487" s="27" t="s">
        <v>20</v>
      </c>
      <c r="D487" s="27" t="s">
        <v>313</v>
      </c>
      <c r="E487" s="27" t="s">
        <v>21</v>
      </c>
      <c r="F487" s="27" t="s">
        <v>21</v>
      </c>
    </row>
    <row r="488" spans="1:6" x14ac:dyDescent="0.25">
      <c r="A488" s="27" t="s">
        <v>1657</v>
      </c>
      <c r="B488" s="27" t="s">
        <v>1669</v>
      </c>
      <c r="C488" s="27" t="s">
        <v>20</v>
      </c>
      <c r="D488" s="27" t="s">
        <v>313</v>
      </c>
      <c r="E488" s="27" t="s">
        <v>21</v>
      </c>
      <c r="F488" s="27" t="s">
        <v>21</v>
      </c>
    </row>
    <row r="489" spans="1:6" x14ac:dyDescent="0.25">
      <c r="A489" s="27" t="s">
        <v>1657</v>
      </c>
      <c r="B489" s="27" t="s">
        <v>1673</v>
      </c>
      <c r="C489" s="27" t="s">
        <v>37</v>
      </c>
      <c r="D489" s="27" t="s">
        <v>313</v>
      </c>
      <c r="E489" s="27" t="s">
        <v>21</v>
      </c>
      <c r="F489" s="27" t="s">
        <v>21</v>
      </c>
    </row>
    <row r="490" spans="1:6" x14ac:dyDescent="0.25">
      <c r="A490" s="27" t="s">
        <v>1657</v>
      </c>
      <c r="B490" s="27" t="s">
        <v>1262</v>
      </c>
      <c r="C490" s="27" t="s">
        <v>20</v>
      </c>
      <c r="D490" s="27" t="s">
        <v>313</v>
      </c>
      <c r="E490" s="27" t="s">
        <v>21</v>
      </c>
      <c r="F490" s="27" t="s">
        <v>21</v>
      </c>
    </row>
    <row r="491" spans="1:6" x14ac:dyDescent="0.25">
      <c r="A491" s="27" t="s">
        <v>1657</v>
      </c>
      <c r="B491" s="27" t="s">
        <v>1681</v>
      </c>
      <c r="C491" s="27" t="s">
        <v>20</v>
      </c>
      <c r="D491" s="27" t="s">
        <v>313</v>
      </c>
      <c r="E491" s="27" t="s">
        <v>21</v>
      </c>
      <c r="F491" s="27" t="s">
        <v>21</v>
      </c>
    </row>
    <row r="492" spans="1:6" x14ac:dyDescent="0.25">
      <c r="A492" s="27" t="s">
        <v>1657</v>
      </c>
      <c r="B492" s="27" t="s">
        <v>1685</v>
      </c>
      <c r="C492" s="27" t="s">
        <v>20</v>
      </c>
      <c r="D492" s="27" t="s">
        <v>313</v>
      </c>
      <c r="E492" s="27" t="s">
        <v>21</v>
      </c>
      <c r="F492" s="27" t="s">
        <v>21</v>
      </c>
    </row>
    <row r="493" spans="1:6" x14ac:dyDescent="0.25">
      <c r="A493" s="27" t="s">
        <v>1657</v>
      </c>
      <c r="B493" s="27" t="s">
        <v>1672</v>
      </c>
      <c r="C493" s="27" t="s">
        <v>20</v>
      </c>
      <c r="D493" s="27" t="s">
        <v>313</v>
      </c>
      <c r="E493" s="27" t="s">
        <v>21</v>
      </c>
      <c r="F493" s="27" t="s">
        <v>21</v>
      </c>
    </row>
    <row r="494" spans="1:6" x14ac:dyDescent="0.25">
      <c r="A494" s="27" t="s">
        <v>1657</v>
      </c>
      <c r="B494" s="27" t="s">
        <v>1691</v>
      </c>
      <c r="C494" s="27" t="s">
        <v>20</v>
      </c>
      <c r="D494" s="27" t="s">
        <v>313</v>
      </c>
      <c r="E494" s="27" t="s">
        <v>21</v>
      </c>
      <c r="F494" s="27" t="s">
        <v>21</v>
      </c>
    </row>
    <row r="495" spans="1:6" x14ac:dyDescent="0.25">
      <c r="A495" s="27" t="s">
        <v>1657</v>
      </c>
      <c r="B495" s="27" t="s">
        <v>1664</v>
      </c>
      <c r="C495" s="27" t="s">
        <v>20</v>
      </c>
      <c r="D495" s="27" t="s">
        <v>313</v>
      </c>
      <c r="E495" s="27" t="s">
        <v>21</v>
      </c>
      <c r="F495" s="27" t="s">
        <v>21</v>
      </c>
    </row>
    <row r="496" spans="1:6" x14ac:dyDescent="0.25">
      <c r="A496" s="27" t="s">
        <v>1657</v>
      </c>
      <c r="B496" s="27" t="s">
        <v>1668</v>
      </c>
      <c r="C496" s="27" t="s">
        <v>20</v>
      </c>
      <c r="D496" s="27" t="s">
        <v>313</v>
      </c>
      <c r="E496" s="27" t="s">
        <v>21</v>
      </c>
      <c r="F496" s="27" t="s">
        <v>21</v>
      </c>
    </row>
    <row r="497" spans="1:6" x14ac:dyDescent="0.25">
      <c r="A497" s="27" t="s">
        <v>1657</v>
      </c>
      <c r="B497" s="27" t="s">
        <v>1678</v>
      </c>
      <c r="C497" s="27" t="s">
        <v>20</v>
      </c>
      <c r="D497" s="27" t="s">
        <v>313</v>
      </c>
      <c r="E497" s="27" t="s">
        <v>21</v>
      </c>
      <c r="F497" s="27" t="s">
        <v>21</v>
      </c>
    </row>
    <row r="498" spans="1:6" x14ac:dyDescent="0.25">
      <c r="A498" s="27" t="s">
        <v>1657</v>
      </c>
      <c r="B498" s="27" t="s">
        <v>1690</v>
      </c>
      <c r="C498" s="27" t="s">
        <v>20</v>
      </c>
      <c r="D498" s="27" t="s">
        <v>313</v>
      </c>
      <c r="E498" s="27" t="s">
        <v>21</v>
      </c>
      <c r="F498" s="27" t="s">
        <v>21</v>
      </c>
    </row>
    <row r="499" spans="1:6" x14ac:dyDescent="0.25">
      <c r="A499" s="27" t="s">
        <v>1657</v>
      </c>
      <c r="B499" s="27" t="s">
        <v>1705</v>
      </c>
      <c r="C499" s="27" t="s">
        <v>20</v>
      </c>
      <c r="D499" s="27" t="s">
        <v>313</v>
      </c>
      <c r="E499" s="27" t="s">
        <v>21</v>
      </c>
      <c r="F499" s="27" t="s">
        <v>21</v>
      </c>
    </row>
    <row r="500" spans="1:6" x14ac:dyDescent="0.25">
      <c r="A500" s="27" t="s">
        <v>1657</v>
      </c>
      <c r="B500" s="27" t="s">
        <v>1684</v>
      </c>
      <c r="C500" s="27" t="s">
        <v>20</v>
      </c>
      <c r="D500" s="27" t="s">
        <v>313</v>
      </c>
      <c r="E500" s="27" t="s">
        <v>21</v>
      </c>
      <c r="F500" s="27" t="s">
        <v>21</v>
      </c>
    </row>
    <row r="501" spans="1:6" x14ac:dyDescent="0.25">
      <c r="A501" s="27" t="s">
        <v>1657</v>
      </c>
      <c r="B501" s="27" t="s">
        <v>1694</v>
      </c>
      <c r="C501" s="27" t="s">
        <v>20</v>
      </c>
      <c r="D501" s="27" t="s">
        <v>313</v>
      </c>
      <c r="E501" s="27" t="s">
        <v>21</v>
      </c>
      <c r="F501" s="27" t="s">
        <v>21</v>
      </c>
    </row>
    <row r="502" spans="1:6" x14ac:dyDescent="0.25">
      <c r="A502" s="27" t="s">
        <v>1657</v>
      </c>
      <c r="B502" s="27" t="s">
        <v>1656</v>
      </c>
      <c r="C502" s="27" t="s">
        <v>84</v>
      </c>
      <c r="D502" s="27" t="s">
        <v>313</v>
      </c>
      <c r="E502" s="27" t="s">
        <v>21</v>
      </c>
      <c r="F502" s="27" t="s">
        <v>21</v>
      </c>
    </row>
    <row r="503" spans="1:6" x14ac:dyDescent="0.25">
      <c r="A503" s="27" t="s">
        <v>1657</v>
      </c>
      <c r="B503" s="27" t="s">
        <v>1660</v>
      </c>
      <c r="C503" s="27" t="s">
        <v>37</v>
      </c>
      <c r="D503" s="27" t="s">
        <v>313</v>
      </c>
      <c r="E503" s="27" t="s">
        <v>21</v>
      </c>
      <c r="F503" s="27" t="s">
        <v>21</v>
      </c>
    </row>
    <row r="504" spans="1:6" x14ac:dyDescent="0.25">
      <c r="A504" s="27" t="s">
        <v>1657</v>
      </c>
      <c r="B504" s="27" t="s">
        <v>1717</v>
      </c>
      <c r="C504" s="27" t="s">
        <v>20</v>
      </c>
      <c r="D504" s="27" t="s">
        <v>313</v>
      </c>
      <c r="E504" s="27" t="s">
        <v>21</v>
      </c>
      <c r="F504" s="27" t="s">
        <v>21</v>
      </c>
    </row>
    <row r="505" spans="1:6" x14ac:dyDescent="0.25">
      <c r="A505" s="27" t="s">
        <v>1657</v>
      </c>
      <c r="B505" s="27" t="s">
        <v>1723</v>
      </c>
      <c r="C505" s="27" t="s">
        <v>37</v>
      </c>
      <c r="D505" s="27" t="s">
        <v>313</v>
      </c>
      <c r="E505" s="27" t="s">
        <v>21</v>
      </c>
      <c r="F505" s="27" t="s">
        <v>21</v>
      </c>
    </row>
    <row r="506" spans="1:6" x14ac:dyDescent="0.25">
      <c r="A506" s="27" t="s">
        <v>1727</v>
      </c>
      <c r="B506" s="27" t="s">
        <v>1728</v>
      </c>
      <c r="C506" s="27" t="s">
        <v>20</v>
      </c>
      <c r="D506" s="27" t="s">
        <v>143</v>
      </c>
      <c r="E506" s="27" t="s">
        <v>21</v>
      </c>
      <c r="F506" s="27" t="s">
        <v>21</v>
      </c>
    </row>
    <row r="507" spans="1:6" x14ac:dyDescent="0.25">
      <c r="A507" s="27" t="s">
        <v>1727</v>
      </c>
      <c r="B507" s="27" t="s">
        <v>1732</v>
      </c>
      <c r="C507" s="27" t="s">
        <v>20</v>
      </c>
      <c r="D507" s="27" t="s">
        <v>143</v>
      </c>
      <c r="E507" s="27" t="s">
        <v>21</v>
      </c>
      <c r="F507" s="27" t="s">
        <v>21</v>
      </c>
    </row>
    <row r="508" spans="1:6" x14ac:dyDescent="0.25">
      <c r="A508" s="27" t="s">
        <v>1727</v>
      </c>
      <c r="B508" s="27" t="s">
        <v>1736</v>
      </c>
      <c r="C508" s="27" t="s">
        <v>20</v>
      </c>
      <c r="D508" s="27" t="s">
        <v>143</v>
      </c>
      <c r="E508" s="27" t="s">
        <v>21</v>
      </c>
      <c r="F508" s="27" t="s">
        <v>21</v>
      </c>
    </row>
    <row r="509" spans="1:6" x14ac:dyDescent="0.25">
      <c r="A509" s="27" t="s">
        <v>1727</v>
      </c>
      <c r="B509" s="27" t="s">
        <v>1735</v>
      </c>
      <c r="C509" s="27" t="s">
        <v>20</v>
      </c>
      <c r="D509" s="27" t="s">
        <v>143</v>
      </c>
      <c r="E509" s="27" t="s">
        <v>21</v>
      </c>
      <c r="F509" s="27" t="s">
        <v>21</v>
      </c>
    </row>
    <row r="510" spans="1:6" x14ac:dyDescent="0.25">
      <c r="A510" s="27" t="s">
        <v>1727</v>
      </c>
      <c r="B510" s="27" t="s">
        <v>1740</v>
      </c>
      <c r="C510" s="27" t="s">
        <v>20</v>
      </c>
      <c r="D510" s="27" t="s">
        <v>143</v>
      </c>
      <c r="E510" s="27" t="s">
        <v>21</v>
      </c>
      <c r="F510" s="27" t="s">
        <v>21</v>
      </c>
    </row>
    <row r="511" spans="1:6" x14ac:dyDescent="0.25">
      <c r="A511" s="27" t="s">
        <v>1727</v>
      </c>
      <c r="B511" s="27" t="s">
        <v>1743</v>
      </c>
      <c r="C511" s="27" t="s">
        <v>20</v>
      </c>
      <c r="D511" s="27" t="s">
        <v>143</v>
      </c>
      <c r="E511" s="27" t="s">
        <v>21</v>
      </c>
      <c r="F511" s="27" t="s">
        <v>21</v>
      </c>
    </row>
    <row r="512" spans="1:6" x14ac:dyDescent="0.25">
      <c r="A512" s="27" t="s">
        <v>1727</v>
      </c>
      <c r="B512" s="27" t="s">
        <v>1726</v>
      </c>
      <c r="C512" s="27" t="s">
        <v>84</v>
      </c>
      <c r="D512" s="27" t="s">
        <v>143</v>
      </c>
      <c r="E512" s="27" t="s">
        <v>21</v>
      </c>
      <c r="F512" s="27" t="s">
        <v>21</v>
      </c>
    </row>
    <row r="513" spans="1:6" x14ac:dyDescent="0.25">
      <c r="A513" s="27" t="s">
        <v>1727</v>
      </c>
      <c r="B513" s="27" t="s">
        <v>1748</v>
      </c>
      <c r="C513" s="27" t="s">
        <v>20</v>
      </c>
      <c r="D513" s="27" t="s">
        <v>143</v>
      </c>
      <c r="E513" s="27" t="s">
        <v>21</v>
      </c>
      <c r="F513" s="27" t="s">
        <v>21</v>
      </c>
    </row>
    <row r="514" spans="1:6" x14ac:dyDescent="0.25">
      <c r="A514" s="27" t="s">
        <v>1727</v>
      </c>
      <c r="B514" s="27" t="s">
        <v>1731</v>
      </c>
      <c r="C514" s="27" t="s">
        <v>20</v>
      </c>
      <c r="D514" s="27" t="s">
        <v>143</v>
      </c>
      <c r="E514" s="27" t="s">
        <v>21</v>
      </c>
      <c r="F514" s="27" t="s">
        <v>21</v>
      </c>
    </row>
    <row r="515" spans="1:6" x14ac:dyDescent="0.25">
      <c r="A515" s="27" t="s">
        <v>1752</v>
      </c>
      <c r="B515" s="27" t="s">
        <v>1756</v>
      </c>
      <c r="C515" s="27" t="s">
        <v>20</v>
      </c>
      <c r="D515" s="27" t="s">
        <v>18</v>
      </c>
      <c r="E515" s="27" t="s">
        <v>21</v>
      </c>
      <c r="F515" s="27" t="s">
        <v>21</v>
      </c>
    </row>
    <row r="516" spans="1:6" x14ac:dyDescent="0.25">
      <c r="A516" s="27" t="s">
        <v>1752</v>
      </c>
      <c r="B516" s="27" t="s">
        <v>1759</v>
      </c>
      <c r="C516" s="27" t="s">
        <v>37</v>
      </c>
      <c r="D516" s="27" t="s">
        <v>18</v>
      </c>
      <c r="E516" s="27" t="s">
        <v>21</v>
      </c>
      <c r="F516" s="27" t="s">
        <v>21</v>
      </c>
    </row>
    <row r="517" spans="1:6" x14ac:dyDescent="0.25">
      <c r="A517" s="27" t="s">
        <v>1752</v>
      </c>
      <c r="B517" s="27" t="s">
        <v>1762</v>
      </c>
      <c r="C517" s="27" t="s">
        <v>37</v>
      </c>
      <c r="D517" s="27" t="s">
        <v>18</v>
      </c>
      <c r="E517" s="27" t="s">
        <v>21</v>
      </c>
      <c r="F517" s="27" t="s">
        <v>21</v>
      </c>
    </row>
    <row r="518" spans="1:6" x14ac:dyDescent="0.25">
      <c r="A518" s="27" t="s">
        <v>1752</v>
      </c>
      <c r="B518" s="27" t="s">
        <v>1755</v>
      </c>
      <c r="C518" s="27" t="s">
        <v>20</v>
      </c>
      <c r="D518" s="27" t="s">
        <v>18</v>
      </c>
      <c r="E518" s="27" t="s">
        <v>21</v>
      </c>
      <c r="F518" s="27" t="s">
        <v>21</v>
      </c>
    </row>
    <row r="519" spans="1:6" x14ac:dyDescent="0.25">
      <c r="A519" s="27" t="s">
        <v>1752</v>
      </c>
      <c r="B519" s="27" t="s">
        <v>1769</v>
      </c>
      <c r="C519" s="27" t="s">
        <v>37</v>
      </c>
      <c r="D519" s="27" t="s">
        <v>18</v>
      </c>
      <c r="E519" s="27" t="s">
        <v>21</v>
      </c>
      <c r="F519" s="27" t="s">
        <v>21</v>
      </c>
    </row>
    <row r="520" spans="1:6" x14ac:dyDescent="0.25">
      <c r="A520" s="27" t="s">
        <v>1752</v>
      </c>
      <c r="B520" s="27" t="s">
        <v>1772</v>
      </c>
      <c r="C520" s="27" t="s">
        <v>37</v>
      </c>
      <c r="D520" s="27" t="s">
        <v>18</v>
      </c>
      <c r="E520" s="27" t="s">
        <v>21</v>
      </c>
      <c r="F520" s="27" t="s">
        <v>21</v>
      </c>
    </row>
    <row r="521" spans="1:6" x14ac:dyDescent="0.25">
      <c r="A521" s="27" t="s">
        <v>1752</v>
      </c>
      <c r="B521" s="27" t="s">
        <v>1751</v>
      </c>
      <c r="C521" s="27" t="s">
        <v>84</v>
      </c>
      <c r="D521" s="27" t="s">
        <v>18</v>
      </c>
      <c r="E521" s="27" t="s">
        <v>21</v>
      </c>
      <c r="F521" s="27" t="s">
        <v>21</v>
      </c>
    </row>
    <row r="522" spans="1:6" x14ac:dyDescent="0.25">
      <c r="A522" s="27" t="s">
        <v>1752</v>
      </c>
      <c r="B522" s="27" t="s">
        <v>1780</v>
      </c>
      <c r="C522" s="27" t="s">
        <v>84</v>
      </c>
      <c r="D522" s="27" t="s">
        <v>18</v>
      </c>
      <c r="E522" s="27" t="s">
        <v>21</v>
      </c>
      <c r="F522" s="27" t="s">
        <v>21</v>
      </c>
    </row>
    <row r="523" spans="1:6" x14ac:dyDescent="0.25">
      <c r="A523" s="27" t="s">
        <v>1779</v>
      </c>
      <c r="B523" s="27" t="s">
        <v>1783</v>
      </c>
      <c r="C523" s="27" t="s">
        <v>20</v>
      </c>
      <c r="D523" s="27" t="s">
        <v>143</v>
      </c>
      <c r="E523" s="27" t="s">
        <v>21</v>
      </c>
      <c r="F523" s="27" t="s">
        <v>21</v>
      </c>
    </row>
    <row r="524" spans="1:6" x14ac:dyDescent="0.25">
      <c r="A524" s="27" t="s">
        <v>1779</v>
      </c>
      <c r="B524" s="27" t="s">
        <v>1787</v>
      </c>
      <c r="C524" s="27" t="s">
        <v>20</v>
      </c>
      <c r="D524" s="27" t="s">
        <v>143</v>
      </c>
      <c r="E524" s="27" t="s">
        <v>21</v>
      </c>
      <c r="F524" s="27" t="s">
        <v>21</v>
      </c>
    </row>
    <row r="525" spans="1:6" x14ac:dyDescent="0.25">
      <c r="A525" s="27" t="s">
        <v>1779</v>
      </c>
      <c r="B525" s="27" t="s">
        <v>1790</v>
      </c>
      <c r="C525" s="27" t="s">
        <v>20</v>
      </c>
      <c r="D525" s="27" t="s">
        <v>143</v>
      </c>
      <c r="E525" s="27" t="s">
        <v>21</v>
      </c>
      <c r="F525" s="27" t="s">
        <v>21</v>
      </c>
    </row>
    <row r="526" spans="1:6" x14ac:dyDescent="0.25">
      <c r="A526" s="27" t="s">
        <v>1779</v>
      </c>
      <c r="B526" s="27" t="s">
        <v>1794</v>
      </c>
      <c r="C526" s="27" t="s">
        <v>20</v>
      </c>
      <c r="D526" s="27" t="s">
        <v>143</v>
      </c>
      <c r="E526" s="27" t="s">
        <v>21</v>
      </c>
      <c r="F526" s="27" t="s">
        <v>21</v>
      </c>
    </row>
    <row r="527" spans="1:6" x14ac:dyDescent="0.25">
      <c r="A527" s="27" t="s">
        <v>1779</v>
      </c>
      <c r="B527" s="27" t="s">
        <v>1799</v>
      </c>
      <c r="C527" s="27" t="s">
        <v>20</v>
      </c>
      <c r="D527" s="27" t="s">
        <v>143</v>
      </c>
      <c r="E527" s="27" t="s">
        <v>21</v>
      </c>
      <c r="F527" s="27" t="s">
        <v>21</v>
      </c>
    </row>
    <row r="528" spans="1:6" x14ac:dyDescent="0.25">
      <c r="A528" s="27" t="s">
        <v>1779</v>
      </c>
      <c r="B528" s="27" t="s">
        <v>785</v>
      </c>
      <c r="C528" s="27" t="s">
        <v>20</v>
      </c>
      <c r="D528" s="27" t="s">
        <v>143</v>
      </c>
      <c r="E528" s="27" t="s">
        <v>21</v>
      </c>
      <c r="F528" s="27" t="s">
        <v>21</v>
      </c>
    </row>
    <row r="529" spans="1:6" x14ac:dyDescent="0.25">
      <c r="A529" s="27" t="s">
        <v>1779</v>
      </c>
      <c r="B529" s="27" t="s">
        <v>1806</v>
      </c>
      <c r="C529" s="27" t="s">
        <v>20</v>
      </c>
      <c r="D529" s="27" t="s">
        <v>143</v>
      </c>
      <c r="E529" s="27" t="s">
        <v>21</v>
      </c>
      <c r="F529" s="27" t="s">
        <v>21</v>
      </c>
    </row>
    <row r="530" spans="1:6" x14ac:dyDescent="0.25">
      <c r="A530" s="27" t="s">
        <v>1779</v>
      </c>
      <c r="B530" s="27" t="s">
        <v>1793</v>
      </c>
      <c r="C530" s="27" t="s">
        <v>20</v>
      </c>
      <c r="D530" s="27" t="s">
        <v>143</v>
      </c>
      <c r="E530" s="27" t="s">
        <v>21</v>
      </c>
      <c r="F530" s="27" t="s">
        <v>21</v>
      </c>
    </row>
    <row r="531" spans="1:6" x14ac:dyDescent="0.25">
      <c r="A531" s="27" t="s">
        <v>1779</v>
      </c>
      <c r="B531" s="27" t="s">
        <v>1805</v>
      </c>
      <c r="C531" s="27" t="s">
        <v>20</v>
      </c>
      <c r="D531" s="27" t="s">
        <v>143</v>
      </c>
      <c r="E531" s="27" t="s">
        <v>21</v>
      </c>
      <c r="F531" s="27" t="s">
        <v>21</v>
      </c>
    </row>
    <row r="532" spans="1:6" x14ac:dyDescent="0.25">
      <c r="A532" s="27" t="s">
        <v>1779</v>
      </c>
      <c r="B532" s="27" t="s">
        <v>1813</v>
      </c>
      <c r="C532" s="27" t="s">
        <v>20</v>
      </c>
      <c r="D532" s="27" t="s">
        <v>143</v>
      </c>
      <c r="E532" s="27" t="s">
        <v>21</v>
      </c>
      <c r="F532" s="27" t="s">
        <v>21</v>
      </c>
    </row>
    <row r="533" spans="1:6" x14ac:dyDescent="0.25">
      <c r="A533" s="27" t="s">
        <v>1779</v>
      </c>
      <c r="B533" s="27" t="s">
        <v>1802</v>
      </c>
      <c r="C533" s="27" t="s">
        <v>20</v>
      </c>
      <c r="D533" s="27" t="s">
        <v>143</v>
      </c>
      <c r="E533" s="27" t="s">
        <v>21</v>
      </c>
      <c r="F533" s="27" t="s">
        <v>21</v>
      </c>
    </row>
    <row r="534" spans="1:6" x14ac:dyDescent="0.25">
      <c r="A534" s="27" t="s">
        <v>1779</v>
      </c>
      <c r="B534" s="27" t="s">
        <v>1778</v>
      </c>
      <c r="C534" s="27" t="s">
        <v>84</v>
      </c>
      <c r="D534" s="27" t="s">
        <v>143</v>
      </c>
      <c r="E534" s="27" t="s">
        <v>21</v>
      </c>
      <c r="F534" s="27" t="s">
        <v>21</v>
      </c>
    </row>
    <row r="535" spans="1:6" x14ac:dyDescent="0.25">
      <c r="A535" s="27" t="s">
        <v>1779</v>
      </c>
      <c r="B535" s="27" t="s">
        <v>1823</v>
      </c>
      <c r="C535" s="27" t="s">
        <v>37</v>
      </c>
      <c r="D535" s="27" t="s">
        <v>143</v>
      </c>
      <c r="E535" s="27" t="s">
        <v>21</v>
      </c>
      <c r="F535" s="27" t="s">
        <v>21</v>
      </c>
    </row>
    <row r="536" spans="1:6" x14ac:dyDescent="0.25">
      <c r="A536" s="27" t="s">
        <v>1779</v>
      </c>
      <c r="B536" s="27" t="s">
        <v>1828</v>
      </c>
      <c r="C536" s="27" t="s">
        <v>37</v>
      </c>
      <c r="D536" s="27" t="s">
        <v>143</v>
      </c>
      <c r="E536" s="27" t="s">
        <v>21</v>
      </c>
      <c r="F536" s="27" t="s">
        <v>21</v>
      </c>
    </row>
    <row r="537" spans="1:6" x14ac:dyDescent="0.25">
      <c r="A537" s="27" t="s">
        <v>1827</v>
      </c>
      <c r="B537" s="27" t="s">
        <v>1832</v>
      </c>
      <c r="C537" s="27" t="s">
        <v>20</v>
      </c>
      <c r="D537" s="27" t="s">
        <v>313</v>
      </c>
      <c r="E537" s="27" t="s">
        <v>21</v>
      </c>
      <c r="F537" s="27" t="s">
        <v>21</v>
      </c>
    </row>
    <row r="538" spans="1:6" x14ac:dyDescent="0.25">
      <c r="A538" s="27" t="s">
        <v>1827</v>
      </c>
      <c r="B538" s="27" t="s">
        <v>1831</v>
      </c>
      <c r="C538" s="27" t="s">
        <v>20</v>
      </c>
      <c r="D538" s="27" t="s">
        <v>313</v>
      </c>
      <c r="E538" s="27" t="s">
        <v>21</v>
      </c>
      <c r="F538" s="27" t="s">
        <v>21</v>
      </c>
    </row>
    <row r="539" spans="1:6" x14ac:dyDescent="0.25">
      <c r="A539" s="27" t="s">
        <v>1827</v>
      </c>
      <c r="B539" s="27" t="s">
        <v>1839</v>
      </c>
      <c r="C539" s="27" t="s">
        <v>37</v>
      </c>
      <c r="D539" s="27" t="s">
        <v>313</v>
      </c>
      <c r="E539" s="27" t="s">
        <v>21</v>
      </c>
      <c r="F539" s="27" t="s">
        <v>21</v>
      </c>
    </row>
    <row r="540" spans="1:6" x14ac:dyDescent="0.25">
      <c r="A540" s="27" t="s">
        <v>1827</v>
      </c>
      <c r="B540" s="27" t="s">
        <v>1843</v>
      </c>
      <c r="C540" s="27" t="s">
        <v>37</v>
      </c>
      <c r="D540" s="27" t="s">
        <v>313</v>
      </c>
      <c r="E540" s="27" t="s">
        <v>21</v>
      </c>
      <c r="F540" s="27" t="s">
        <v>21</v>
      </c>
    </row>
    <row r="541" spans="1:6" x14ac:dyDescent="0.25">
      <c r="A541" s="27" t="s">
        <v>1827</v>
      </c>
      <c r="B541" s="27" t="s">
        <v>1842</v>
      </c>
      <c r="C541" s="27" t="s">
        <v>20</v>
      </c>
      <c r="D541" s="27" t="s">
        <v>313</v>
      </c>
      <c r="E541" s="27" t="s">
        <v>21</v>
      </c>
      <c r="F541" s="27" t="s">
        <v>21</v>
      </c>
    </row>
    <row r="542" spans="1:6" x14ac:dyDescent="0.25">
      <c r="A542" s="27" t="s">
        <v>1827</v>
      </c>
      <c r="B542" s="27" t="s">
        <v>1846</v>
      </c>
      <c r="C542" s="27" t="s">
        <v>20</v>
      </c>
      <c r="D542" s="27" t="s">
        <v>313</v>
      </c>
      <c r="E542" s="27" t="s">
        <v>21</v>
      </c>
      <c r="F542" s="27" t="s">
        <v>21</v>
      </c>
    </row>
    <row r="543" spans="1:6" x14ac:dyDescent="0.25">
      <c r="A543" s="27" t="s">
        <v>1827</v>
      </c>
      <c r="B543" s="27" t="s">
        <v>1850</v>
      </c>
      <c r="C543" s="27" t="s">
        <v>20</v>
      </c>
      <c r="D543" s="27" t="s">
        <v>313</v>
      </c>
      <c r="E543" s="27" t="s">
        <v>21</v>
      </c>
      <c r="F543" s="27" t="s">
        <v>21</v>
      </c>
    </row>
    <row r="544" spans="1:6" x14ac:dyDescent="0.25">
      <c r="A544" s="27" t="s">
        <v>1827</v>
      </c>
      <c r="B544" s="27" t="s">
        <v>1838</v>
      </c>
      <c r="C544" s="27" t="s">
        <v>20</v>
      </c>
      <c r="D544" s="27" t="s">
        <v>313</v>
      </c>
      <c r="E544" s="27" t="s">
        <v>21</v>
      </c>
      <c r="F544" s="27" t="s">
        <v>21</v>
      </c>
    </row>
    <row r="545" spans="1:6" x14ac:dyDescent="0.25">
      <c r="A545" s="27" t="s">
        <v>1827</v>
      </c>
      <c r="B545" s="27" t="s">
        <v>1826</v>
      </c>
      <c r="C545" s="27" t="s">
        <v>84</v>
      </c>
      <c r="D545" s="27" t="s">
        <v>313</v>
      </c>
      <c r="E545" s="27" t="s">
        <v>21</v>
      </c>
      <c r="F545" s="27" t="s">
        <v>21</v>
      </c>
    </row>
    <row r="546" spans="1:6" x14ac:dyDescent="0.25">
      <c r="A546" s="27" t="s">
        <v>1827</v>
      </c>
      <c r="B546" s="27" t="s">
        <v>1835</v>
      </c>
      <c r="C546" s="27" t="s">
        <v>20</v>
      </c>
      <c r="D546" s="27" t="s">
        <v>313</v>
      </c>
      <c r="E546" s="27" t="s">
        <v>21</v>
      </c>
      <c r="F546" s="27" t="s">
        <v>21</v>
      </c>
    </row>
    <row r="547" spans="1:6" x14ac:dyDescent="0.25">
      <c r="A547" s="27" t="s">
        <v>1856</v>
      </c>
      <c r="B547" s="27" t="s">
        <v>1863</v>
      </c>
      <c r="C547" s="27" t="s">
        <v>37</v>
      </c>
      <c r="D547" s="27" t="s">
        <v>313</v>
      </c>
      <c r="E547" s="27" t="s">
        <v>21</v>
      </c>
      <c r="F547" s="27" t="s">
        <v>21</v>
      </c>
    </row>
    <row r="548" spans="1:6" x14ac:dyDescent="0.25">
      <c r="A548" s="27" t="s">
        <v>1856</v>
      </c>
      <c r="B548" s="27" t="s">
        <v>1867</v>
      </c>
      <c r="C548" s="27" t="s">
        <v>20</v>
      </c>
      <c r="D548" s="27" t="s">
        <v>313</v>
      </c>
      <c r="E548" s="27" t="s">
        <v>21</v>
      </c>
      <c r="F548" s="27" t="s">
        <v>21</v>
      </c>
    </row>
    <row r="549" spans="1:6" x14ac:dyDescent="0.25">
      <c r="A549" s="27" t="s">
        <v>1856</v>
      </c>
      <c r="B549" s="27" t="s">
        <v>1862</v>
      </c>
      <c r="C549" s="27" t="s">
        <v>20</v>
      </c>
      <c r="D549" s="27" t="s">
        <v>313</v>
      </c>
      <c r="E549" s="27" t="s">
        <v>21</v>
      </c>
      <c r="F549" s="27" t="s">
        <v>21</v>
      </c>
    </row>
    <row r="550" spans="1:6" x14ac:dyDescent="0.25">
      <c r="A550" s="27" t="s">
        <v>1856</v>
      </c>
      <c r="B550" s="27" t="s">
        <v>1871</v>
      </c>
      <c r="C550" s="27" t="s">
        <v>37</v>
      </c>
      <c r="D550" s="27" t="s">
        <v>313</v>
      </c>
      <c r="E550" s="27" t="s">
        <v>21</v>
      </c>
      <c r="F550" s="27" t="s">
        <v>21</v>
      </c>
    </row>
    <row r="551" spans="1:6" x14ac:dyDescent="0.25">
      <c r="A551" s="27" t="s">
        <v>1856</v>
      </c>
      <c r="B551" s="27" t="s">
        <v>1866</v>
      </c>
      <c r="C551" s="27" t="s">
        <v>20</v>
      </c>
      <c r="D551" s="27" t="s">
        <v>313</v>
      </c>
      <c r="E551" s="27" t="s">
        <v>21</v>
      </c>
      <c r="F551" s="27" t="s">
        <v>21</v>
      </c>
    </row>
    <row r="552" spans="1:6" x14ac:dyDescent="0.25">
      <c r="A552" s="27" t="s">
        <v>1856</v>
      </c>
      <c r="B552" s="27" t="s">
        <v>1859</v>
      </c>
      <c r="C552" s="27" t="s">
        <v>20</v>
      </c>
      <c r="D552" s="27" t="s">
        <v>313</v>
      </c>
      <c r="E552" s="27" t="s">
        <v>21</v>
      </c>
      <c r="F552" s="27" t="s">
        <v>21</v>
      </c>
    </row>
    <row r="553" spans="1:6" x14ac:dyDescent="0.25">
      <c r="A553" s="27" t="s">
        <v>1856</v>
      </c>
      <c r="B553" s="27" t="s">
        <v>1855</v>
      </c>
      <c r="C553" s="27" t="s">
        <v>84</v>
      </c>
      <c r="D553" s="27" t="s">
        <v>313</v>
      </c>
      <c r="E553" s="27" t="s">
        <v>21</v>
      </c>
      <c r="F553" s="27" t="s">
        <v>21</v>
      </c>
    </row>
    <row r="554" spans="1:6" x14ac:dyDescent="0.25">
      <c r="A554" s="27" t="s">
        <v>1856</v>
      </c>
      <c r="B554" s="27" t="s">
        <v>1886</v>
      </c>
      <c r="C554" s="27" t="s">
        <v>37</v>
      </c>
      <c r="D554" s="27" t="s">
        <v>313</v>
      </c>
      <c r="E554" s="27" t="s">
        <v>21</v>
      </c>
      <c r="F554" s="27" t="s">
        <v>21</v>
      </c>
    </row>
    <row r="555" spans="1:6" x14ac:dyDescent="0.25">
      <c r="A555" s="27" t="s">
        <v>1882</v>
      </c>
      <c r="B555" s="27" t="s">
        <v>1890</v>
      </c>
      <c r="C555" s="27" t="s">
        <v>20</v>
      </c>
      <c r="D555" s="27" t="s">
        <v>313</v>
      </c>
      <c r="E555" s="27" t="s">
        <v>21</v>
      </c>
      <c r="F555" s="27" t="s">
        <v>21</v>
      </c>
    </row>
    <row r="556" spans="1:6" x14ac:dyDescent="0.25">
      <c r="A556" s="27" t="s">
        <v>1882</v>
      </c>
      <c r="B556" s="27" t="s">
        <v>1894</v>
      </c>
      <c r="C556" s="27" t="s">
        <v>20</v>
      </c>
      <c r="D556" s="27" t="s">
        <v>313</v>
      </c>
      <c r="E556" s="27" t="s">
        <v>21</v>
      </c>
      <c r="F556" s="27" t="s">
        <v>21</v>
      </c>
    </row>
    <row r="557" spans="1:6" x14ac:dyDescent="0.25">
      <c r="A557" s="27" t="s">
        <v>1882</v>
      </c>
      <c r="B557" s="27" t="s">
        <v>1897</v>
      </c>
      <c r="C557" s="27" t="s">
        <v>20</v>
      </c>
      <c r="D557" s="27" t="s">
        <v>313</v>
      </c>
      <c r="E557" s="27" t="s">
        <v>21</v>
      </c>
      <c r="F557" s="27" t="s">
        <v>21</v>
      </c>
    </row>
    <row r="558" spans="1:6" x14ac:dyDescent="0.25">
      <c r="A558" s="27" t="s">
        <v>1882</v>
      </c>
      <c r="B558" s="27" t="s">
        <v>1889</v>
      </c>
      <c r="C558" s="27" t="s">
        <v>20</v>
      </c>
      <c r="D558" s="27" t="s">
        <v>313</v>
      </c>
      <c r="E558" s="27" t="s">
        <v>21</v>
      </c>
      <c r="F558" s="27" t="s">
        <v>21</v>
      </c>
    </row>
    <row r="559" spans="1:6" x14ac:dyDescent="0.25">
      <c r="A559" s="27" t="s">
        <v>1882</v>
      </c>
      <c r="B559" s="27" t="s">
        <v>1903</v>
      </c>
      <c r="C559" s="27" t="s">
        <v>20</v>
      </c>
      <c r="D559" s="27" t="s">
        <v>313</v>
      </c>
      <c r="E559" s="27" t="s">
        <v>21</v>
      </c>
      <c r="F559" s="27" t="s">
        <v>21</v>
      </c>
    </row>
    <row r="560" spans="1:6" x14ac:dyDescent="0.25">
      <c r="A560" s="27" t="s">
        <v>1882</v>
      </c>
      <c r="B560" s="27" t="s">
        <v>1907</v>
      </c>
      <c r="C560" s="27" t="s">
        <v>20</v>
      </c>
      <c r="D560" s="27" t="s">
        <v>313</v>
      </c>
      <c r="E560" s="27" t="s">
        <v>21</v>
      </c>
      <c r="F560" s="27" t="s">
        <v>21</v>
      </c>
    </row>
    <row r="561" spans="1:6" x14ac:dyDescent="0.25">
      <c r="A561" s="27" t="s">
        <v>1882</v>
      </c>
      <c r="B561" s="27" t="s">
        <v>1911</v>
      </c>
      <c r="C561" s="27" t="s">
        <v>20</v>
      </c>
      <c r="D561" s="27" t="s">
        <v>313</v>
      </c>
      <c r="E561" s="27" t="s">
        <v>21</v>
      </c>
      <c r="F561" s="27" t="s">
        <v>21</v>
      </c>
    </row>
    <row r="562" spans="1:6" x14ac:dyDescent="0.25">
      <c r="A562" s="27" t="s">
        <v>1882</v>
      </c>
      <c r="B562" s="27" t="s">
        <v>1915</v>
      </c>
      <c r="C562" s="27" t="s">
        <v>20</v>
      </c>
      <c r="D562" s="27" t="s">
        <v>313</v>
      </c>
      <c r="E562" s="27" t="s">
        <v>21</v>
      </c>
      <c r="F562" s="27" t="s">
        <v>21</v>
      </c>
    </row>
    <row r="563" spans="1:6" x14ac:dyDescent="0.25">
      <c r="A563" s="27" t="s">
        <v>1882</v>
      </c>
      <c r="B563" s="27" t="s">
        <v>1910</v>
      </c>
      <c r="C563" s="27" t="s">
        <v>20</v>
      </c>
      <c r="D563" s="27" t="s">
        <v>313</v>
      </c>
      <c r="E563" s="27" t="s">
        <v>21</v>
      </c>
      <c r="F563" s="27" t="s">
        <v>21</v>
      </c>
    </row>
    <row r="564" spans="1:6" x14ac:dyDescent="0.25">
      <c r="A564" s="27" t="s">
        <v>1882</v>
      </c>
      <c r="B564" s="27" t="s">
        <v>1920</v>
      </c>
      <c r="C564" s="27" t="s">
        <v>20</v>
      </c>
      <c r="D564" s="27" t="s">
        <v>313</v>
      </c>
      <c r="E564" s="27" t="s">
        <v>21</v>
      </c>
      <c r="F564" s="27" t="s">
        <v>21</v>
      </c>
    </row>
    <row r="565" spans="1:6" x14ac:dyDescent="0.25">
      <c r="A565" s="27" t="s">
        <v>1882</v>
      </c>
      <c r="B565" s="27" t="s">
        <v>1923</v>
      </c>
      <c r="C565" s="27" t="s">
        <v>20</v>
      </c>
      <c r="D565" s="27" t="s">
        <v>313</v>
      </c>
      <c r="E565" s="27" t="s">
        <v>21</v>
      </c>
      <c r="F565" s="27" t="s">
        <v>21</v>
      </c>
    </row>
    <row r="566" spans="1:6" x14ac:dyDescent="0.25">
      <c r="A566" s="27" t="s">
        <v>1882</v>
      </c>
      <c r="B566" s="27" t="s">
        <v>1900</v>
      </c>
      <c r="C566" s="27" t="s">
        <v>20</v>
      </c>
      <c r="D566" s="27" t="s">
        <v>313</v>
      </c>
      <c r="E566" s="27" t="s">
        <v>21</v>
      </c>
      <c r="F566" s="27" t="s">
        <v>21</v>
      </c>
    </row>
    <row r="567" spans="1:6" x14ac:dyDescent="0.25">
      <c r="A567" s="27" t="s">
        <v>1882</v>
      </c>
      <c r="B567" s="27" t="s">
        <v>1930</v>
      </c>
      <c r="C567" s="27" t="s">
        <v>20</v>
      </c>
      <c r="D567" s="27" t="s">
        <v>313</v>
      </c>
      <c r="E567" s="27" t="s">
        <v>21</v>
      </c>
      <c r="F567" s="27" t="s">
        <v>21</v>
      </c>
    </row>
    <row r="568" spans="1:6" x14ac:dyDescent="0.25">
      <c r="A568" s="27" t="s">
        <v>1882</v>
      </c>
      <c r="B568" s="27" t="s">
        <v>1906</v>
      </c>
      <c r="C568" s="27" t="s">
        <v>20</v>
      </c>
      <c r="D568" s="27" t="s">
        <v>313</v>
      </c>
      <c r="E568" s="27" t="s">
        <v>21</v>
      </c>
      <c r="F568" s="27" t="s">
        <v>21</v>
      </c>
    </row>
    <row r="569" spans="1:6" x14ac:dyDescent="0.25">
      <c r="A569" s="27" t="s">
        <v>1882</v>
      </c>
      <c r="B569" s="27" t="s">
        <v>1914</v>
      </c>
      <c r="C569" s="27" t="s">
        <v>20</v>
      </c>
      <c r="D569" s="27" t="s">
        <v>313</v>
      </c>
      <c r="E569" s="27" t="s">
        <v>21</v>
      </c>
      <c r="F569" s="27" t="s">
        <v>21</v>
      </c>
    </row>
    <row r="570" spans="1:6" x14ac:dyDescent="0.25">
      <c r="A570" s="27" t="s">
        <v>1882</v>
      </c>
      <c r="B570" s="27" t="s">
        <v>1885</v>
      </c>
      <c r="C570" s="27" t="s">
        <v>84</v>
      </c>
      <c r="D570" s="27" t="s">
        <v>313</v>
      </c>
      <c r="E570" s="27" t="s">
        <v>21</v>
      </c>
      <c r="F570" s="27" t="s">
        <v>21</v>
      </c>
    </row>
    <row r="571" spans="1:6" x14ac:dyDescent="0.25">
      <c r="A571" s="27" t="s">
        <v>1882</v>
      </c>
      <c r="B571" s="27" t="s">
        <v>1881</v>
      </c>
      <c r="C571" s="27" t="s">
        <v>84</v>
      </c>
      <c r="D571" s="27" t="s">
        <v>313</v>
      </c>
      <c r="E571" s="27" t="s">
        <v>21</v>
      </c>
      <c r="F571" s="27" t="s">
        <v>21</v>
      </c>
    </row>
    <row r="572" spans="1:6" x14ac:dyDescent="0.25">
      <c r="A572" s="27" t="s">
        <v>1882</v>
      </c>
      <c r="B572" s="27" t="s">
        <v>1944</v>
      </c>
      <c r="C572" s="27" t="s">
        <v>20</v>
      </c>
      <c r="D572" s="27" t="s">
        <v>313</v>
      </c>
      <c r="E572" s="27" t="s">
        <v>21</v>
      </c>
      <c r="F572" s="27" t="s">
        <v>21</v>
      </c>
    </row>
    <row r="573" spans="1:6" x14ac:dyDescent="0.25">
      <c r="A573" s="27" t="s">
        <v>1940</v>
      </c>
      <c r="B573" s="27" t="s">
        <v>1948</v>
      </c>
      <c r="C573" s="27" t="s">
        <v>20</v>
      </c>
      <c r="D573" s="27" t="s">
        <v>313</v>
      </c>
      <c r="E573" s="27" t="s">
        <v>21</v>
      </c>
      <c r="F573" s="27" t="s">
        <v>21</v>
      </c>
    </row>
    <row r="574" spans="1:6" x14ac:dyDescent="0.25">
      <c r="A574" s="27" t="s">
        <v>1940</v>
      </c>
      <c r="B574" s="27" t="s">
        <v>1943</v>
      </c>
      <c r="C574" s="27" t="s">
        <v>20</v>
      </c>
      <c r="D574" s="27" t="s">
        <v>313</v>
      </c>
      <c r="E574" s="27" t="s">
        <v>21</v>
      </c>
      <c r="F574" s="27" t="s">
        <v>21</v>
      </c>
    </row>
    <row r="575" spans="1:6" x14ac:dyDescent="0.25">
      <c r="A575" s="27" t="s">
        <v>1940</v>
      </c>
      <c r="B575" s="27" t="s">
        <v>1955</v>
      </c>
      <c r="C575" s="27" t="s">
        <v>20</v>
      </c>
      <c r="D575" s="27" t="s">
        <v>313</v>
      </c>
      <c r="E575" s="27" t="s">
        <v>21</v>
      </c>
      <c r="F575" s="27" t="s">
        <v>21</v>
      </c>
    </row>
    <row r="576" spans="1:6" x14ac:dyDescent="0.25">
      <c r="A576" s="27" t="s">
        <v>1940</v>
      </c>
      <c r="B576" s="27" t="s">
        <v>1959</v>
      </c>
      <c r="C576" s="27" t="s">
        <v>121</v>
      </c>
      <c r="D576" s="27" t="s">
        <v>313</v>
      </c>
      <c r="E576" s="27">
        <v>0</v>
      </c>
      <c r="F576" s="27">
        <v>0</v>
      </c>
    </row>
    <row r="577" spans="1:6" x14ac:dyDescent="0.25">
      <c r="A577" s="27" t="s">
        <v>1940</v>
      </c>
      <c r="B577" s="27" t="s">
        <v>1963</v>
      </c>
      <c r="C577" s="27" t="s">
        <v>20</v>
      </c>
      <c r="D577" s="27" t="s">
        <v>313</v>
      </c>
      <c r="E577" s="27" t="s">
        <v>21</v>
      </c>
      <c r="F577" s="27" t="s">
        <v>21</v>
      </c>
    </row>
    <row r="578" spans="1:6" x14ac:dyDescent="0.25">
      <c r="A578" s="27" t="s">
        <v>1940</v>
      </c>
      <c r="B578" s="27" t="s">
        <v>1966</v>
      </c>
      <c r="C578" s="27" t="s">
        <v>37</v>
      </c>
      <c r="D578" s="27" t="s">
        <v>313</v>
      </c>
      <c r="E578" s="27" t="s">
        <v>21</v>
      </c>
      <c r="F578" s="27" t="s">
        <v>21</v>
      </c>
    </row>
    <row r="579" spans="1:6" x14ac:dyDescent="0.25">
      <c r="A579" s="27" t="s">
        <v>1940</v>
      </c>
      <c r="B579" s="27" t="s">
        <v>1962</v>
      </c>
      <c r="C579" s="27" t="s">
        <v>37</v>
      </c>
      <c r="D579" s="27" t="s">
        <v>313</v>
      </c>
      <c r="E579" s="27" t="s">
        <v>21</v>
      </c>
      <c r="F579" s="27" t="s">
        <v>21</v>
      </c>
    </row>
    <row r="580" spans="1:6" x14ac:dyDescent="0.25">
      <c r="A580" s="27" t="s">
        <v>1940</v>
      </c>
      <c r="B580" s="27" t="s">
        <v>1954</v>
      </c>
      <c r="C580" s="27" t="s">
        <v>20</v>
      </c>
      <c r="D580" s="27" t="s">
        <v>313</v>
      </c>
      <c r="E580" s="27" t="s">
        <v>21</v>
      </c>
      <c r="F580" s="27" t="s">
        <v>21</v>
      </c>
    </row>
    <row r="581" spans="1:6" x14ac:dyDescent="0.25">
      <c r="A581" s="27" t="s">
        <v>1940</v>
      </c>
      <c r="B581" s="27" t="s">
        <v>1975</v>
      </c>
      <c r="C581" s="27" t="s">
        <v>20</v>
      </c>
      <c r="D581" s="27" t="s">
        <v>313</v>
      </c>
      <c r="E581" s="27" t="s">
        <v>21</v>
      </c>
      <c r="F581" s="27" t="s">
        <v>21</v>
      </c>
    </row>
    <row r="582" spans="1:6" x14ac:dyDescent="0.25">
      <c r="A582" s="27" t="s">
        <v>1940</v>
      </c>
      <c r="B582" s="27" t="s">
        <v>1951</v>
      </c>
      <c r="C582" s="27" t="s">
        <v>37</v>
      </c>
      <c r="D582" s="27" t="s">
        <v>313</v>
      </c>
      <c r="E582" s="27" t="s">
        <v>21</v>
      </c>
      <c r="F582" s="27" t="s">
        <v>21</v>
      </c>
    </row>
    <row r="583" spans="1:6" x14ac:dyDescent="0.25">
      <c r="A583" s="27" t="s">
        <v>1940</v>
      </c>
      <c r="B583" s="27" t="s">
        <v>1980</v>
      </c>
      <c r="C583" s="27" t="s">
        <v>20</v>
      </c>
      <c r="D583" s="27" t="s">
        <v>313</v>
      </c>
      <c r="E583" s="27" t="s">
        <v>21</v>
      </c>
      <c r="F583" s="27" t="s">
        <v>21</v>
      </c>
    </row>
    <row r="584" spans="1:6" x14ac:dyDescent="0.25">
      <c r="A584" s="27" t="s">
        <v>1940</v>
      </c>
      <c r="B584" s="27" t="s">
        <v>1947</v>
      </c>
      <c r="C584" s="27" t="s">
        <v>20</v>
      </c>
      <c r="D584" s="27" t="s">
        <v>313</v>
      </c>
      <c r="E584" s="27" t="s">
        <v>21</v>
      </c>
      <c r="F584" s="27" t="s">
        <v>21</v>
      </c>
    </row>
    <row r="585" spans="1:6" x14ac:dyDescent="0.25">
      <c r="A585" s="27" t="s">
        <v>1940</v>
      </c>
      <c r="B585" s="27" t="s">
        <v>1958</v>
      </c>
      <c r="C585" s="27" t="s">
        <v>37</v>
      </c>
      <c r="D585" s="27" t="s">
        <v>313</v>
      </c>
      <c r="E585" s="27" t="s">
        <v>21</v>
      </c>
      <c r="F585" s="27" t="s">
        <v>21</v>
      </c>
    </row>
    <row r="586" spans="1:6" x14ac:dyDescent="0.25">
      <c r="A586" s="27" t="s">
        <v>1940</v>
      </c>
      <c r="B586" s="27" t="s">
        <v>1939</v>
      </c>
      <c r="C586" s="27" t="s">
        <v>84</v>
      </c>
      <c r="D586" s="27" t="s">
        <v>313</v>
      </c>
      <c r="E586" s="27" t="s">
        <v>21</v>
      </c>
      <c r="F586" s="27" t="s">
        <v>21</v>
      </c>
    </row>
    <row r="587" spans="1:6" x14ac:dyDescent="0.25">
      <c r="A587" s="27" t="s">
        <v>1986</v>
      </c>
      <c r="B587" s="27" t="s">
        <v>1993</v>
      </c>
      <c r="C587" s="27" t="s">
        <v>20</v>
      </c>
      <c r="D587" s="27" t="s">
        <v>143</v>
      </c>
      <c r="E587" s="27" t="s">
        <v>21</v>
      </c>
      <c r="F587" s="27" t="s">
        <v>21</v>
      </c>
    </row>
    <row r="588" spans="1:6" x14ac:dyDescent="0.25">
      <c r="A588" s="27" t="s">
        <v>1986</v>
      </c>
      <c r="B588" s="27" t="s">
        <v>1997</v>
      </c>
      <c r="C588" s="27" t="s">
        <v>20</v>
      </c>
      <c r="D588" s="27" t="s">
        <v>143</v>
      </c>
      <c r="E588" s="27" t="s">
        <v>21</v>
      </c>
      <c r="F588" s="27" t="s">
        <v>21</v>
      </c>
    </row>
    <row r="589" spans="1:6" x14ac:dyDescent="0.25">
      <c r="A589" s="27" t="s">
        <v>1986</v>
      </c>
      <c r="B589" s="27" t="s">
        <v>2001</v>
      </c>
      <c r="C589" s="27" t="s">
        <v>20</v>
      </c>
      <c r="D589" s="27" t="s">
        <v>143</v>
      </c>
      <c r="E589" s="27" t="s">
        <v>21</v>
      </c>
      <c r="F589" s="27" t="s">
        <v>21</v>
      </c>
    </row>
    <row r="590" spans="1:6" x14ac:dyDescent="0.25">
      <c r="A590" s="27" t="s">
        <v>1986</v>
      </c>
      <c r="B590" s="27" t="s">
        <v>2004</v>
      </c>
      <c r="C590" s="27" t="s">
        <v>20</v>
      </c>
      <c r="D590" s="27" t="s">
        <v>143</v>
      </c>
      <c r="E590" s="27" t="s">
        <v>21</v>
      </c>
      <c r="F590" s="27" t="s">
        <v>21</v>
      </c>
    </row>
    <row r="591" spans="1:6" x14ac:dyDescent="0.25">
      <c r="A591" s="27" t="s">
        <v>1986</v>
      </c>
      <c r="B591" s="27" t="s">
        <v>2000</v>
      </c>
      <c r="C591" s="27" t="s">
        <v>20</v>
      </c>
      <c r="D591" s="27" t="s">
        <v>143</v>
      </c>
      <c r="E591" s="27" t="s">
        <v>21</v>
      </c>
      <c r="F591" s="27" t="s">
        <v>21</v>
      </c>
    </row>
    <row r="592" spans="1:6" x14ac:dyDescent="0.25">
      <c r="A592" s="27" t="s">
        <v>1986</v>
      </c>
      <c r="B592" s="27" t="s">
        <v>2010</v>
      </c>
      <c r="C592" s="27" t="s">
        <v>20</v>
      </c>
      <c r="D592" s="27" t="s">
        <v>143</v>
      </c>
      <c r="E592" s="27" t="s">
        <v>21</v>
      </c>
      <c r="F592" s="27" t="s">
        <v>21</v>
      </c>
    </row>
    <row r="593" spans="1:6" x14ac:dyDescent="0.25">
      <c r="A593" s="27" t="s">
        <v>1986</v>
      </c>
      <c r="B593" s="27" t="s">
        <v>2014</v>
      </c>
      <c r="C593" s="27" t="s">
        <v>20</v>
      </c>
      <c r="D593" s="27" t="s">
        <v>143</v>
      </c>
      <c r="E593" s="27" t="s">
        <v>21</v>
      </c>
      <c r="F593" s="27" t="s">
        <v>21</v>
      </c>
    </row>
    <row r="594" spans="1:6" x14ac:dyDescent="0.25">
      <c r="A594" s="27" t="s">
        <v>1986</v>
      </c>
      <c r="B594" s="27" t="s">
        <v>2013</v>
      </c>
      <c r="C594" s="27" t="s">
        <v>20</v>
      </c>
      <c r="D594" s="27" t="s">
        <v>143</v>
      </c>
      <c r="E594" s="27" t="s">
        <v>21</v>
      </c>
      <c r="F594" s="27" t="s">
        <v>21</v>
      </c>
    </row>
    <row r="595" spans="1:6" x14ac:dyDescent="0.25">
      <c r="A595" s="27" t="s">
        <v>1986</v>
      </c>
      <c r="B595" s="27" t="s">
        <v>2020</v>
      </c>
      <c r="C595" s="27" t="s">
        <v>20</v>
      </c>
      <c r="D595" s="27" t="s">
        <v>143</v>
      </c>
      <c r="E595" s="27" t="s">
        <v>21</v>
      </c>
      <c r="F595" s="27" t="s">
        <v>21</v>
      </c>
    </row>
    <row r="596" spans="1:6" x14ac:dyDescent="0.25">
      <c r="A596" s="27" t="s">
        <v>1986</v>
      </c>
      <c r="B596" s="27" t="s">
        <v>2023</v>
      </c>
      <c r="C596" s="27" t="s">
        <v>84</v>
      </c>
      <c r="D596" s="27" t="s">
        <v>143</v>
      </c>
      <c r="E596" s="27" t="s">
        <v>21</v>
      </c>
      <c r="F596" s="27" t="s">
        <v>21</v>
      </c>
    </row>
    <row r="597" spans="1:6" x14ac:dyDescent="0.25">
      <c r="A597" s="27" t="s">
        <v>1986</v>
      </c>
      <c r="B597" s="27" t="s">
        <v>2027</v>
      </c>
      <c r="C597" s="27" t="s">
        <v>20</v>
      </c>
      <c r="D597" s="27" t="s">
        <v>143</v>
      </c>
      <c r="E597" s="27" t="s">
        <v>21</v>
      </c>
      <c r="F597" s="27" t="s">
        <v>21</v>
      </c>
    </row>
    <row r="598" spans="1:6" x14ac:dyDescent="0.25">
      <c r="A598" s="27" t="s">
        <v>1986</v>
      </c>
      <c r="B598" s="27" t="s">
        <v>1996</v>
      </c>
      <c r="C598" s="27" t="s">
        <v>84</v>
      </c>
      <c r="D598" s="27" t="s">
        <v>143</v>
      </c>
      <c r="E598" s="27" t="s">
        <v>21</v>
      </c>
      <c r="F598" s="27" t="s">
        <v>21</v>
      </c>
    </row>
    <row r="599" spans="1:6" x14ac:dyDescent="0.25">
      <c r="A599" s="27" t="s">
        <v>1986</v>
      </c>
      <c r="B599" s="27" t="s">
        <v>1992</v>
      </c>
      <c r="C599" s="27" t="s">
        <v>84</v>
      </c>
      <c r="D599" s="27" t="s">
        <v>143</v>
      </c>
      <c r="E599" s="27" t="s">
        <v>21</v>
      </c>
      <c r="F599" s="27" t="s">
        <v>21</v>
      </c>
    </row>
    <row r="600" spans="1:6" x14ac:dyDescent="0.25">
      <c r="A600" s="27" t="s">
        <v>1986</v>
      </c>
      <c r="B600" s="27" t="s">
        <v>1989</v>
      </c>
      <c r="C600" s="27" t="s">
        <v>84</v>
      </c>
      <c r="D600" s="27" t="s">
        <v>143</v>
      </c>
      <c r="E600" s="27" t="s">
        <v>21</v>
      </c>
      <c r="F600" s="27" t="s">
        <v>21</v>
      </c>
    </row>
    <row r="601" spans="1:6" x14ac:dyDescent="0.25">
      <c r="A601" s="27" t="s">
        <v>1986</v>
      </c>
      <c r="B601" s="27" t="s">
        <v>2019</v>
      </c>
      <c r="C601" s="27" t="s">
        <v>20</v>
      </c>
      <c r="D601" s="27" t="s">
        <v>143</v>
      </c>
      <c r="E601" s="27" t="s">
        <v>21</v>
      </c>
      <c r="F601" s="27" t="s">
        <v>21</v>
      </c>
    </row>
    <row r="602" spans="1:6" x14ac:dyDescent="0.25">
      <c r="A602" s="27" t="s">
        <v>2038</v>
      </c>
      <c r="B602" s="27" t="s">
        <v>2044</v>
      </c>
      <c r="C602" s="27" t="s">
        <v>37</v>
      </c>
      <c r="D602" s="27" t="s">
        <v>313</v>
      </c>
      <c r="E602" s="27" t="s">
        <v>21</v>
      </c>
      <c r="F602" s="27" t="s">
        <v>21</v>
      </c>
    </row>
    <row r="603" spans="1:6" x14ac:dyDescent="0.25">
      <c r="A603" s="28" t="s">
        <v>2038</v>
      </c>
      <c r="B603" s="28" t="s">
        <v>2048</v>
      </c>
      <c r="C603" s="27" t="s">
        <v>121</v>
      </c>
      <c r="D603" s="27" t="s">
        <v>313</v>
      </c>
      <c r="E603" s="27">
        <v>0</v>
      </c>
      <c r="F603" s="27">
        <v>0</v>
      </c>
    </row>
    <row r="604" spans="1:6" x14ac:dyDescent="0.25">
      <c r="A604" s="29" t="s">
        <v>2038</v>
      </c>
      <c r="B604" s="29" t="s">
        <v>2052</v>
      </c>
      <c r="C604" s="29" t="s">
        <v>20</v>
      </c>
      <c r="D604" s="29" t="s">
        <v>313</v>
      </c>
      <c r="E604" s="30" t="s">
        <v>21</v>
      </c>
      <c r="F604" s="27" t="s">
        <v>21</v>
      </c>
    </row>
    <row r="605" spans="1:6" x14ac:dyDescent="0.25">
      <c r="A605" s="27" t="s">
        <v>2038</v>
      </c>
      <c r="B605" s="27" t="s">
        <v>2051</v>
      </c>
      <c r="C605" s="27" t="s">
        <v>37</v>
      </c>
      <c r="D605" s="27" t="s">
        <v>313</v>
      </c>
      <c r="E605" s="27" t="s">
        <v>21</v>
      </c>
      <c r="F605" s="27" t="s">
        <v>21</v>
      </c>
    </row>
    <row r="606" spans="1:6" x14ac:dyDescent="0.25">
      <c r="A606" s="27" t="s">
        <v>2038</v>
      </c>
      <c r="B606" s="27" t="s">
        <v>2057</v>
      </c>
      <c r="C606" s="27" t="s">
        <v>20</v>
      </c>
      <c r="D606" s="27" t="s">
        <v>313</v>
      </c>
      <c r="E606" s="27" t="s">
        <v>21</v>
      </c>
      <c r="F606" s="27" t="s">
        <v>21</v>
      </c>
    </row>
    <row r="607" spans="1:6" x14ac:dyDescent="0.25">
      <c r="A607" s="29" t="s">
        <v>2038</v>
      </c>
      <c r="B607" s="29" t="s">
        <v>2060</v>
      </c>
      <c r="C607" s="29" t="s">
        <v>20</v>
      </c>
      <c r="D607" s="29" t="s">
        <v>313</v>
      </c>
      <c r="E607" s="30" t="s">
        <v>21</v>
      </c>
      <c r="F607" s="27" t="s">
        <v>21</v>
      </c>
    </row>
    <row r="608" spans="1:6" x14ac:dyDescent="0.25">
      <c r="A608" s="27" t="s">
        <v>2038</v>
      </c>
      <c r="B608" s="27" t="s">
        <v>2056</v>
      </c>
      <c r="C608" s="27" t="s">
        <v>37</v>
      </c>
      <c r="D608" s="27" t="s">
        <v>313</v>
      </c>
      <c r="E608" s="27" t="s">
        <v>21</v>
      </c>
      <c r="F608" s="27" t="s">
        <v>21</v>
      </c>
    </row>
    <row r="609" spans="1:6" x14ac:dyDescent="0.25">
      <c r="A609" s="29" t="s">
        <v>2038</v>
      </c>
      <c r="B609" s="29" t="s">
        <v>2047</v>
      </c>
      <c r="C609" s="29" t="s">
        <v>20</v>
      </c>
      <c r="D609" s="29" t="s">
        <v>313</v>
      </c>
      <c r="E609" s="30" t="s">
        <v>21</v>
      </c>
      <c r="F609" s="27" t="s">
        <v>21</v>
      </c>
    </row>
    <row r="610" spans="1:6" x14ac:dyDescent="0.25">
      <c r="A610" s="27" t="s">
        <v>2038</v>
      </c>
      <c r="B610" s="27" t="s">
        <v>2037</v>
      </c>
      <c r="C610" s="27" t="s">
        <v>84</v>
      </c>
      <c r="D610" s="27" t="s">
        <v>313</v>
      </c>
      <c r="E610" s="27" t="s">
        <v>21</v>
      </c>
      <c r="F610" s="27" t="s">
        <v>21</v>
      </c>
    </row>
    <row r="611" spans="1:6" x14ac:dyDescent="0.25">
      <c r="A611" s="27" t="s">
        <v>2038</v>
      </c>
      <c r="B611" s="27" t="s">
        <v>2043</v>
      </c>
      <c r="C611" s="27" t="s">
        <v>20</v>
      </c>
      <c r="D611" s="27" t="s">
        <v>313</v>
      </c>
      <c r="E611" s="27" t="s">
        <v>21</v>
      </c>
      <c r="F611" s="27" t="s">
        <v>21</v>
      </c>
    </row>
    <row r="612" spans="1:6" x14ac:dyDescent="0.25">
      <c r="A612" s="27" t="s">
        <v>2070</v>
      </c>
      <c r="B612" s="27" t="s">
        <v>29</v>
      </c>
      <c r="C612" s="27" t="s">
        <v>37</v>
      </c>
      <c r="D612" s="27" t="s">
        <v>18</v>
      </c>
      <c r="E612" s="27" t="s">
        <v>21</v>
      </c>
      <c r="F612" s="27" t="s">
        <v>21</v>
      </c>
    </row>
    <row r="613" spans="1:6" x14ac:dyDescent="0.25">
      <c r="A613" s="27" t="s">
        <v>2070</v>
      </c>
      <c r="B613" s="27" t="s">
        <v>2077</v>
      </c>
      <c r="C613" s="27" t="s">
        <v>20</v>
      </c>
      <c r="D613" s="27" t="s">
        <v>18</v>
      </c>
      <c r="E613" s="27" t="s">
        <v>21</v>
      </c>
      <c r="F613" s="27" t="s">
        <v>21</v>
      </c>
    </row>
    <row r="614" spans="1:6" x14ac:dyDescent="0.25">
      <c r="A614" s="27" t="s">
        <v>2070</v>
      </c>
      <c r="B614" s="27" t="s">
        <v>2076</v>
      </c>
      <c r="C614" s="27" t="s">
        <v>20</v>
      </c>
      <c r="D614" s="27" t="s">
        <v>18</v>
      </c>
      <c r="E614" s="27" t="s">
        <v>21</v>
      </c>
      <c r="F614" s="27" t="s">
        <v>21</v>
      </c>
    </row>
    <row r="615" spans="1:6" x14ac:dyDescent="0.25">
      <c r="A615" s="27" t="s">
        <v>2070</v>
      </c>
      <c r="B615" s="27" t="s">
        <v>2084</v>
      </c>
      <c r="C615" s="27" t="s">
        <v>20</v>
      </c>
      <c r="D615" s="27" t="s">
        <v>18</v>
      </c>
      <c r="E615" s="27" t="s">
        <v>21</v>
      </c>
      <c r="F615" s="27" t="s">
        <v>21</v>
      </c>
    </row>
    <row r="616" spans="1:6" x14ac:dyDescent="0.25">
      <c r="A616" s="27" t="s">
        <v>2070</v>
      </c>
      <c r="B616" s="27" t="s">
        <v>2081</v>
      </c>
      <c r="C616" s="27" t="s">
        <v>20</v>
      </c>
      <c r="D616" s="27" t="s">
        <v>18</v>
      </c>
      <c r="E616" s="27" t="s">
        <v>21</v>
      </c>
      <c r="F616" s="27" t="s">
        <v>21</v>
      </c>
    </row>
    <row r="617" spans="1:6" x14ac:dyDescent="0.25">
      <c r="A617" s="27" t="s">
        <v>2070</v>
      </c>
      <c r="B617" s="27" t="s">
        <v>2073</v>
      </c>
      <c r="C617" s="27" t="s">
        <v>37</v>
      </c>
      <c r="D617" s="27" t="s">
        <v>18</v>
      </c>
      <c r="E617" s="27" t="s">
        <v>21</v>
      </c>
      <c r="F617" s="27" t="s">
        <v>21</v>
      </c>
    </row>
    <row r="618" spans="1:6" x14ac:dyDescent="0.25">
      <c r="A618" s="29" t="s">
        <v>2070</v>
      </c>
      <c r="B618" s="29" t="s">
        <v>2083</v>
      </c>
      <c r="C618" s="29" t="s">
        <v>20</v>
      </c>
      <c r="D618" s="29" t="s">
        <v>18</v>
      </c>
      <c r="E618" s="30" t="s">
        <v>21</v>
      </c>
      <c r="F618" s="27" t="s">
        <v>21</v>
      </c>
    </row>
    <row r="619" spans="1:6" x14ac:dyDescent="0.25">
      <c r="A619" s="27" t="s">
        <v>2070</v>
      </c>
      <c r="B619" s="27" t="s">
        <v>2095</v>
      </c>
      <c r="C619" s="27" t="s">
        <v>37</v>
      </c>
      <c r="D619" s="27" t="s">
        <v>18</v>
      </c>
      <c r="E619" s="27" t="s">
        <v>21</v>
      </c>
      <c r="F619" s="27" t="s">
        <v>21</v>
      </c>
    </row>
    <row r="620" spans="1:6" x14ac:dyDescent="0.25">
      <c r="A620" s="27" t="s">
        <v>2070</v>
      </c>
      <c r="B620" s="27" t="s">
        <v>2098</v>
      </c>
      <c r="C620" s="27" t="s">
        <v>20</v>
      </c>
      <c r="D620" s="27" t="s">
        <v>18</v>
      </c>
      <c r="E620" s="27" t="s">
        <v>21</v>
      </c>
      <c r="F620" s="27" t="s">
        <v>21</v>
      </c>
    </row>
    <row r="621" spans="1:6" x14ac:dyDescent="0.25">
      <c r="A621" s="27" t="s">
        <v>2070</v>
      </c>
      <c r="B621" s="27" t="s">
        <v>2069</v>
      </c>
      <c r="C621" s="27" t="s">
        <v>84</v>
      </c>
      <c r="D621" s="27" t="s">
        <v>18</v>
      </c>
      <c r="E621" s="27" t="s">
        <v>21</v>
      </c>
      <c r="F621" s="27" t="s">
        <v>21</v>
      </c>
    </row>
    <row r="622" spans="1:6" x14ac:dyDescent="0.25">
      <c r="A622" s="29" t="s">
        <v>2070</v>
      </c>
      <c r="B622" s="29" t="s">
        <v>2105</v>
      </c>
      <c r="C622" s="29" t="s">
        <v>20</v>
      </c>
      <c r="D622" s="29" t="s">
        <v>18</v>
      </c>
      <c r="E622" s="30" t="s">
        <v>21</v>
      </c>
      <c r="F622" s="27" t="s">
        <v>21</v>
      </c>
    </row>
    <row r="623" spans="1:6" x14ac:dyDescent="0.25">
      <c r="A623" s="27" t="s">
        <v>2070</v>
      </c>
      <c r="B623" s="27" t="s">
        <v>2111</v>
      </c>
      <c r="C623" s="27" t="s">
        <v>20</v>
      </c>
      <c r="D623" s="27" t="s">
        <v>18</v>
      </c>
      <c r="E623" s="27" t="s">
        <v>21</v>
      </c>
      <c r="F623" s="27" t="s">
        <v>21</v>
      </c>
    </row>
    <row r="624" spans="1:6" x14ac:dyDescent="0.25">
      <c r="A624" s="28" t="s">
        <v>2104</v>
      </c>
      <c r="B624" s="28" t="s">
        <v>2115</v>
      </c>
      <c r="C624" s="27" t="s">
        <v>20</v>
      </c>
      <c r="D624" s="27" t="s">
        <v>143</v>
      </c>
      <c r="E624" s="27" t="s">
        <v>21</v>
      </c>
      <c r="F624" s="27" t="s">
        <v>21</v>
      </c>
    </row>
    <row r="625" spans="1:6" x14ac:dyDescent="0.25">
      <c r="A625" s="27" t="s">
        <v>2104</v>
      </c>
      <c r="B625" s="27" t="s">
        <v>2119</v>
      </c>
      <c r="C625" s="27" t="s">
        <v>20</v>
      </c>
      <c r="D625" s="27" t="s">
        <v>143</v>
      </c>
      <c r="E625" s="27" t="s">
        <v>21</v>
      </c>
      <c r="F625" s="27" t="s">
        <v>21</v>
      </c>
    </row>
    <row r="626" spans="1:6" x14ac:dyDescent="0.25">
      <c r="A626" s="27" t="s">
        <v>2104</v>
      </c>
      <c r="B626" s="27" t="s">
        <v>2122</v>
      </c>
      <c r="C626" s="27" t="s">
        <v>20</v>
      </c>
      <c r="D626" s="27" t="s">
        <v>143</v>
      </c>
      <c r="E626" s="27" t="s">
        <v>21</v>
      </c>
      <c r="F626" s="27" t="s">
        <v>21</v>
      </c>
    </row>
    <row r="627" spans="1:6" x14ac:dyDescent="0.25">
      <c r="A627" s="27" t="s">
        <v>2104</v>
      </c>
      <c r="B627" s="27" t="s">
        <v>2114</v>
      </c>
      <c r="C627" s="27" t="s">
        <v>20</v>
      </c>
      <c r="D627" s="27" t="s">
        <v>143</v>
      </c>
      <c r="E627" s="27" t="s">
        <v>21</v>
      </c>
      <c r="F627" s="27" t="s">
        <v>21</v>
      </c>
    </row>
    <row r="628" spans="1:6" x14ac:dyDescent="0.25">
      <c r="A628" s="29" t="s">
        <v>2104</v>
      </c>
      <c r="B628" s="29" t="s">
        <v>2125</v>
      </c>
      <c r="C628" s="29" t="s">
        <v>20</v>
      </c>
      <c r="D628" s="29" t="s">
        <v>143</v>
      </c>
      <c r="E628" s="30" t="s">
        <v>21</v>
      </c>
      <c r="F628" s="27" t="s">
        <v>21</v>
      </c>
    </row>
    <row r="629" spans="1:6" x14ac:dyDescent="0.25">
      <c r="A629" s="29" t="s">
        <v>2104</v>
      </c>
      <c r="B629" s="29" t="s">
        <v>2110</v>
      </c>
      <c r="C629" s="29" t="s">
        <v>20</v>
      </c>
      <c r="D629" s="29" t="s">
        <v>143</v>
      </c>
      <c r="E629" s="30" t="s">
        <v>21</v>
      </c>
      <c r="F629" s="27" t="s">
        <v>21</v>
      </c>
    </row>
    <row r="630" spans="1:6" x14ac:dyDescent="0.25">
      <c r="A630" s="28" t="s">
        <v>2104</v>
      </c>
      <c r="B630" s="28" t="s">
        <v>2133</v>
      </c>
      <c r="C630" s="27" t="s">
        <v>20</v>
      </c>
      <c r="D630" s="27" t="s">
        <v>143</v>
      </c>
      <c r="E630" s="27" t="s">
        <v>21</v>
      </c>
      <c r="F630" s="27" t="s">
        <v>21</v>
      </c>
    </row>
    <row r="631" spans="1:6" x14ac:dyDescent="0.25">
      <c r="A631" s="29" t="s">
        <v>2104</v>
      </c>
      <c r="B631" s="29" t="s">
        <v>2136</v>
      </c>
      <c r="C631" s="29" t="s">
        <v>20</v>
      </c>
      <c r="D631" s="29" t="s">
        <v>143</v>
      </c>
      <c r="E631" s="30" t="s">
        <v>21</v>
      </c>
      <c r="F631" s="27" t="s">
        <v>21</v>
      </c>
    </row>
    <row r="632" spans="1:6" x14ac:dyDescent="0.25">
      <c r="A632" s="27" t="s">
        <v>2104</v>
      </c>
      <c r="B632" s="27" t="s">
        <v>2118</v>
      </c>
      <c r="C632" s="27" t="s">
        <v>20</v>
      </c>
      <c r="D632" s="27" t="s">
        <v>143</v>
      </c>
      <c r="E632" s="27" t="s">
        <v>21</v>
      </c>
      <c r="F632" s="27" t="s">
        <v>21</v>
      </c>
    </row>
    <row r="633" spans="1:6" x14ac:dyDescent="0.25">
      <c r="A633" s="29" t="s">
        <v>2104</v>
      </c>
      <c r="B633" s="29" t="s">
        <v>2144</v>
      </c>
      <c r="C633" s="29" t="s">
        <v>20</v>
      </c>
      <c r="D633" s="29" t="s">
        <v>143</v>
      </c>
      <c r="E633" s="30" t="s">
        <v>21</v>
      </c>
      <c r="F633" s="27" t="s">
        <v>21</v>
      </c>
    </row>
    <row r="634" spans="1:6" x14ac:dyDescent="0.25">
      <c r="A634" s="27" t="s">
        <v>2104</v>
      </c>
      <c r="B634" s="27" t="s">
        <v>2130</v>
      </c>
      <c r="C634" s="27" t="s">
        <v>20</v>
      </c>
      <c r="D634" s="27" t="s">
        <v>143</v>
      </c>
      <c r="E634" s="27" t="s">
        <v>21</v>
      </c>
      <c r="F634" s="27" t="s">
        <v>21</v>
      </c>
    </row>
    <row r="635" spans="1:6" x14ac:dyDescent="0.25">
      <c r="A635" s="27" t="s">
        <v>2104</v>
      </c>
      <c r="B635" s="27" t="s">
        <v>2103</v>
      </c>
      <c r="C635" s="27" t="s">
        <v>84</v>
      </c>
      <c r="D635" s="27" t="s">
        <v>143</v>
      </c>
      <c r="E635" s="27" t="s">
        <v>21</v>
      </c>
      <c r="F635" s="27" t="s">
        <v>21</v>
      </c>
    </row>
    <row r="636" spans="1:6" x14ac:dyDescent="0.25">
      <c r="A636" s="29" t="s">
        <v>2148</v>
      </c>
      <c r="B636" s="29" t="s">
        <v>2155</v>
      </c>
      <c r="C636" s="29" t="s">
        <v>20</v>
      </c>
      <c r="D636" s="29" t="s">
        <v>18</v>
      </c>
      <c r="E636" s="30" t="s">
        <v>21</v>
      </c>
      <c r="F636" s="27" t="s">
        <v>21</v>
      </c>
    </row>
    <row r="637" spans="1:6" x14ac:dyDescent="0.25">
      <c r="A637" s="27" t="s">
        <v>2148</v>
      </c>
      <c r="B637" s="27" t="s">
        <v>29</v>
      </c>
      <c r="C637" s="27" t="s">
        <v>37</v>
      </c>
      <c r="D637" s="27" t="s">
        <v>18</v>
      </c>
      <c r="E637" s="27" t="s">
        <v>21</v>
      </c>
      <c r="F637" s="27" t="s">
        <v>21</v>
      </c>
    </row>
    <row r="638" spans="1:6" x14ac:dyDescent="0.25">
      <c r="A638" s="27" t="s">
        <v>2148</v>
      </c>
      <c r="B638" s="27" t="s">
        <v>2160</v>
      </c>
      <c r="C638" s="27" t="s">
        <v>37</v>
      </c>
      <c r="D638" s="27" t="s">
        <v>18</v>
      </c>
      <c r="E638" s="27" t="s">
        <v>21</v>
      </c>
      <c r="F638" s="27" t="s">
        <v>21</v>
      </c>
    </row>
    <row r="639" spans="1:6" x14ac:dyDescent="0.25">
      <c r="A639" s="29" t="s">
        <v>2148</v>
      </c>
      <c r="B639" s="29" t="s">
        <v>2147</v>
      </c>
      <c r="C639" s="29" t="s">
        <v>20</v>
      </c>
      <c r="D639" s="29" t="s">
        <v>18</v>
      </c>
      <c r="E639" s="30" t="s">
        <v>21</v>
      </c>
      <c r="F639" s="27" t="s">
        <v>21</v>
      </c>
    </row>
    <row r="640" spans="1:6" x14ac:dyDescent="0.25">
      <c r="A640" s="27" t="s">
        <v>2148</v>
      </c>
      <c r="B640" s="27" t="s">
        <v>2165</v>
      </c>
      <c r="C640" s="27" t="s">
        <v>37</v>
      </c>
      <c r="D640" s="27" t="s">
        <v>18</v>
      </c>
      <c r="E640" s="27" t="s">
        <v>21</v>
      </c>
      <c r="F640" s="27" t="s">
        <v>21</v>
      </c>
    </row>
    <row r="641" spans="1:6" x14ac:dyDescent="0.25">
      <c r="A641" s="28" t="s">
        <v>2148</v>
      </c>
      <c r="B641" s="28" t="s">
        <v>2154</v>
      </c>
      <c r="C641" s="27" t="s">
        <v>20</v>
      </c>
      <c r="D641" s="27" t="s">
        <v>18</v>
      </c>
      <c r="E641" s="27" t="s">
        <v>21</v>
      </c>
      <c r="F641" s="27" t="s">
        <v>21</v>
      </c>
    </row>
    <row r="642" spans="1:6" x14ac:dyDescent="0.25">
      <c r="A642" s="28" t="s">
        <v>2148</v>
      </c>
      <c r="B642" s="28" t="s">
        <v>48</v>
      </c>
      <c r="C642" s="27" t="s">
        <v>20</v>
      </c>
      <c r="D642" s="27" t="s">
        <v>18</v>
      </c>
      <c r="E642" s="27" t="s">
        <v>21</v>
      </c>
      <c r="F642" s="27" t="s">
        <v>21</v>
      </c>
    </row>
    <row r="643" spans="1:6" x14ac:dyDescent="0.25">
      <c r="A643" s="29" t="s">
        <v>2148</v>
      </c>
      <c r="B643" s="29" t="s">
        <v>2172</v>
      </c>
      <c r="C643" s="29" t="s">
        <v>20</v>
      </c>
      <c r="D643" s="29" t="s">
        <v>18</v>
      </c>
      <c r="E643" s="30" t="s">
        <v>21</v>
      </c>
      <c r="F643" s="27" t="s">
        <v>21</v>
      </c>
    </row>
    <row r="644" spans="1:6" x14ac:dyDescent="0.25">
      <c r="A644" s="27" t="s">
        <v>2148</v>
      </c>
      <c r="B644" s="27" t="s">
        <v>2151</v>
      </c>
      <c r="C644" s="27" t="s">
        <v>84</v>
      </c>
      <c r="D644" s="27" t="s">
        <v>18</v>
      </c>
      <c r="E644" s="27" t="s">
        <v>21</v>
      </c>
      <c r="F644" s="27" t="s">
        <v>21</v>
      </c>
    </row>
    <row r="645" spans="1:6" x14ac:dyDescent="0.25">
      <c r="A645" s="27" t="s">
        <v>2176</v>
      </c>
      <c r="B645" s="27" t="s">
        <v>2183</v>
      </c>
      <c r="C645" s="27" t="s">
        <v>20</v>
      </c>
      <c r="D645" s="27" t="s">
        <v>143</v>
      </c>
      <c r="E645" s="27" t="s">
        <v>21</v>
      </c>
      <c r="F645" s="27" t="s">
        <v>21</v>
      </c>
    </row>
    <row r="646" spans="1:6" x14ac:dyDescent="0.25">
      <c r="A646" s="27" t="s">
        <v>2176</v>
      </c>
      <c r="B646" s="27" t="s">
        <v>2182</v>
      </c>
      <c r="C646" s="27" t="s">
        <v>20</v>
      </c>
      <c r="D646" s="27" t="s">
        <v>143</v>
      </c>
      <c r="E646" s="27" t="s">
        <v>21</v>
      </c>
      <c r="F646" s="27" t="s">
        <v>21</v>
      </c>
    </row>
    <row r="647" spans="1:6" x14ac:dyDescent="0.25">
      <c r="A647" s="27" t="s">
        <v>2176</v>
      </c>
      <c r="B647" s="27" t="s">
        <v>2189</v>
      </c>
      <c r="C647" s="27" t="s">
        <v>20</v>
      </c>
      <c r="D647" s="27" t="s">
        <v>143</v>
      </c>
      <c r="E647" s="27" t="s">
        <v>21</v>
      </c>
      <c r="F647" s="27" t="s">
        <v>21</v>
      </c>
    </row>
    <row r="648" spans="1:6" x14ac:dyDescent="0.25">
      <c r="A648" s="28" t="s">
        <v>2176</v>
      </c>
      <c r="B648" s="28" t="s">
        <v>2192</v>
      </c>
      <c r="C648" s="27" t="s">
        <v>121</v>
      </c>
      <c r="D648" s="27" t="s">
        <v>143</v>
      </c>
      <c r="E648" s="27">
        <v>0</v>
      </c>
      <c r="F648" s="27">
        <v>0</v>
      </c>
    </row>
    <row r="649" spans="1:6" x14ac:dyDescent="0.25">
      <c r="A649" s="27" t="s">
        <v>2176</v>
      </c>
      <c r="B649" s="27" t="s">
        <v>2179</v>
      </c>
      <c r="C649" s="27" t="s">
        <v>20</v>
      </c>
      <c r="D649" s="27" t="s">
        <v>143</v>
      </c>
      <c r="E649" s="27" t="s">
        <v>21</v>
      </c>
      <c r="F649" s="27" t="s">
        <v>21</v>
      </c>
    </row>
    <row r="650" spans="1:6" x14ac:dyDescent="0.25">
      <c r="A650" s="27" t="s">
        <v>2176</v>
      </c>
      <c r="B650" s="27" t="s">
        <v>2198</v>
      </c>
      <c r="C650" s="27" t="s">
        <v>20</v>
      </c>
      <c r="D650" s="27" t="s">
        <v>143</v>
      </c>
      <c r="E650" s="27" t="s">
        <v>21</v>
      </c>
      <c r="F650" s="27" t="s">
        <v>21</v>
      </c>
    </row>
    <row r="651" spans="1:6" x14ac:dyDescent="0.25">
      <c r="A651" s="27" t="s">
        <v>2176</v>
      </c>
      <c r="B651" s="27" t="s">
        <v>2195</v>
      </c>
      <c r="C651" s="27" t="s">
        <v>20</v>
      </c>
      <c r="D651" s="27" t="s">
        <v>143</v>
      </c>
      <c r="E651" s="27" t="s">
        <v>21</v>
      </c>
      <c r="F651" s="27" t="s">
        <v>21</v>
      </c>
    </row>
    <row r="652" spans="1:6" x14ac:dyDescent="0.25">
      <c r="A652" s="27" t="s">
        <v>2176</v>
      </c>
      <c r="B652" s="27" t="s">
        <v>2188</v>
      </c>
      <c r="C652" s="27" t="s">
        <v>20</v>
      </c>
      <c r="D652" s="27" t="s">
        <v>143</v>
      </c>
      <c r="E652" s="27" t="s">
        <v>21</v>
      </c>
      <c r="F652" s="27" t="s">
        <v>21</v>
      </c>
    </row>
    <row r="653" spans="1:6" x14ac:dyDescent="0.25">
      <c r="A653" s="27" t="s">
        <v>2176</v>
      </c>
      <c r="B653" s="27" t="s">
        <v>2175</v>
      </c>
      <c r="C653" s="27" t="s">
        <v>84</v>
      </c>
      <c r="D653" s="27" t="s">
        <v>143</v>
      </c>
      <c r="E653" s="27" t="s">
        <v>21</v>
      </c>
      <c r="F653" s="27" t="s">
        <v>21</v>
      </c>
    </row>
    <row r="654" spans="1:6" x14ac:dyDescent="0.25">
      <c r="A654" s="27" t="s">
        <v>2204</v>
      </c>
      <c r="B654" s="27" t="s">
        <v>2211</v>
      </c>
      <c r="C654" s="27" t="s">
        <v>20</v>
      </c>
      <c r="D654" s="27" t="s">
        <v>143</v>
      </c>
      <c r="E654" s="27" t="s">
        <v>21</v>
      </c>
      <c r="F654" s="27" t="s">
        <v>21</v>
      </c>
    </row>
    <row r="655" spans="1:6" x14ac:dyDescent="0.25">
      <c r="A655" s="29" t="s">
        <v>2204</v>
      </c>
      <c r="B655" s="29" t="s">
        <v>2210</v>
      </c>
      <c r="C655" s="29" t="s">
        <v>20</v>
      </c>
      <c r="D655" s="29" t="s">
        <v>143</v>
      </c>
      <c r="E655" s="30" t="s">
        <v>21</v>
      </c>
      <c r="F655" s="27" t="s">
        <v>21</v>
      </c>
    </row>
    <row r="656" spans="1:6" x14ac:dyDescent="0.25">
      <c r="A656" s="27" t="s">
        <v>2204</v>
      </c>
      <c r="B656" s="27" t="s">
        <v>2218</v>
      </c>
      <c r="C656" s="27" t="s">
        <v>20</v>
      </c>
      <c r="D656" s="27" t="s">
        <v>143</v>
      </c>
      <c r="E656" s="27" t="s">
        <v>21</v>
      </c>
      <c r="F656" s="27" t="s">
        <v>21</v>
      </c>
    </row>
    <row r="657" spans="1:6" x14ac:dyDescent="0.25">
      <c r="A657" s="27" t="s">
        <v>2204</v>
      </c>
      <c r="B657" s="27" t="s">
        <v>2221</v>
      </c>
      <c r="C657" s="27" t="s">
        <v>20</v>
      </c>
      <c r="D657" s="27" t="s">
        <v>143</v>
      </c>
      <c r="E657" s="27" t="s">
        <v>21</v>
      </c>
      <c r="F657" s="27" t="s">
        <v>21</v>
      </c>
    </row>
    <row r="658" spans="1:6" x14ac:dyDescent="0.25">
      <c r="A658" s="27" t="s">
        <v>2204</v>
      </c>
      <c r="B658" s="27" t="s">
        <v>2214</v>
      </c>
      <c r="C658" s="27" t="s">
        <v>20</v>
      </c>
      <c r="D658" s="27" t="s">
        <v>143</v>
      </c>
      <c r="E658" s="27" t="s">
        <v>21</v>
      </c>
      <c r="F658" s="27" t="s">
        <v>21</v>
      </c>
    </row>
    <row r="659" spans="1:6" x14ac:dyDescent="0.25">
      <c r="A659" s="29" t="s">
        <v>2204</v>
      </c>
      <c r="B659" s="29" t="s">
        <v>2217</v>
      </c>
      <c r="C659" s="29" t="s">
        <v>20</v>
      </c>
      <c r="D659" s="29" t="s">
        <v>143</v>
      </c>
      <c r="E659" s="30" t="s">
        <v>21</v>
      </c>
      <c r="F659" s="27" t="s">
        <v>21</v>
      </c>
    </row>
    <row r="660" spans="1:6" x14ac:dyDescent="0.25">
      <c r="A660" s="27" t="s">
        <v>2204</v>
      </c>
      <c r="B660" s="27" t="s">
        <v>2229</v>
      </c>
      <c r="C660" s="27" t="s">
        <v>37</v>
      </c>
      <c r="D660" s="27" t="s">
        <v>143</v>
      </c>
      <c r="E660" s="27" t="s">
        <v>21</v>
      </c>
      <c r="F660" s="27" t="s">
        <v>21</v>
      </c>
    </row>
    <row r="661" spans="1:6" x14ac:dyDescent="0.25">
      <c r="A661" s="27" t="s">
        <v>2204</v>
      </c>
      <c r="B661" s="27" t="s">
        <v>2203</v>
      </c>
      <c r="C661" s="27" t="s">
        <v>84</v>
      </c>
      <c r="D661" s="27" t="s">
        <v>143</v>
      </c>
      <c r="E661" s="27" t="s">
        <v>21</v>
      </c>
      <c r="F661" s="27" t="s">
        <v>21</v>
      </c>
    </row>
    <row r="662" spans="1:6" x14ac:dyDescent="0.25">
      <c r="A662" s="27" t="s">
        <v>2204</v>
      </c>
      <c r="B662" s="27" t="s">
        <v>2237</v>
      </c>
      <c r="C662" s="27" t="s">
        <v>20</v>
      </c>
      <c r="D662" s="27" t="s">
        <v>143</v>
      </c>
      <c r="E662" s="27" t="s">
        <v>21</v>
      </c>
      <c r="F662" s="27" t="s">
        <v>21</v>
      </c>
    </row>
    <row r="663" spans="1:6" x14ac:dyDescent="0.25">
      <c r="A663" s="27" t="s">
        <v>2204</v>
      </c>
      <c r="B663" s="27" t="s">
        <v>2207</v>
      </c>
      <c r="C663" s="27" t="s">
        <v>37</v>
      </c>
      <c r="D663" s="27" t="s">
        <v>143</v>
      </c>
      <c r="E663" s="27" t="s">
        <v>21</v>
      </c>
      <c r="F663" s="27" t="s">
        <v>21</v>
      </c>
    </row>
    <row r="664" spans="1:6" x14ac:dyDescent="0.25">
      <c r="A664" s="28" t="s">
        <v>2233</v>
      </c>
      <c r="B664" s="28" t="s">
        <v>2244</v>
      </c>
      <c r="C664" s="27" t="s">
        <v>20</v>
      </c>
      <c r="D664" s="27" t="s">
        <v>313</v>
      </c>
      <c r="E664" s="27" t="s">
        <v>21</v>
      </c>
      <c r="F664" s="27" t="s">
        <v>21</v>
      </c>
    </row>
    <row r="665" spans="1:6" x14ac:dyDescent="0.25">
      <c r="A665" s="28" t="s">
        <v>2233</v>
      </c>
      <c r="B665" s="28" t="s">
        <v>2248</v>
      </c>
      <c r="C665" s="27" t="s">
        <v>20</v>
      </c>
      <c r="D665" s="27" t="s">
        <v>313</v>
      </c>
      <c r="E665" s="27" t="s">
        <v>21</v>
      </c>
      <c r="F665" s="27" t="s">
        <v>21</v>
      </c>
    </row>
    <row r="666" spans="1:6" x14ac:dyDescent="0.25">
      <c r="A666" s="27" t="s">
        <v>2233</v>
      </c>
      <c r="B666" s="27" t="s">
        <v>2252</v>
      </c>
      <c r="C666" s="27" t="s">
        <v>37</v>
      </c>
      <c r="D666" s="27" t="s">
        <v>313</v>
      </c>
      <c r="E666" s="27" t="s">
        <v>21</v>
      </c>
      <c r="F666" s="27" t="s">
        <v>21</v>
      </c>
    </row>
    <row r="667" spans="1:6" x14ac:dyDescent="0.25">
      <c r="A667" s="29" t="s">
        <v>2233</v>
      </c>
      <c r="B667" s="29" t="s">
        <v>2256</v>
      </c>
      <c r="C667" s="29" t="s">
        <v>20</v>
      </c>
      <c r="D667" s="29" t="s">
        <v>313</v>
      </c>
      <c r="E667" s="30" t="s">
        <v>21</v>
      </c>
      <c r="F667" s="27" t="s">
        <v>21</v>
      </c>
    </row>
    <row r="668" spans="1:6" x14ac:dyDescent="0.25">
      <c r="A668" s="29" t="s">
        <v>2233</v>
      </c>
      <c r="B668" s="29" t="s">
        <v>2261</v>
      </c>
      <c r="C668" s="29" t="s">
        <v>20</v>
      </c>
      <c r="D668" s="29" t="s">
        <v>313</v>
      </c>
      <c r="E668" s="30" t="s">
        <v>21</v>
      </c>
      <c r="F668" s="27" t="s">
        <v>21</v>
      </c>
    </row>
    <row r="669" spans="1:6" x14ac:dyDescent="0.25">
      <c r="A669" s="27" t="s">
        <v>2233</v>
      </c>
      <c r="B669" s="27" t="s">
        <v>2264</v>
      </c>
      <c r="C669" s="27" t="s">
        <v>20</v>
      </c>
      <c r="D669" s="27" t="s">
        <v>313</v>
      </c>
      <c r="E669" s="27" t="s">
        <v>21</v>
      </c>
      <c r="F669" s="27" t="s">
        <v>21</v>
      </c>
    </row>
    <row r="670" spans="1:6" x14ac:dyDescent="0.25">
      <c r="A670" s="28" t="s">
        <v>2233</v>
      </c>
      <c r="B670" s="28" t="s">
        <v>2268</v>
      </c>
      <c r="C670" s="27" t="s">
        <v>20</v>
      </c>
      <c r="D670" s="27" t="s">
        <v>313</v>
      </c>
      <c r="E670" s="27" t="s">
        <v>21</v>
      </c>
      <c r="F670" s="27" t="s">
        <v>21</v>
      </c>
    </row>
    <row r="671" spans="1:6" x14ac:dyDescent="0.25">
      <c r="A671" s="28" t="s">
        <v>2233</v>
      </c>
      <c r="B671" s="28" t="s">
        <v>2255</v>
      </c>
      <c r="C671" s="27" t="s">
        <v>20</v>
      </c>
      <c r="D671" s="27" t="s">
        <v>313</v>
      </c>
      <c r="E671" s="27" t="s">
        <v>21</v>
      </c>
      <c r="F671" s="27" t="s">
        <v>21</v>
      </c>
    </row>
    <row r="672" spans="1:6" x14ac:dyDescent="0.25">
      <c r="A672" s="29" t="s">
        <v>2233</v>
      </c>
      <c r="B672" s="29" t="s">
        <v>2273</v>
      </c>
      <c r="C672" s="29" t="s">
        <v>20</v>
      </c>
      <c r="D672" s="29" t="s">
        <v>313</v>
      </c>
      <c r="E672" s="30" t="s">
        <v>21</v>
      </c>
      <c r="F672" s="27" t="s">
        <v>21</v>
      </c>
    </row>
    <row r="673" spans="1:6" x14ac:dyDescent="0.25">
      <c r="A673" s="28" t="s">
        <v>2233</v>
      </c>
      <c r="B673" s="28" t="s">
        <v>2276</v>
      </c>
      <c r="C673" s="27" t="s">
        <v>20</v>
      </c>
      <c r="D673" s="27" t="s">
        <v>313</v>
      </c>
      <c r="E673" s="27" t="s">
        <v>21</v>
      </c>
      <c r="F673" s="27" t="s">
        <v>21</v>
      </c>
    </row>
    <row r="674" spans="1:6" x14ac:dyDescent="0.25">
      <c r="A674" s="28" t="s">
        <v>2233</v>
      </c>
      <c r="B674" s="28" t="s">
        <v>2270</v>
      </c>
      <c r="C674" s="27" t="s">
        <v>20</v>
      </c>
      <c r="D674" s="27" t="s">
        <v>313</v>
      </c>
      <c r="E674" s="27" t="s">
        <v>21</v>
      </c>
      <c r="F674" s="27" t="s">
        <v>21</v>
      </c>
    </row>
    <row r="675" spans="1:6" x14ac:dyDescent="0.25">
      <c r="A675" s="28" t="s">
        <v>2233</v>
      </c>
      <c r="B675" s="28" t="s">
        <v>2267</v>
      </c>
      <c r="C675" s="27" t="s">
        <v>20</v>
      </c>
      <c r="D675" s="27" t="s">
        <v>313</v>
      </c>
      <c r="E675" s="27" t="s">
        <v>21</v>
      </c>
      <c r="F675" s="27" t="s">
        <v>21</v>
      </c>
    </row>
    <row r="676" spans="1:6" x14ac:dyDescent="0.25">
      <c r="A676" s="29" t="s">
        <v>2233</v>
      </c>
      <c r="B676" s="29" t="s">
        <v>2285</v>
      </c>
      <c r="C676" s="29" t="s">
        <v>20</v>
      </c>
      <c r="D676" s="29" t="s">
        <v>313</v>
      </c>
      <c r="E676" s="30" t="s">
        <v>21</v>
      </c>
      <c r="F676" s="27" t="s">
        <v>21</v>
      </c>
    </row>
    <row r="677" spans="1:6" x14ac:dyDescent="0.25">
      <c r="A677" s="28" t="s">
        <v>2233</v>
      </c>
      <c r="B677" s="28" t="s">
        <v>2247</v>
      </c>
      <c r="C677" s="27" t="s">
        <v>20</v>
      </c>
      <c r="D677" s="27" t="s">
        <v>313</v>
      </c>
      <c r="E677" s="27" t="s">
        <v>21</v>
      </c>
      <c r="F677" s="27" t="s">
        <v>21</v>
      </c>
    </row>
    <row r="678" spans="1:6" x14ac:dyDescent="0.25">
      <c r="A678" s="28" t="s">
        <v>2233</v>
      </c>
      <c r="B678" s="28" t="s">
        <v>2251</v>
      </c>
      <c r="C678" s="27" t="s">
        <v>20</v>
      </c>
      <c r="D678" s="27" t="s">
        <v>313</v>
      </c>
      <c r="E678" s="27" t="s">
        <v>21</v>
      </c>
      <c r="F678" s="27" t="s">
        <v>21</v>
      </c>
    </row>
    <row r="679" spans="1:6" x14ac:dyDescent="0.25">
      <c r="A679" s="27" t="s">
        <v>2233</v>
      </c>
      <c r="B679" s="27" t="s">
        <v>2295</v>
      </c>
      <c r="C679" s="27" t="s">
        <v>20</v>
      </c>
      <c r="D679" s="27" t="s">
        <v>313</v>
      </c>
      <c r="E679" s="27" t="s">
        <v>21</v>
      </c>
      <c r="F679" s="27" t="s">
        <v>21</v>
      </c>
    </row>
    <row r="680" spans="1:6" x14ac:dyDescent="0.25">
      <c r="A680" s="28" t="s">
        <v>2233</v>
      </c>
      <c r="B680" s="28" t="s">
        <v>2279</v>
      </c>
      <c r="C680" s="27" t="s">
        <v>20</v>
      </c>
      <c r="D680" s="27" t="s">
        <v>313</v>
      </c>
      <c r="E680" s="27" t="s">
        <v>21</v>
      </c>
      <c r="F680" s="27" t="s">
        <v>21</v>
      </c>
    </row>
    <row r="681" spans="1:6" x14ac:dyDescent="0.25">
      <c r="A681" s="27" t="s">
        <v>2233</v>
      </c>
      <c r="B681" s="27" t="s">
        <v>2292</v>
      </c>
      <c r="C681" s="27" t="s">
        <v>20</v>
      </c>
      <c r="D681" s="27" t="s">
        <v>313</v>
      </c>
      <c r="E681" s="27" t="s">
        <v>21</v>
      </c>
      <c r="F681" s="27" t="s">
        <v>21</v>
      </c>
    </row>
    <row r="682" spans="1:6" x14ac:dyDescent="0.25">
      <c r="A682" s="28" t="s">
        <v>2233</v>
      </c>
      <c r="B682" s="28" t="s">
        <v>2284</v>
      </c>
      <c r="C682" s="27" t="s">
        <v>20</v>
      </c>
      <c r="D682" s="27" t="s">
        <v>313</v>
      </c>
      <c r="E682" s="27" t="s">
        <v>21</v>
      </c>
      <c r="F682" s="27" t="s">
        <v>21</v>
      </c>
    </row>
    <row r="683" spans="1:6" x14ac:dyDescent="0.25">
      <c r="A683" s="28" t="s">
        <v>2233</v>
      </c>
      <c r="B683" s="28" t="s">
        <v>2263</v>
      </c>
      <c r="C683" s="27" t="s">
        <v>20</v>
      </c>
      <c r="D683" s="27" t="s">
        <v>313</v>
      </c>
      <c r="E683" s="27" t="s">
        <v>21</v>
      </c>
      <c r="F683" s="27" t="s">
        <v>21</v>
      </c>
    </row>
    <row r="684" spans="1:6" x14ac:dyDescent="0.25">
      <c r="A684" s="29" t="s">
        <v>2233</v>
      </c>
      <c r="B684" s="29" t="s">
        <v>2306</v>
      </c>
      <c r="C684" s="29" t="s">
        <v>20</v>
      </c>
      <c r="D684" s="29" t="s">
        <v>313</v>
      </c>
      <c r="E684" s="30" t="s">
        <v>21</v>
      </c>
      <c r="F684" s="27" t="s">
        <v>21</v>
      </c>
    </row>
    <row r="685" spans="1:6" x14ac:dyDescent="0.25">
      <c r="A685" s="27" t="s">
        <v>2233</v>
      </c>
      <c r="B685" s="27" t="s">
        <v>2294</v>
      </c>
      <c r="C685" s="27" t="s">
        <v>20</v>
      </c>
      <c r="D685" s="27" t="s">
        <v>313</v>
      </c>
      <c r="E685" s="27" t="s">
        <v>21</v>
      </c>
      <c r="F685" s="27" t="s">
        <v>21</v>
      </c>
    </row>
    <row r="686" spans="1:6" x14ac:dyDescent="0.25">
      <c r="A686" s="29" t="s">
        <v>2233</v>
      </c>
      <c r="B686" s="29" t="s">
        <v>2290</v>
      </c>
      <c r="C686" s="29" t="s">
        <v>20</v>
      </c>
      <c r="D686" s="29" t="s">
        <v>313</v>
      </c>
      <c r="E686" s="30" t="s">
        <v>21</v>
      </c>
      <c r="F686" s="27" t="s">
        <v>21</v>
      </c>
    </row>
    <row r="687" spans="1:6" x14ac:dyDescent="0.25">
      <c r="A687" s="27" t="s">
        <v>2233</v>
      </c>
      <c r="B687" s="27" t="s">
        <v>2236</v>
      </c>
      <c r="C687" s="27" t="s">
        <v>20</v>
      </c>
      <c r="D687" s="27" t="s">
        <v>313</v>
      </c>
      <c r="E687" s="27" t="s">
        <v>21</v>
      </c>
      <c r="F687" s="27" t="s">
        <v>21</v>
      </c>
    </row>
    <row r="688" spans="1:6" x14ac:dyDescent="0.25">
      <c r="A688" s="27" t="s">
        <v>2233</v>
      </c>
      <c r="B688" s="27" t="s">
        <v>2232</v>
      </c>
      <c r="C688" s="27" t="s">
        <v>84</v>
      </c>
      <c r="D688" s="27" t="s">
        <v>313</v>
      </c>
      <c r="E688" s="27" t="s">
        <v>21</v>
      </c>
      <c r="F688" s="27" t="s">
        <v>21</v>
      </c>
    </row>
    <row r="689" spans="1:6" x14ac:dyDescent="0.25">
      <c r="A689" s="27" t="s">
        <v>2233</v>
      </c>
      <c r="B689" s="27" t="s">
        <v>2240</v>
      </c>
      <c r="C689" s="27" t="s">
        <v>37</v>
      </c>
      <c r="D689" s="27" t="s">
        <v>313</v>
      </c>
      <c r="E689" s="27" t="s">
        <v>21</v>
      </c>
      <c r="F689" s="27" t="s">
        <v>21</v>
      </c>
    </row>
    <row r="690" spans="1:6" x14ac:dyDescent="0.25">
      <c r="A690" s="27" t="s">
        <v>2233</v>
      </c>
      <c r="B690" s="27" t="s">
        <v>2243</v>
      </c>
      <c r="C690" s="27" t="s">
        <v>37</v>
      </c>
      <c r="D690" s="27" t="s">
        <v>313</v>
      </c>
      <c r="E690" s="27" t="s">
        <v>21</v>
      </c>
      <c r="F690" s="27" t="s">
        <v>21</v>
      </c>
    </row>
    <row r="691" spans="1:6" x14ac:dyDescent="0.25">
      <c r="A691" s="29" t="s">
        <v>2318</v>
      </c>
      <c r="B691" s="29" t="s">
        <v>2326</v>
      </c>
      <c r="C691" s="29" t="s">
        <v>20</v>
      </c>
      <c r="D691" s="29" t="s">
        <v>313</v>
      </c>
      <c r="E691" s="30" t="s">
        <v>21</v>
      </c>
      <c r="F691" s="27" t="s">
        <v>21</v>
      </c>
    </row>
    <row r="692" spans="1:6" x14ac:dyDescent="0.25">
      <c r="A692" s="29" t="s">
        <v>2318</v>
      </c>
      <c r="B692" s="29" t="s">
        <v>2330</v>
      </c>
      <c r="C692" s="29" t="s">
        <v>20</v>
      </c>
      <c r="D692" s="29" t="s">
        <v>313</v>
      </c>
      <c r="E692" s="30" t="s">
        <v>21</v>
      </c>
      <c r="F692" s="27" t="s">
        <v>21</v>
      </c>
    </row>
    <row r="693" spans="1:6" x14ac:dyDescent="0.25">
      <c r="A693" s="28" t="s">
        <v>2318</v>
      </c>
      <c r="B693" s="28" t="s">
        <v>510</v>
      </c>
      <c r="C693" s="29" t="s">
        <v>20</v>
      </c>
      <c r="D693" s="27" t="s">
        <v>313</v>
      </c>
      <c r="E693" s="27" t="s">
        <v>21</v>
      </c>
      <c r="F693" s="27" t="s">
        <v>21</v>
      </c>
    </row>
    <row r="694" spans="1:6" x14ac:dyDescent="0.25">
      <c r="A694" s="29" t="s">
        <v>2318</v>
      </c>
      <c r="B694" s="29" t="s">
        <v>2336</v>
      </c>
      <c r="C694" s="29" t="s">
        <v>20</v>
      </c>
      <c r="D694" s="29" t="s">
        <v>313</v>
      </c>
      <c r="E694" s="30" t="s">
        <v>21</v>
      </c>
      <c r="F694" s="27" t="s">
        <v>21</v>
      </c>
    </row>
    <row r="695" spans="1:6" x14ac:dyDescent="0.25">
      <c r="A695" s="27" t="s">
        <v>2318</v>
      </c>
      <c r="B695" s="27" t="s">
        <v>2329</v>
      </c>
      <c r="C695" s="27" t="s">
        <v>20</v>
      </c>
      <c r="D695" s="27" t="s">
        <v>313</v>
      </c>
      <c r="E695" s="27" t="s">
        <v>21</v>
      </c>
      <c r="F695" s="27" t="s">
        <v>21</v>
      </c>
    </row>
    <row r="696" spans="1:6" x14ac:dyDescent="0.25">
      <c r="A696" s="27" t="s">
        <v>2318</v>
      </c>
      <c r="B696" s="27" t="s">
        <v>2322</v>
      </c>
      <c r="C696" s="27" t="s">
        <v>37</v>
      </c>
      <c r="D696" s="27" t="s">
        <v>313</v>
      </c>
      <c r="E696" s="27" t="s">
        <v>21</v>
      </c>
      <c r="F696" s="27" t="s">
        <v>21</v>
      </c>
    </row>
    <row r="697" spans="1:6" x14ac:dyDescent="0.25">
      <c r="A697" s="27" t="s">
        <v>2318</v>
      </c>
      <c r="B697" s="27" t="s">
        <v>2317</v>
      </c>
      <c r="C697" s="27" t="s">
        <v>84</v>
      </c>
      <c r="D697" s="27" t="s">
        <v>313</v>
      </c>
      <c r="E697" s="27" t="s">
        <v>21</v>
      </c>
      <c r="F697" s="27" t="s">
        <v>21</v>
      </c>
    </row>
    <row r="698" spans="1:6" x14ac:dyDescent="0.25">
      <c r="A698" s="27" t="s">
        <v>2318</v>
      </c>
      <c r="B698" s="27" t="s">
        <v>2333</v>
      </c>
      <c r="C698" s="27" t="s">
        <v>37</v>
      </c>
      <c r="D698" s="27" t="s">
        <v>313</v>
      </c>
      <c r="E698" s="27" t="s">
        <v>21</v>
      </c>
      <c r="F698" s="27" t="s">
        <v>21</v>
      </c>
    </row>
    <row r="699" spans="1:6" x14ac:dyDescent="0.25">
      <c r="A699" s="27" t="s">
        <v>2318</v>
      </c>
      <c r="B699" s="27" t="s">
        <v>2353</v>
      </c>
      <c r="C699" s="27" t="s">
        <v>37</v>
      </c>
      <c r="D699" s="27" t="s">
        <v>313</v>
      </c>
      <c r="E699" s="27" t="s">
        <v>21</v>
      </c>
      <c r="F699" s="27" t="s">
        <v>21</v>
      </c>
    </row>
    <row r="700" spans="1:6" x14ac:dyDescent="0.25">
      <c r="A700" s="29" t="s">
        <v>2346</v>
      </c>
      <c r="B700" s="29" t="s">
        <v>2349</v>
      </c>
      <c r="C700" s="29" t="s">
        <v>20</v>
      </c>
      <c r="D700" s="29" t="s">
        <v>18</v>
      </c>
      <c r="E700" s="30" t="s">
        <v>21</v>
      </c>
      <c r="F700" s="27" t="s">
        <v>21</v>
      </c>
    </row>
    <row r="701" spans="1:6" x14ac:dyDescent="0.25">
      <c r="A701" s="27" t="s">
        <v>2346</v>
      </c>
      <c r="B701" s="27" t="s">
        <v>2356</v>
      </c>
      <c r="C701" s="27" t="s">
        <v>20</v>
      </c>
      <c r="D701" s="27" t="s">
        <v>18</v>
      </c>
      <c r="E701" s="27" t="s">
        <v>21</v>
      </c>
      <c r="F701" s="27" t="s">
        <v>21</v>
      </c>
    </row>
    <row r="702" spans="1:6" x14ac:dyDescent="0.25">
      <c r="A702" s="27" t="s">
        <v>2346</v>
      </c>
      <c r="B702" s="27" t="s">
        <v>29</v>
      </c>
      <c r="C702" s="27" t="s">
        <v>37</v>
      </c>
      <c r="D702" s="27" t="s">
        <v>18</v>
      </c>
      <c r="E702" s="27" t="s">
        <v>21</v>
      </c>
      <c r="F702" s="27" t="s">
        <v>21</v>
      </c>
    </row>
    <row r="703" spans="1:6" x14ac:dyDescent="0.25">
      <c r="A703" s="27" t="s">
        <v>2346</v>
      </c>
      <c r="B703" s="27" t="s">
        <v>2363</v>
      </c>
      <c r="C703" s="27" t="s">
        <v>37</v>
      </c>
      <c r="D703" s="27" t="s">
        <v>18</v>
      </c>
      <c r="E703" s="27" t="s">
        <v>21</v>
      </c>
      <c r="F703" s="27" t="s">
        <v>21</v>
      </c>
    </row>
    <row r="704" spans="1:6" x14ac:dyDescent="0.25">
      <c r="A704" s="29" t="s">
        <v>2346</v>
      </c>
      <c r="B704" s="29" t="s">
        <v>2369</v>
      </c>
      <c r="C704" s="29" t="s">
        <v>20</v>
      </c>
      <c r="D704" s="29" t="s">
        <v>18</v>
      </c>
      <c r="E704" s="30" t="s">
        <v>21</v>
      </c>
      <c r="F704" s="27" t="s">
        <v>21</v>
      </c>
    </row>
    <row r="705" spans="1:6" x14ac:dyDescent="0.25">
      <c r="A705" s="29" t="s">
        <v>2346</v>
      </c>
      <c r="B705" s="29" t="s">
        <v>2366</v>
      </c>
      <c r="C705" s="29" t="s">
        <v>20</v>
      </c>
      <c r="D705" s="29" t="s">
        <v>18</v>
      </c>
      <c r="E705" s="30" t="s">
        <v>21</v>
      </c>
      <c r="F705" s="27" t="s">
        <v>21</v>
      </c>
    </row>
    <row r="706" spans="1:6" x14ac:dyDescent="0.25">
      <c r="A706" s="28" t="s">
        <v>2346</v>
      </c>
      <c r="B706" s="28" t="s">
        <v>2375</v>
      </c>
      <c r="C706" s="27" t="s">
        <v>20</v>
      </c>
      <c r="D706" s="27" t="s">
        <v>18</v>
      </c>
      <c r="E706" s="27" t="s">
        <v>21</v>
      </c>
      <c r="F706" s="27" t="s">
        <v>21</v>
      </c>
    </row>
    <row r="707" spans="1:6" x14ac:dyDescent="0.25">
      <c r="A707" s="29" t="s">
        <v>2346</v>
      </c>
      <c r="B707" s="29" t="s">
        <v>2372</v>
      </c>
      <c r="C707" s="29" t="s">
        <v>20</v>
      </c>
      <c r="D707" s="29" t="s">
        <v>18</v>
      </c>
      <c r="E707" s="30" t="s">
        <v>21</v>
      </c>
      <c r="F707" s="27" t="s">
        <v>21</v>
      </c>
    </row>
    <row r="708" spans="1:6" x14ac:dyDescent="0.25">
      <c r="A708" s="27" t="s">
        <v>2346</v>
      </c>
      <c r="B708" s="27" t="s">
        <v>2345</v>
      </c>
      <c r="C708" s="27" t="s">
        <v>84</v>
      </c>
      <c r="D708" s="27" t="s">
        <v>18</v>
      </c>
      <c r="E708" s="27" t="s">
        <v>21</v>
      </c>
      <c r="F708" s="27" t="s">
        <v>21</v>
      </c>
    </row>
    <row r="709" spans="1:6" x14ac:dyDescent="0.25">
      <c r="A709" s="27" t="s">
        <v>2346</v>
      </c>
      <c r="B709" s="27" t="s">
        <v>2378</v>
      </c>
      <c r="C709" s="27" t="s">
        <v>20</v>
      </c>
      <c r="D709" s="27" t="s">
        <v>18</v>
      </c>
      <c r="E709" s="27" t="s">
        <v>21</v>
      </c>
      <c r="F709" s="27" t="s">
        <v>21</v>
      </c>
    </row>
    <row r="710" spans="1:6" x14ac:dyDescent="0.25">
      <c r="A710" s="29" t="s">
        <v>2346</v>
      </c>
      <c r="B710" s="29" t="s">
        <v>2391</v>
      </c>
      <c r="C710" s="29" t="s">
        <v>20</v>
      </c>
      <c r="D710" s="29" t="s">
        <v>18</v>
      </c>
      <c r="E710" s="30" t="s">
        <v>21</v>
      </c>
      <c r="F710" s="27" t="s">
        <v>21</v>
      </c>
    </row>
    <row r="711" spans="1:6" x14ac:dyDescent="0.25">
      <c r="A711" s="27" t="s">
        <v>2381</v>
      </c>
      <c r="B711" s="27" t="s">
        <v>1176</v>
      </c>
      <c r="C711" s="27" t="s">
        <v>20</v>
      </c>
      <c r="D711" s="27" t="s">
        <v>1143</v>
      </c>
      <c r="E711" s="27" t="s">
        <v>21</v>
      </c>
      <c r="F711" s="27" t="s">
        <v>21</v>
      </c>
    </row>
    <row r="712" spans="1:6" x14ac:dyDescent="0.25">
      <c r="A712" s="27" t="s">
        <v>2381</v>
      </c>
      <c r="B712" s="27" t="s">
        <v>1179</v>
      </c>
      <c r="C712" s="27" t="s">
        <v>20</v>
      </c>
      <c r="D712" s="27" t="s">
        <v>1143</v>
      </c>
      <c r="E712" s="27" t="s">
        <v>21</v>
      </c>
      <c r="F712" s="27" t="s">
        <v>21</v>
      </c>
    </row>
    <row r="713" spans="1:6" x14ac:dyDescent="0.25">
      <c r="A713" s="27" t="s">
        <v>2381</v>
      </c>
      <c r="B713" s="27" t="s">
        <v>1183</v>
      </c>
      <c r="C713" s="27" t="s">
        <v>20</v>
      </c>
      <c r="D713" s="27" t="s">
        <v>1143</v>
      </c>
      <c r="E713" s="27" t="s">
        <v>21</v>
      </c>
      <c r="F713" s="27" t="s">
        <v>21</v>
      </c>
    </row>
    <row r="714" spans="1:6" x14ac:dyDescent="0.25">
      <c r="A714" s="27" t="s">
        <v>2381</v>
      </c>
      <c r="B714" s="27" t="s">
        <v>1187</v>
      </c>
      <c r="C714" s="27" t="s">
        <v>20</v>
      </c>
      <c r="D714" s="27" t="s">
        <v>1143</v>
      </c>
      <c r="E714" s="27" t="s">
        <v>21</v>
      </c>
      <c r="F714" s="27" t="s">
        <v>21</v>
      </c>
    </row>
    <row r="715" spans="1:6" x14ac:dyDescent="0.25">
      <c r="A715" s="27" t="s">
        <v>2381</v>
      </c>
      <c r="B715" s="27" t="s">
        <v>1191</v>
      </c>
      <c r="C715" s="27" t="s">
        <v>20</v>
      </c>
      <c r="D715" s="27" t="s">
        <v>1143</v>
      </c>
      <c r="E715" s="27" t="s">
        <v>21</v>
      </c>
      <c r="F715" s="27" t="s">
        <v>21</v>
      </c>
    </row>
    <row r="716" spans="1:6" x14ac:dyDescent="0.25">
      <c r="A716" s="27" t="s">
        <v>2381</v>
      </c>
      <c r="B716" s="27" t="s">
        <v>1182</v>
      </c>
      <c r="C716" s="27" t="s">
        <v>84</v>
      </c>
      <c r="D716" s="27" t="s">
        <v>1143</v>
      </c>
      <c r="E716" s="27" t="s">
        <v>21</v>
      </c>
      <c r="F716" s="27" t="s">
        <v>21</v>
      </c>
    </row>
    <row r="717" spans="1:6" x14ac:dyDescent="0.25">
      <c r="A717" s="27" t="s">
        <v>2381</v>
      </c>
      <c r="B717" s="27" t="s">
        <v>1198</v>
      </c>
      <c r="C717" s="27" t="s">
        <v>84</v>
      </c>
      <c r="D717" s="27" t="s">
        <v>1143</v>
      </c>
      <c r="E717" s="27" t="s">
        <v>21</v>
      </c>
      <c r="F717" s="27" t="s">
        <v>21</v>
      </c>
    </row>
    <row r="718" spans="1:6" x14ac:dyDescent="0.25">
      <c r="A718" s="27" t="s">
        <v>2381</v>
      </c>
      <c r="B718" s="27" t="s">
        <v>1202</v>
      </c>
      <c r="C718" s="27" t="s">
        <v>84</v>
      </c>
      <c r="D718" s="27" t="s">
        <v>1143</v>
      </c>
      <c r="E718" s="27" t="s">
        <v>21</v>
      </c>
      <c r="F718" s="27" t="s">
        <v>21</v>
      </c>
    </row>
    <row r="719" spans="1:6" x14ac:dyDescent="0.25">
      <c r="A719" s="27" t="s">
        <v>2381</v>
      </c>
      <c r="B719" s="27" t="s">
        <v>1206</v>
      </c>
      <c r="C719" s="27" t="s">
        <v>37</v>
      </c>
      <c r="D719" s="27" t="s">
        <v>1143</v>
      </c>
      <c r="E719" s="27" t="s">
        <v>21</v>
      </c>
      <c r="F719" s="27" t="s">
        <v>21</v>
      </c>
    </row>
    <row r="720" spans="1:6" x14ac:dyDescent="0.25">
      <c r="A720" s="27" t="s">
        <v>2381</v>
      </c>
      <c r="B720" s="27" t="s">
        <v>1186</v>
      </c>
      <c r="C720" s="27" t="s">
        <v>84</v>
      </c>
      <c r="D720" s="27" t="s">
        <v>1143</v>
      </c>
      <c r="E720" s="27" t="s">
        <v>21</v>
      </c>
      <c r="F720" s="27" t="s">
        <v>21</v>
      </c>
    </row>
    <row r="721" spans="1:6" x14ac:dyDescent="0.25">
      <c r="A721" s="27" t="s">
        <v>2381</v>
      </c>
      <c r="B721" s="27" t="s">
        <v>1190</v>
      </c>
      <c r="C721" s="27" t="s">
        <v>84</v>
      </c>
      <c r="D721" s="27" t="s">
        <v>1143</v>
      </c>
      <c r="E721" s="27" t="s">
        <v>21</v>
      </c>
      <c r="F721" s="27" t="s">
        <v>21</v>
      </c>
    </row>
    <row r="722" spans="1:6" x14ac:dyDescent="0.25">
      <c r="A722" s="27" t="s">
        <v>2381</v>
      </c>
      <c r="B722" s="27" t="s">
        <v>1194</v>
      </c>
      <c r="C722" s="27" t="s">
        <v>84</v>
      </c>
      <c r="D722" s="27" t="s">
        <v>1143</v>
      </c>
      <c r="E722" s="27" t="s">
        <v>21</v>
      </c>
      <c r="F722" s="27" t="s">
        <v>21</v>
      </c>
    </row>
    <row r="723" spans="1:6" x14ac:dyDescent="0.25">
      <c r="A723" s="27" t="s">
        <v>2381</v>
      </c>
      <c r="B723" s="27" t="s">
        <v>1197</v>
      </c>
      <c r="C723" s="27" t="s">
        <v>84</v>
      </c>
      <c r="D723" s="27" t="s">
        <v>1143</v>
      </c>
      <c r="E723" s="27" t="s">
        <v>21</v>
      </c>
      <c r="F723" s="27" t="s">
        <v>21</v>
      </c>
    </row>
    <row r="724" spans="1:6" x14ac:dyDescent="0.25">
      <c r="A724" s="27" t="s">
        <v>2381</v>
      </c>
      <c r="B724" s="27" t="s">
        <v>1201</v>
      </c>
      <c r="C724" s="27" t="s">
        <v>84</v>
      </c>
      <c r="D724" s="27" t="s">
        <v>1143</v>
      </c>
      <c r="E724" s="27" t="s">
        <v>21</v>
      </c>
      <c r="F724" s="27" t="s">
        <v>21</v>
      </c>
    </row>
    <row r="725" spans="1:6" x14ac:dyDescent="0.25">
      <c r="A725" s="27" t="s">
        <v>2381</v>
      </c>
      <c r="B725" s="27" t="s">
        <v>1205</v>
      </c>
      <c r="C725" s="27" t="s">
        <v>84</v>
      </c>
      <c r="D725" s="27" t="s">
        <v>1143</v>
      </c>
      <c r="E725" s="27" t="s">
        <v>21</v>
      </c>
      <c r="F725" s="27" t="s">
        <v>21</v>
      </c>
    </row>
    <row r="726" spans="1:6" x14ac:dyDescent="0.25">
      <c r="A726" s="27" t="s">
        <v>2381</v>
      </c>
      <c r="B726" s="27" t="s">
        <v>1209</v>
      </c>
      <c r="C726" s="27" t="s">
        <v>84</v>
      </c>
      <c r="D726" s="27" t="s">
        <v>1143</v>
      </c>
      <c r="E726" s="27" t="s">
        <v>21</v>
      </c>
      <c r="F726" s="27" t="s">
        <v>21</v>
      </c>
    </row>
    <row r="727" spans="1:6" x14ac:dyDescent="0.25">
      <c r="A727" s="27" t="s">
        <v>2381</v>
      </c>
      <c r="B727" s="27" t="s">
        <v>1212</v>
      </c>
      <c r="C727" s="27" t="s">
        <v>37</v>
      </c>
      <c r="D727" s="27" t="s">
        <v>1143</v>
      </c>
      <c r="E727" s="27" t="s">
        <v>21</v>
      </c>
      <c r="F727" s="27" t="s">
        <v>21</v>
      </c>
    </row>
    <row r="728" spans="1:6" x14ac:dyDescent="0.25">
      <c r="A728" s="27" t="s">
        <v>2381</v>
      </c>
      <c r="B728" s="27" t="s">
        <v>1232</v>
      </c>
      <c r="C728" s="27" t="s">
        <v>37</v>
      </c>
      <c r="D728" s="27" t="s">
        <v>1143</v>
      </c>
      <c r="E728" s="27" t="s">
        <v>21</v>
      </c>
      <c r="F728" s="27" t="s">
        <v>21</v>
      </c>
    </row>
    <row r="729" spans="1:6" x14ac:dyDescent="0.25">
      <c r="A729" s="27" t="s">
        <v>2381</v>
      </c>
      <c r="B729" s="27" t="s">
        <v>1235</v>
      </c>
      <c r="C729" s="27" t="s">
        <v>84</v>
      </c>
      <c r="D729" s="27" t="s">
        <v>1143</v>
      </c>
      <c r="E729" s="27" t="s">
        <v>21</v>
      </c>
      <c r="F729" s="27" t="s">
        <v>21</v>
      </c>
    </row>
    <row r="730" spans="1:6" x14ac:dyDescent="0.25">
      <c r="A730" s="27" t="s">
        <v>2381</v>
      </c>
      <c r="B730" s="27" t="s">
        <v>1237</v>
      </c>
      <c r="C730" s="27" t="s">
        <v>84</v>
      </c>
      <c r="D730" s="27" t="s">
        <v>1143</v>
      </c>
      <c r="E730" s="27" t="s">
        <v>21</v>
      </c>
      <c r="F730" s="27" t="s">
        <v>21</v>
      </c>
    </row>
    <row r="731" spans="1:6" x14ac:dyDescent="0.25">
      <c r="A731" s="27" t="s">
        <v>2381</v>
      </c>
      <c r="B731" s="27" t="s">
        <v>1229</v>
      </c>
      <c r="C731" s="27" t="s">
        <v>84</v>
      </c>
      <c r="D731" s="27" t="s">
        <v>1143</v>
      </c>
      <c r="E731" s="27" t="s">
        <v>21</v>
      </c>
      <c r="F731" s="27" t="s">
        <v>21</v>
      </c>
    </row>
    <row r="732" spans="1:6" x14ac:dyDescent="0.25">
      <c r="A732" s="27" t="s">
        <v>2381</v>
      </c>
      <c r="B732" s="27" t="s">
        <v>1223</v>
      </c>
      <c r="C732" s="27" t="s">
        <v>84</v>
      </c>
      <c r="D732" s="27" t="s">
        <v>1143</v>
      </c>
      <c r="E732" s="27" t="s">
        <v>21</v>
      </c>
      <c r="F732" s="27" t="s">
        <v>21</v>
      </c>
    </row>
    <row r="733" spans="1:6" x14ac:dyDescent="0.25">
      <c r="A733" s="27" t="s">
        <v>2381</v>
      </c>
      <c r="B733" s="27" t="s">
        <v>1226</v>
      </c>
      <c r="C733" s="27" t="s">
        <v>84</v>
      </c>
      <c r="D733" s="27" t="s">
        <v>1143</v>
      </c>
      <c r="E733" s="27" t="s">
        <v>21</v>
      </c>
      <c r="F733" s="27" t="s">
        <v>21</v>
      </c>
    </row>
    <row r="734" spans="1:6" x14ac:dyDescent="0.25">
      <c r="A734" s="27" t="s">
        <v>2381</v>
      </c>
      <c r="B734" s="27" t="s">
        <v>1244</v>
      </c>
      <c r="C734" s="27" t="s">
        <v>37</v>
      </c>
      <c r="D734" s="27" t="s">
        <v>1143</v>
      </c>
      <c r="E734" s="27" t="s">
        <v>21</v>
      </c>
      <c r="F734" s="27" t="s">
        <v>21</v>
      </c>
    </row>
    <row r="735" spans="1:6" x14ac:dyDescent="0.25">
      <c r="A735" s="27" t="s">
        <v>2385</v>
      </c>
      <c r="B735" s="27" t="s">
        <v>2390</v>
      </c>
      <c r="C735" s="27" t="s">
        <v>20</v>
      </c>
      <c r="D735" s="27" t="s">
        <v>18</v>
      </c>
      <c r="E735" s="27" t="s">
        <v>21</v>
      </c>
      <c r="F735" s="27" t="s">
        <v>21</v>
      </c>
    </row>
    <row r="736" spans="1:6" x14ac:dyDescent="0.25">
      <c r="A736" s="27" t="s">
        <v>2385</v>
      </c>
      <c r="B736" s="27" t="s">
        <v>2394</v>
      </c>
      <c r="C736" s="27" t="s">
        <v>20</v>
      </c>
      <c r="D736" s="27" t="s">
        <v>18</v>
      </c>
      <c r="E736" s="27" t="s">
        <v>21</v>
      </c>
      <c r="F736" s="27" t="s">
        <v>21</v>
      </c>
    </row>
    <row r="737" spans="1:6" x14ac:dyDescent="0.25">
      <c r="A737" s="27" t="s">
        <v>2385</v>
      </c>
      <c r="B737" s="27" t="s">
        <v>2405</v>
      </c>
      <c r="C737" s="27" t="s">
        <v>20</v>
      </c>
      <c r="D737" s="27" t="s">
        <v>18</v>
      </c>
      <c r="E737" s="27" t="s">
        <v>21</v>
      </c>
      <c r="F737" s="27" t="s">
        <v>21</v>
      </c>
    </row>
    <row r="738" spans="1:6" x14ac:dyDescent="0.25">
      <c r="A738" s="27" t="s">
        <v>2385</v>
      </c>
      <c r="B738" s="27" t="s">
        <v>29</v>
      </c>
      <c r="C738" s="27" t="s">
        <v>37</v>
      </c>
      <c r="D738" s="27" t="s">
        <v>18</v>
      </c>
      <c r="E738" s="27" t="s">
        <v>21</v>
      </c>
      <c r="F738" s="27" t="s">
        <v>21</v>
      </c>
    </row>
    <row r="739" spans="1:6" x14ac:dyDescent="0.25">
      <c r="A739" s="27" t="s">
        <v>2385</v>
      </c>
      <c r="B739" s="27" t="s">
        <v>2408</v>
      </c>
      <c r="C739" s="27" t="s">
        <v>20</v>
      </c>
      <c r="D739" s="27" t="s">
        <v>18</v>
      </c>
      <c r="E739" s="27" t="s">
        <v>21</v>
      </c>
      <c r="F739" s="27" t="s">
        <v>21</v>
      </c>
    </row>
    <row r="740" spans="1:6" x14ac:dyDescent="0.25">
      <c r="A740" s="27" t="s">
        <v>2385</v>
      </c>
      <c r="B740" s="27" t="s">
        <v>2397</v>
      </c>
      <c r="C740" s="27" t="s">
        <v>20</v>
      </c>
      <c r="D740" s="27" t="s">
        <v>18</v>
      </c>
      <c r="E740" s="27" t="s">
        <v>21</v>
      </c>
      <c r="F740" s="27" t="s">
        <v>21</v>
      </c>
    </row>
    <row r="741" spans="1:6" x14ac:dyDescent="0.25">
      <c r="A741" s="27" t="s">
        <v>2385</v>
      </c>
      <c r="B741" s="27" t="s">
        <v>2402</v>
      </c>
      <c r="C741" s="27" t="s">
        <v>20</v>
      </c>
      <c r="D741" s="27" t="s">
        <v>18</v>
      </c>
      <c r="E741" s="27" t="s">
        <v>21</v>
      </c>
      <c r="F741" s="27" t="s">
        <v>21</v>
      </c>
    </row>
    <row r="742" spans="1:6" x14ac:dyDescent="0.25">
      <c r="A742" s="27" t="s">
        <v>2385</v>
      </c>
      <c r="B742" s="27" t="s">
        <v>2384</v>
      </c>
      <c r="C742" s="27" t="s">
        <v>84</v>
      </c>
      <c r="D742" s="27" t="s">
        <v>18</v>
      </c>
      <c r="E742" s="27" t="s">
        <v>21</v>
      </c>
      <c r="F742" s="27" t="s">
        <v>21</v>
      </c>
    </row>
    <row r="743" spans="1:6" x14ac:dyDescent="0.25">
      <c r="A743" s="27" t="s">
        <v>2385</v>
      </c>
      <c r="B743" s="27" t="s">
        <v>2477</v>
      </c>
      <c r="C743" s="27" t="s">
        <v>20</v>
      </c>
      <c r="D743" s="27" t="s">
        <v>18</v>
      </c>
      <c r="E743" s="27" t="s">
        <v>21</v>
      </c>
      <c r="F743" s="27" t="s">
        <v>21</v>
      </c>
    </row>
    <row r="744" spans="1:6" x14ac:dyDescent="0.25">
      <c r="A744" s="29" t="s">
        <v>2415</v>
      </c>
      <c r="B744" s="29" t="s">
        <v>2426</v>
      </c>
      <c r="C744" s="29" t="s">
        <v>20</v>
      </c>
      <c r="D744" s="29" t="s">
        <v>143</v>
      </c>
      <c r="E744" s="30" t="s">
        <v>21</v>
      </c>
      <c r="F744" s="27" t="s">
        <v>21</v>
      </c>
    </row>
    <row r="745" spans="1:6" x14ac:dyDescent="0.25">
      <c r="A745" s="27" t="s">
        <v>2415</v>
      </c>
      <c r="B745" s="27" t="s">
        <v>2429</v>
      </c>
      <c r="C745" s="27" t="s">
        <v>20</v>
      </c>
      <c r="D745" s="27" t="s">
        <v>143</v>
      </c>
      <c r="E745" s="27" t="s">
        <v>21</v>
      </c>
      <c r="F745" s="27" t="s">
        <v>21</v>
      </c>
    </row>
    <row r="746" spans="1:6" x14ac:dyDescent="0.25">
      <c r="A746" s="29" t="s">
        <v>2415</v>
      </c>
      <c r="B746" s="29" t="s">
        <v>2420</v>
      </c>
      <c r="C746" s="29" t="s">
        <v>20</v>
      </c>
      <c r="D746" s="29" t="s">
        <v>143</v>
      </c>
      <c r="E746" s="30" t="s">
        <v>21</v>
      </c>
      <c r="F746" s="27" t="s">
        <v>21</v>
      </c>
    </row>
    <row r="747" spans="1:6" x14ac:dyDescent="0.25">
      <c r="A747" s="29" t="s">
        <v>2415</v>
      </c>
      <c r="B747" s="29" t="s">
        <v>2423</v>
      </c>
      <c r="C747" s="29" t="s">
        <v>20</v>
      </c>
      <c r="D747" s="29" t="s">
        <v>143</v>
      </c>
      <c r="E747" s="30" t="s">
        <v>21</v>
      </c>
      <c r="F747" s="27" t="s">
        <v>21</v>
      </c>
    </row>
    <row r="748" spans="1:6" x14ac:dyDescent="0.25">
      <c r="A748" s="28" t="s">
        <v>2415</v>
      </c>
      <c r="B748" s="28" t="s">
        <v>2438</v>
      </c>
      <c r="C748" s="29" t="s">
        <v>20</v>
      </c>
      <c r="D748" s="29" t="s">
        <v>143</v>
      </c>
      <c r="E748" s="30" t="s">
        <v>21</v>
      </c>
      <c r="F748" s="27" t="s">
        <v>21</v>
      </c>
    </row>
    <row r="749" spans="1:6" x14ac:dyDescent="0.25">
      <c r="A749" s="29" t="s">
        <v>2415</v>
      </c>
      <c r="B749" s="29" t="s">
        <v>2435</v>
      </c>
      <c r="C749" s="29" t="s">
        <v>20</v>
      </c>
      <c r="D749" s="29" t="s">
        <v>143</v>
      </c>
      <c r="E749" s="30" t="s">
        <v>21</v>
      </c>
      <c r="F749" s="27" t="s">
        <v>21</v>
      </c>
    </row>
    <row r="750" spans="1:6" x14ac:dyDescent="0.25">
      <c r="A750" s="27" t="s">
        <v>2415</v>
      </c>
      <c r="B750" s="27" t="s">
        <v>2432</v>
      </c>
      <c r="C750" s="27" t="s">
        <v>20</v>
      </c>
      <c r="D750" s="27" t="s">
        <v>143</v>
      </c>
      <c r="E750" s="27" t="s">
        <v>21</v>
      </c>
      <c r="F750" s="27" t="s">
        <v>21</v>
      </c>
    </row>
    <row r="751" spans="1:6" x14ac:dyDescent="0.25">
      <c r="A751" s="27" t="s">
        <v>2415</v>
      </c>
      <c r="B751" s="27" t="s">
        <v>2414</v>
      </c>
      <c r="C751" s="27" t="s">
        <v>84</v>
      </c>
      <c r="D751" s="27" t="s">
        <v>143</v>
      </c>
      <c r="E751" s="27" t="s">
        <v>21</v>
      </c>
      <c r="F751" s="27" t="s">
        <v>21</v>
      </c>
    </row>
    <row r="752" spans="1:6" x14ac:dyDescent="0.25">
      <c r="A752" s="27" t="s">
        <v>2442</v>
      </c>
      <c r="B752" s="27" t="s">
        <v>2497</v>
      </c>
      <c r="C752" s="27" t="s">
        <v>20</v>
      </c>
      <c r="D752" s="27" t="s">
        <v>18</v>
      </c>
      <c r="E752" s="27" t="s">
        <v>21</v>
      </c>
      <c r="F752" s="27" t="s">
        <v>21</v>
      </c>
    </row>
    <row r="753" spans="1:6" x14ac:dyDescent="0.25">
      <c r="A753" s="27" t="s">
        <v>2442</v>
      </c>
      <c r="B753" s="27" t="s">
        <v>2456</v>
      </c>
      <c r="C753" s="27" t="s">
        <v>20</v>
      </c>
      <c r="D753" s="27" t="s">
        <v>18</v>
      </c>
      <c r="E753" s="27" t="s">
        <v>21</v>
      </c>
      <c r="F753" s="27" t="s">
        <v>21</v>
      </c>
    </row>
    <row r="754" spans="1:6" x14ac:dyDescent="0.25">
      <c r="A754" s="27" t="s">
        <v>2442</v>
      </c>
      <c r="B754" s="27" t="s">
        <v>2445</v>
      </c>
      <c r="C754" s="27" t="s">
        <v>37</v>
      </c>
      <c r="D754" s="27" t="s">
        <v>18</v>
      </c>
      <c r="E754" s="27" t="s">
        <v>21</v>
      </c>
      <c r="F754" s="27" t="s">
        <v>21</v>
      </c>
    </row>
    <row r="755" spans="1:6" x14ac:dyDescent="0.25">
      <c r="A755" s="27" t="s">
        <v>2442</v>
      </c>
      <c r="B755" s="27" t="s">
        <v>2447</v>
      </c>
      <c r="C755" s="27" t="s">
        <v>20</v>
      </c>
      <c r="D755" s="27" t="s">
        <v>18</v>
      </c>
      <c r="E755" s="27" t="s">
        <v>21</v>
      </c>
      <c r="F755" s="27" t="s">
        <v>21</v>
      </c>
    </row>
    <row r="756" spans="1:6" x14ac:dyDescent="0.25">
      <c r="A756" s="27" t="s">
        <v>2442</v>
      </c>
      <c r="B756" s="27" t="s">
        <v>2451</v>
      </c>
      <c r="C756" s="27" t="s">
        <v>20</v>
      </c>
      <c r="D756" s="27" t="s">
        <v>18</v>
      </c>
      <c r="E756" s="27" t="s">
        <v>21</v>
      </c>
      <c r="F756" s="27" t="s">
        <v>21</v>
      </c>
    </row>
    <row r="757" spans="1:6" x14ac:dyDescent="0.25">
      <c r="A757" s="27" t="s">
        <v>2442</v>
      </c>
      <c r="B757" s="27" t="s">
        <v>2453</v>
      </c>
      <c r="C757" s="27" t="s">
        <v>20</v>
      </c>
      <c r="D757" s="27" t="s">
        <v>18</v>
      </c>
      <c r="E757" s="27" t="s">
        <v>21</v>
      </c>
      <c r="F757" s="27" t="s">
        <v>21</v>
      </c>
    </row>
    <row r="758" spans="1:6" x14ac:dyDescent="0.25">
      <c r="A758" s="27" t="s">
        <v>2442</v>
      </c>
      <c r="B758" s="27" t="s">
        <v>2454</v>
      </c>
      <c r="C758" s="27" t="s">
        <v>20</v>
      </c>
      <c r="D758" s="27" t="s">
        <v>18</v>
      </c>
      <c r="E758" s="27" t="s">
        <v>21</v>
      </c>
      <c r="F758" s="27" t="s">
        <v>21</v>
      </c>
    </row>
    <row r="759" spans="1:6" x14ac:dyDescent="0.25">
      <c r="A759" s="27" t="s">
        <v>2442</v>
      </c>
      <c r="B759" s="27" t="s">
        <v>2441</v>
      </c>
      <c r="C759" s="27" t="s">
        <v>84</v>
      </c>
      <c r="D759" s="27" t="s">
        <v>18</v>
      </c>
      <c r="E759" s="27" t="s">
        <v>21</v>
      </c>
      <c r="F759" s="27" t="s">
        <v>21</v>
      </c>
    </row>
    <row r="760" spans="1:6" x14ac:dyDescent="0.25">
      <c r="A760" s="27" t="s">
        <v>2442</v>
      </c>
      <c r="B760" s="27" t="s">
        <v>2509</v>
      </c>
      <c r="C760" s="27" t="s">
        <v>20</v>
      </c>
      <c r="D760" s="27" t="s">
        <v>18</v>
      </c>
      <c r="E760" s="27" t="s">
        <v>21</v>
      </c>
      <c r="F760" s="27" t="s">
        <v>21</v>
      </c>
    </row>
    <row r="761" spans="1:6" x14ac:dyDescent="0.25">
      <c r="A761" s="27" t="s">
        <v>2459</v>
      </c>
      <c r="B761" s="27" t="s">
        <v>2461</v>
      </c>
      <c r="C761" s="27" t="s">
        <v>20</v>
      </c>
      <c r="D761" s="27" t="s">
        <v>143</v>
      </c>
      <c r="E761" s="27" t="s">
        <v>21</v>
      </c>
      <c r="F761" s="27" t="s">
        <v>21</v>
      </c>
    </row>
    <row r="762" spans="1:6" x14ac:dyDescent="0.25">
      <c r="A762" s="27" t="s">
        <v>2459</v>
      </c>
      <c r="B762" s="27" t="s">
        <v>2465</v>
      </c>
      <c r="C762" s="27" t="s">
        <v>20</v>
      </c>
      <c r="D762" s="27" t="s">
        <v>143</v>
      </c>
      <c r="E762" s="27" t="s">
        <v>21</v>
      </c>
      <c r="F762" s="27" t="s">
        <v>21</v>
      </c>
    </row>
    <row r="763" spans="1:6" x14ac:dyDescent="0.25">
      <c r="A763" s="27" t="s">
        <v>2459</v>
      </c>
      <c r="B763" s="27" t="s">
        <v>2471</v>
      </c>
      <c r="C763" s="27" t="s">
        <v>20</v>
      </c>
      <c r="D763" s="27" t="s">
        <v>143</v>
      </c>
      <c r="E763" s="27" t="s">
        <v>21</v>
      </c>
      <c r="F763" s="27" t="s">
        <v>21</v>
      </c>
    </row>
    <row r="764" spans="1:6" x14ac:dyDescent="0.25">
      <c r="A764" s="27" t="s">
        <v>2459</v>
      </c>
      <c r="B764" s="27" t="s">
        <v>2474</v>
      </c>
      <c r="C764" s="27" t="s">
        <v>20</v>
      </c>
      <c r="D764" s="27" t="s">
        <v>143</v>
      </c>
      <c r="E764" s="27" t="s">
        <v>21</v>
      </c>
      <c r="F764" s="27" t="s">
        <v>21</v>
      </c>
    </row>
    <row r="765" spans="1:6" x14ac:dyDescent="0.25">
      <c r="A765" s="28" t="s">
        <v>2459</v>
      </c>
      <c r="B765" s="28" t="s">
        <v>2515</v>
      </c>
      <c r="C765" s="29" t="s">
        <v>20</v>
      </c>
      <c r="D765" s="29" t="s">
        <v>143</v>
      </c>
      <c r="E765" s="30" t="s">
        <v>21</v>
      </c>
      <c r="F765" s="27" t="s">
        <v>21</v>
      </c>
    </row>
    <row r="766" spans="1:6" x14ac:dyDescent="0.25">
      <c r="A766" s="27" t="s">
        <v>2459</v>
      </c>
      <c r="B766" s="27" t="s">
        <v>2467</v>
      </c>
      <c r="C766" s="27" t="s">
        <v>20</v>
      </c>
      <c r="D766" s="27" t="s">
        <v>143</v>
      </c>
      <c r="E766" s="27" t="s">
        <v>21</v>
      </c>
      <c r="F766" s="27" t="s">
        <v>21</v>
      </c>
    </row>
    <row r="767" spans="1:6" x14ac:dyDescent="0.25">
      <c r="A767" s="27" t="s">
        <v>2459</v>
      </c>
      <c r="B767" s="27" t="s">
        <v>2469</v>
      </c>
      <c r="C767" s="27" t="s">
        <v>20</v>
      </c>
      <c r="D767" s="27" t="s">
        <v>143</v>
      </c>
      <c r="E767" s="27" t="s">
        <v>21</v>
      </c>
      <c r="F767" s="27" t="s">
        <v>21</v>
      </c>
    </row>
    <row r="768" spans="1:6" x14ac:dyDescent="0.25">
      <c r="A768" s="27" t="s">
        <v>2459</v>
      </c>
      <c r="B768" s="27" t="s">
        <v>2479</v>
      </c>
      <c r="C768" s="27" t="s">
        <v>20</v>
      </c>
      <c r="D768" s="27" t="s">
        <v>143</v>
      </c>
      <c r="E768" s="27" t="s">
        <v>21</v>
      </c>
      <c r="F768" s="27" t="s">
        <v>21</v>
      </c>
    </row>
    <row r="769" spans="1:6" x14ac:dyDescent="0.25">
      <c r="A769" s="27" t="s">
        <v>2459</v>
      </c>
      <c r="B769" s="27" t="s">
        <v>2463</v>
      </c>
      <c r="C769" s="27" t="s">
        <v>20</v>
      </c>
      <c r="D769" s="27" t="s">
        <v>143</v>
      </c>
      <c r="E769" s="27" t="s">
        <v>21</v>
      </c>
      <c r="F769" s="27" t="s">
        <v>21</v>
      </c>
    </row>
    <row r="770" spans="1:6" x14ac:dyDescent="0.25">
      <c r="A770" s="27" t="s">
        <v>2459</v>
      </c>
      <c r="B770" s="27" t="s">
        <v>2458</v>
      </c>
      <c r="C770" s="27" t="s">
        <v>84</v>
      </c>
      <c r="D770" s="27" t="s">
        <v>143</v>
      </c>
      <c r="E770" s="27" t="s">
        <v>21</v>
      </c>
      <c r="F770" s="27" t="s">
        <v>21</v>
      </c>
    </row>
    <row r="771" spans="1:6" x14ac:dyDescent="0.25">
      <c r="A771" s="27" t="s">
        <v>2459</v>
      </c>
      <c r="B771" s="27" t="s">
        <v>2473</v>
      </c>
      <c r="C771" s="27" t="s">
        <v>37</v>
      </c>
      <c r="D771" s="27" t="s">
        <v>143</v>
      </c>
      <c r="E771" s="27" t="s">
        <v>21</v>
      </c>
      <c r="F771" s="27" t="s">
        <v>21</v>
      </c>
    </row>
    <row r="772" spans="1:6" x14ac:dyDescent="0.25">
      <c r="A772" s="28" t="s">
        <v>2482</v>
      </c>
      <c r="B772" s="28" t="s">
        <v>2499</v>
      </c>
      <c r="C772" s="27" t="s">
        <v>20</v>
      </c>
      <c r="D772" s="27" t="s">
        <v>143</v>
      </c>
      <c r="E772" s="27" t="s">
        <v>21</v>
      </c>
      <c r="F772" s="27" t="s">
        <v>21</v>
      </c>
    </row>
    <row r="773" spans="1:6" x14ac:dyDescent="0.25">
      <c r="A773" s="28" t="s">
        <v>2482</v>
      </c>
      <c r="B773" s="28" t="s">
        <v>2501</v>
      </c>
      <c r="C773" s="27" t="s">
        <v>20</v>
      </c>
      <c r="D773" s="27" t="s">
        <v>143</v>
      </c>
      <c r="E773" s="27" t="s">
        <v>21</v>
      </c>
      <c r="F773" s="27" t="s">
        <v>21</v>
      </c>
    </row>
    <row r="774" spans="1:6" x14ac:dyDescent="0.25">
      <c r="A774" s="28" t="s">
        <v>2482</v>
      </c>
      <c r="B774" s="28" t="s">
        <v>2496</v>
      </c>
      <c r="C774" s="27" t="s">
        <v>20</v>
      </c>
      <c r="D774" s="27" t="s">
        <v>143</v>
      </c>
      <c r="E774" s="27" t="s">
        <v>21</v>
      </c>
      <c r="F774" s="27" t="s">
        <v>21</v>
      </c>
    </row>
    <row r="775" spans="1:6" x14ac:dyDescent="0.25">
      <c r="A775" s="27" t="s">
        <v>2482</v>
      </c>
      <c r="B775" s="27" t="s">
        <v>2494</v>
      </c>
      <c r="C775" s="27" t="s">
        <v>20</v>
      </c>
      <c r="D775" s="27" t="s">
        <v>143</v>
      </c>
      <c r="E775" s="27" t="s">
        <v>21</v>
      </c>
      <c r="F775" s="27" t="s">
        <v>21</v>
      </c>
    </row>
    <row r="776" spans="1:6" x14ac:dyDescent="0.25">
      <c r="A776" s="28" t="s">
        <v>2482</v>
      </c>
      <c r="B776" s="28" t="s">
        <v>2492</v>
      </c>
      <c r="C776" s="27" t="s">
        <v>20</v>
      </c>
      <c r="D776" s="27" t="s">
        <v>143</v>
      </c>
      <c r="E776" s="27" t="s">
        <v>21</v>
      </c>
      <c r="F776" s="27" t="s">
        <v>21</v>
      </c>
    </row>
    <row r="777" spans="1:6" x14ac:dyDescent="0.25">
      <c r="A777" s="28" t="s">
        <v>2482</v>
      </c>
      <c r="B777" s="28" t="s">
        <v>2486</v>
      </c>
      <c r="C777" s="27" t="s">
        <v>20</v>
      </c>
      <c r="D777" s="27" t="s">
        <v>143</v>
      </c>
      <c r="E777" s="27" t="s">
        <v>21</v>
      </c>
      <c r="F777" s="27" t="s">
        <v>21</v>
      </c>
    </row>
    <row r="778" spans="1:6" x14ac:dyDescent="0.25">
      <c r="A778" s="28" t="s">
        <v>2482</v>
      </c>
      <c r="B778" s="28" t="s">
        <v>2488</v>
      </c>
      <c r="C778" s="27" t="s">
        <v>20</v>
      </c>
      <c r="D778" s="27" t="s">
        <v>143</v>
      </c>
      <c r="E778" s="27" t="s">
        <v>21</v>
      </c>
      <c r="F778" s="27" t="s">
        <v>21</v>
      </c>
    </row>
    <row r="779" spans="1:6" x14ac:dyDescent="0.25">
      <c r="A779" s="27" t="s">
        <v>2482</v>
      </c>
      <c r="B779" s="27" t="s">
        <v>2481</v>
      </c>
      <c r="C779" s="27" t="s">
        <v>84</v>
      </c>
      <c r="D779" s="27" t="s">
        <v>143</v>
      </c>
      <c r="E779" s="27" t="s">
        <v>21</v>
      </c>
      <c r="F779" s="27" t="s">
        <v>21</v>
      </c>
    </row>
    <row r="780" spans="1:6" x14ac:dyDescent="0.25">
      <c r="A780" s="28" t="s">
        <v>2482</v>
      </c>
      <c r="B780" s="28" t="s">
        <v>2531</v>
      </c>
      <c r="C780" s="27" t="s">
        <v>20</v>
      </c>
      <c r="D780" s="27" t="s">
        <v>143</v>
      </c>
      <c r="E780" s="27" t="s">
        <v>21</v>
      </c>
      <c r="F780" s="27" t="s">
        <v>21</v>
      </c>
    </row>
    <row r="781" spans="1:6" x14ac:dyDescent="0.25">
      <c r="A781" s="27" t="s">
        <v>412</v>
      </c>
      <c r="B781" s="28" t="s">
        <v>2533</v>
      </c>
      <c r="C781" s="27" t="s">
        <v>20</v>
      </c>
      <c r="D781" s="27" t="s">
        <v>18</v>
      </c>
      <c r="E781" s="27" t="s">
        <v>21</v>
      </c>
      <c r="F781" s="27" t="s">
        <v>21</v>
      </c>
    </row>
    <row r="782" spans="1:6" x14ac:dyDescent="0.25">
      <c r="A782" s="27" t="s">
        <v>1940</v>
      </c>
      <c r="B782" s="28" t="s">
        <v>1023</v>
      </c>
      <c r="C782" s="27" t="s">
        <v>20</v>
      </c>
      <c r="D782" s="27" t="s">
        <v>313</v>
      </c>
      <c r="E782" s="27" t="s">
        <v>121</v>
      </c>
      <c r="F782" s="27" t="s">
        <v>121</v>
      </c>
    </row>
    <row r="783" spans="1:6" x14ac:dyDescent="0.25">
      <c r="A783" s="27" t="s">
        <v>1940</v>
      </c>
      <c r="B783" s="28" t="s">
        <v>1033</v>
      </c>
      <c r="C783" s="27" t="s">
        <v>20</v>
      </c>
      <c r="D783" s="27" t="s">
        <v>313</v>
      </c>
      <c r="E783" s="27" t="s">
        <v>121</v>
      </c>
      <c r="F783" s="27" t="s">
        <v>121</v>
      </c>
    </row>
    <row r="784" spans="1:6" x14ac:dyDescent="0.25">
      <c r="A784" s="28" t="s">
        <v>416</v>
      </c>
      <c r="B784" s="28" t="s">
        <v>5745</v>
      </c>
      <c r="C784" s="29" t="s">
        <v>20</v>
      </c>
      <c r="D784" s="29" t="s">
        <v>18</v>
      </c>
      <c r="E784" s="30" t="s">
        <v>21</v>
      </c>
      <c r="F784" s="27" t="s">
        <v>21</v>
      </c>
    </row>
    <row r="785" spans="1:6" x14ac:dyDescent="0.25">
      <c r="A785" s="28" t="s">
        <v>416</v>
      </c>
      <c r="B785" s="28" t="s">
        <v>5746</v>
      </c>
      <c r="C785" s="29" t="s">
        <v>20</v>
      </c>
      <c r="D785" s="29" t="s">
        <v>18</v>
      </c>
      <c r="E785" s="30" t="s">
        <v>21</v>
      </c>
      <c r="F785" s="27" t="s">
        <v>21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FD53-9A2D-4085-B90B-B2D73ADE2CD4}">
  <sheetPr>
    <tabColor theme="9" tint="-0.249977111117893"/>
  </sheetPr>
  <dimension ref="A1:D49"/>
  <sheetViews>
    <sheetView showGridLines="0" zoomScale="75" zoomScaleNormal="75" workbookViewId="0">
      <selection activeCell="B4" sqref="B4"/>
    </sheetView>
  </sheetViews>
  <sheetFormatPr defaultColWidth="0" defaultRowHeight="15" x14ac:dyDescent="0.25"/>
  <cols>
    <col min="1" max="1" width="13.7109375" bestFit="1" customWidth="1"/>
    <col min="2" max="2" width="9.140625" style="39" customWidth="1"/>
    <col min="3" max="3" width="11.28515625" customWidth="1"/>
    <col min="4" max="4" width="15.5703125" customWidth="1"/>
    <col min="5" max="16384" width="9.140625" hidden="1"/>
  </cols>
  <sheetData>
    <row r="1" spans="1:4" x14ac:dyDescent="0.25">
      <c r="A1" s="8" t="s">
        <v>12</v>
      </c>
      <c r="B1" s="38" t="s">
        <v>13</v>
      </c>
      <c r="C1" s="9" t="s">
        <v>14</v>
      </c>
      <c r="D1" s="10" t="s">
        <v>5795</v>
      </c>
    </row>
    <row r="2" spans="1:4" x14ac:dyDescent="0.25">
      <c r="A2" s="11" t="s">
        <v>5747</v>
      </c>
      <c r="B2" s="32">
        <v>10000</v>
      </c>
      <c r="C2" s="32">
        <v>2000</v>
      </c>
      <c r="D2" s="40">
        <v>2000</v>
      </c>
    </row>
    <row r="3" spans="1:4" x14ac:dyDescent="0.25">
      <c r="A3" s="14" t="s">
        <v>5748</v>
      </c>
      <c r="B3" s="34">
        <v>20000</v>
      </c>
      <c r="C3" s="34">
        <v>2000</v>
      </c>
      <c r="D3" s="41">
        <v>2000</v>
      </c>
    </row>
    <row r="4" spans="1:4" x14ac:dyDescent="0.25">
      <c r="A4" s="25" t="s">
        <v>5749</v>
      </c>
      <c r="B4" s="32">
        <v>30000</v>
      </c>
      <c r="C4" s="32">
        <v>2000</v>
      </c>
      <c r="D4" s="40">
        <v>2000</v>
      </c>
    </row>
    <row r="5" spans="1:4" x14ac:dyDescent="0.25">
      <c r="A5" s="14" t="s">
        <v>5750</v>
      </c>
      <c r="B5" s="34">
        <v>20000</v>
      </c>
      <c r="C5" s="34">
        <v>10000</v>
      </c>
      <c r="D5" s="41">
        <v>5000</v>
      </c>
    </row>
    <row r="6" spans="1:4" x14ac:dyDescent="0.25">
      <c r="A6" s="11" t="s">
        <v>5752</v>
      </c>
      <c r="B6" s="32">
        <v>30000</v>
      </c>
      <c r="C6" s="32">
        <v>10000</v>
      </c>
      <c r="D6" s="40">
        <v>5000</v>
      </c>
    </row>
    <row r="7" spans="1:4" x14ac:dyDescent="0.25">
      <c r="A7" s="26" t="s">
        <v>5753</v>
      </c>
      <c r="B7" s="34">
        <v>30000</v>
      </c>
      <c r="C7" s="34">
        <v>10000</v>
      </c>
      <c r="D7" s="41">
        <v>5000</v>
      </c>
    </row>
    <row r="8" spans="1:4" x14ac:dyDescent="0.25">
      <c r="A8" s="11" t="s">
        <v>5754</v>
      </c>
      <c r="B8" s="32">
        <v>30000</v>
      </c>
      <c r="C8" s="32">
        <v>10000</v>
      </c>
      <c r="D8" s="40">
        <v>5000</v>
      </c>
    </row>
    <row r="9" spans="1:4" x14ac:dyDescent="0.25">
      <c r="A9" s="14" t="s">
        <v>5751</v>
      </c>
      <c r="B9" s="34">
        <v>30000</v>
      </c>
      <c r="C9" s="34">
        <v>10000</v>
      </c>
      <c r="D9" s="41">
        <v>5000</v>
      </c>
    </row>
    <row r="10" spans="1:4" x14ac:dyDescent="0.25">
      <c r="A10" s="25" t="s">
        <v>5755</v>
      </c>
      <c r="B10" s="32">
        <v>40000</v>
      </c>
      <c r="C10" s="32">
        <v>10000</v>
      </c>
      <c r="D10" s="40">
        <v>5000</v>
      </c>
    </row>
    <row r="11" spans="1:4" x14ac:dyDescent="0.25">
      <c r="A11" s="14" t="s">
        <v>5756</v>
      </c>
      <c r="B11" s="34">
        <v>30000</v>
      </c>
      <c r="C11" s="34">
        <v>10000</v>
      </c>
      <c r="D11" s="41">
        <v>5000</v>
      </c>
    </row>
    <row r="12" spans="1:4" x14ac:dyDescent="0.25">
      <c r="A12" s="11" t="s">
        <v>5757</v>
      </c>
      <c r="B12" s="32">
        <v>30000</v>
      </c>
      <c r="C12" s="32">
        <v>10000</v>
      </c>
      <c r="D12" s="40">
        <v>5000</v>
      </c>
    </row>
    <row r="13" spans="1:4" x14ac:dyDescent="0.25">
      <c r="A13" s="26" t="s">
        <v>5758</v>
      </c>
      <c r="B13" s="34">
        <v>40000</v>
      </c>
      <c r="C13" s="34">
        <v>10000</v>
      </c>
      <c r="D13" s="41">
        <v>5000</v>
      </c>
    </row>
    <row r="14" spans="1:4" x14ac:dyDescent="0.25">
      <c r="A14" s="11" t="s">
        <v>5759</v>
      </c>
      <c r="B14" s="32">
        <v>20000</v>
      </c>
      <c r="C14" s="32">
        <v>2000</v>
      </c>
      <c r="D14" s="40">
        <v>2000</v>
      </c>
    </row>
    <row r="15" spans="1:4" x14ac:dyDescent="0.25">
      <c r="A15" s="26" t="s">
        <v>5761</v>
      </c>
      <c r="B15" s="34">
        <v>30000</v>
      </c>
      <c r="C15" s="34">
        <v>2000</v>
      </c>
      <c r="D15" s="41">
        <v>2000</v>
      </c>
    </row>
    <row r="16" spans="1:4" x14ac:dyDescent="0.25">
      <c r="A16" s="11" t="s">
        <v>5760</v>
      </c>
      <c r="B16" s="32">
        <v>40000</v>
      </c>
      <c r="C16" s="32">
        <v>2000</v>
      </c>
      <c r="D16" s="40">
        <v>2000</v>
      </c>
    </row>
    <row r="17" spans="1:4" x14ac:dyDescent="0.25">
      <c r="A17" s="14" t="s">
        <v>5762</v>
      </c>
      <c r="B17" s="34">
        <v>20000</v>
      </c>
      <c r="C17" s="34">
        <v>2000</v>
      </c>
      <c r="D17" s="41">
        <v>2000</v>
      </c>
    </row>
    <row r="18" spans="1:4" x14ac:dyDescent="0.25">
      <c r="A18" s="25" t="s">
        <v>5763</v>
      </c>
      <c r="B18" s="32">
        <v>30000</v>
      </c>
      <c r="C18" s="32">
        <v>2000</v>
      </c>
      <c r="D18" s="40">
        <v>2000</v>
      </c>
    </row>
    <row r="19" spans="1:4" x14ac:dyDescent="0.25">
      <c r="A19" s="14" t="s">
        <v>5764</v>
      </c>
      <c r="B19" s="34">
        <v>40000</v>
      </c>
      <c r="C19" s="34">
        <v>2000</v>
      </c>
      <c r="D19" s="41">
        <v>2000</v>
      </c>
    </row>
    <row r="20" spans="1:4" x14ac:dyDescent="0.25">
      <c r="A20" s="11" t="s">
        <v>5765</v>
      </c>
      <c r="B20" s="32">
        <v>20000</v>
      </c>
      <c r="C20" s="32">
        <v>2000</v>
      </c>
      <c r="D20" s="40">
        <v>2000</v>
      </c>
    </row>
    <row r="21" spans="1:4" x14ac:dyDescent="0.25">
      <c r="A21" s="26" t="s">
        <v>5766</v>
      </c>
      <c r="B21" s="34">
        <v>30000</v>
      </c>
      <c r="C21" s="34">
        <v>2000</v>
      </c>
      <c r="D21" s="41">
        <v>2000</v>
      </c>
    </row>
    <row r="22" spans="1:4" x14ac:dyDescent="0.25">
      <c r="A22" s="11" t="s">
        <v>5767</v>
      </c>
      <c r="B22" s="32">
        <v>30000</v>
      </c>
      <c r="C22" s="32">
        <v>2000</v>
      </c>
      <c r="D22" s="40">
        <v>2000</v>
      </c>
    </row>
    <row r="23" spans="1:4" x14ac:dyDescent="0.25">
      <c r="A23" s="14" t="s">
        <v>5768</v>
      </c>
      <c r="B23" s="34">
        <v>20000</v>
      </c>
      <c r="C23" s="34">
        <v>2000</v>
      </c>
      <c r="D23" s="41">
        <v>2000</v>
      </c>
    </row>
    <row r="24" spans="1:4" x14ac:dyDescent="0.25">
      <c r="A24" s="25" t="s">
        <v>5769</v>
      </c>
      <c r="B24" s="32">
        <v>30000</v>
      </c>
      <c r="C24" s="32">
        <v>2000</v>
      </c>
      <c r="D24" s="40">
        <v>2000</v>
      </c>
    </row>
    <row r="25" spans="1:4" x14ac:dyDescent="0.25">
      <c r="A25" s="14" t="s">
        <v>5770</v>
      </c>
      <c r="B25" s="34">
        <v>30000</v>
      </c>
      <c r="C25" s="34">
        <v>2000</v>
      </c>
      <c r="D25" s="41">
        <v>2000</v>
      </c>
    </row>
    <row r="26" spans="1:4" x14ac:dyDescent="0.25">
      <c r="A26" s="11" t="s">
        <v>5771</v>
      </c>
      <c r="B26" s="32">
        <v>20000</v>
      </c>
      <c r="C26" s="32">
        <v>2000</v>
      </c>
      <c r="D26" s="40">
        <v>2000</v>
      </c>
    </row>
    <row r="27" spans="1:4" x14ac:dyDescent="0.25">
      <c r="A27" s="26" t="s">
        <v>5772</v>
      </c>
      <c r="B27" s="34">
        <v>30000</v>
      </c>
      <c r="C27" s="34">
        <v>2000</v>
      </c>
      <c r="D27" s="41">
        <v>2000</v>
      </c>
    </row>
    <row r="28" spans="1:4" x14ac:dyDescent="0.25">
      <c r="A28" s="11" t="s">
        <v>5773</v>
      </c>
      <c r="B28" s="32">
        <v>40000</v>
      </c>
      <c r="C28" s="32">
        <v>2000</v>
      </c>
      <c r="D28" s="40">
        <v>2000</v>
      </c>
    </row>
    <row r="29" spans="1:4" x14ac:dyDescent="0.25">
      <c r="A29" s="14" t="s">
        <v>5774</v>
      </c>
      <c r="B29" s="34">
        <v>20000</v>
      </c>
      <c r="C29" s="34">
        <v>2000</v>
      </c>
      <c r="D29" s="41">
        <v>2000</v>
      </c>
    </row>
    <row r="30" spans="1:4" x14ac:dyDescent="0.25">
      <c r="A30" s="25" t="s">
        <v>5775</v>
      </c>
      <c r="B30" s="32">
        <v>30000</v>
      </c>
      <c r="C30" s="32">
        <v>2000</v>
      </c>
      <c r="D30" s="40">
        <v>2000</v>
      </c>
    </row>
    <row r="31" spans="1:4" x14ac:dyDescent="0.25">
      <c r="A31" s="14" t="s">
        <v>5776</v>
      </c>
      <c r="B31" s="34">
        <v>40000</v>
      </c>
      <c r="C31" s="34">
        <v>2000</v>
      </c>
      <c r="D31" s="41">
        <v>2000</v>
      </c>
    </row>
    <row r="32" spans="1:4" x14ac:dyDescent="0.25">
      <c r="A32" s="11" t="s">
        <v>5777</v>
      </c>
      <c r="B32" s="32">
        <v>30000</v>
      </c>
      <c r="C32" s="32">
        <v>10000</v>
      </c>
      <c r="D32" s="40">
        <v>10000</v>
      </c>
    </row>
    <row r="33" spans="1:4" x14ac:dyDescent="0.25">
      <c r="A33" s="26" t="s">
        <v>5778</v>
      </c>
      <c r="B33" s="34">
        <v>30000</v>
      </c>
      <c r="C33" s="34">
        <v>10000</v>
      </c>
      <c r="D33" s="41">
        <v>10000</v>
      </c>
    </row>
    <row r="34" spans="1:4" x14ac:dyDescent="0.25">
      <c r="A34" s="11" t="s">
        <v>5779</v>
      </c>
      <c r="B34" s="32">
        <v>40000</v>
      </c>
      <c r="C34" s="32">
        <v>10000</v>
      </c>
      <c r="D34" s="40">
        <v>10000</v>
      </c>
    </row>
    <row r="35" spans="1:4" x14ac:dyDescent="0.25">
      <c r="A35" s="14" t="s">
        <v>5780</v>
      </c>
      <c r="B35" s="34">
        <v>30000</v>
      </c>
      <c r="C35" s="34">
        <v>10000</v>
      </c>
      <c r="D35" s="41">
        <v>10000</v>
      </c>
    </row>
    <row r="36" spans="1:4" x14ac:dyDescent="0.25">
      <c r="A36" s="25" t="s">
        <v>5781</v>
      </c>
      <c r="B36" s="32">
        <v>30000</v>
      </c>
      <c r="C36" s="32">
        <v>10000</v>
      </c>
      <c r="D36" s="40">
        <v>10000</v>
      </c>
    </row>
    <row r="37" spans="1:4" x14ac:dyDescent="0.25">
      <c r="A37" s="14" t="s">
        <v>5782</v>
      </c>
      <c r="B37" s="34">
        <v>40000</v>
      </c>
      <c r="C37" s="34">
        <v>10000</v>
      </c>
      <c r="D37" s="41">
        <v>10000</v>
      </c>
    </row>
    <row r="38" spans="1:4" x14ac:dyDescent="0.25">
      <c r="A38" s="11" t="s">
        <v>5783</v>
      </c>
      <c r="B38" s="32">
        <v>30000</v>
      </c>
      <c r="C38" s="32">
        <v>10000</v>
      </c>
      <c r="D38" s="40">
        <v>10000</v>
      </c>
    </row>
    <row r="39" spans="1:4" x14ac:dyDescent="0.25">
      <c r="A39" s="26" t="s">
        <v>5784</v>
      </c>
      <c r="B39" s="34">
        <v>30000</v>
      </c>
      <c r="C39" s="34">
        <v>10000</v>
      </c>
      <c r="D39" s="41">
        <v>10000</v>
      </c>
    </row>
    <row r="40" spans="1:4" x14ac:dyDescent="0.25">
      <c r="A40" s="11" t="s">
        <v>5785</v>
      </c>
      <c r="B40" s="32">
        <v>40000</v>
      </c>
      <c r="C40" s="32">
        <v>10000</v>
      </c>
      <c r="D40" s="40">
        <v>10000</v>
      </c>
    </row>
    <row r="41" spans="1:4" x14ac:dyDescent="0.25">
      <c r="A41" s="14" t="s">
        <v>5786</v>
      </c>
      <c r="B41" s="34">
        <v>30000</v>
      </c>
      <c r="C41" s="34">
        <v>10000</v>
      </c>
      <c r="D41" s="41">
        <v>10000</v>
      </c>
    </row>
    <row r="42" spans="1:4" x14ac:dyDescent="0.25">
      <c r="A42" s="25" t="s">
        <v>5787</v>
      </c>
      <c r="B42" s="32">
        <v>30000</v>
      </c>
      <c r="C42" s="32">
        <v>10000</v>
      </c>
      <c r="D42" s="40">
        <v>10000</v>
      </c>
    </row>
    <row r="43" spans="1:4" x14ac:dyDescent="0.25">
      <c r="A43" s="14" t="s">
        <v>5788</v>
      </c>
      <c r="B43" s="34">
        <v>40000</v>
      </c>
      <c r="C43" s="34">
        <v>10000</v>
      </c>
      <c r="D43" s="41">
        <v>10000</v>
      </c>
    </row>
    <row r="44" spans="1:4" x14ac:dyDescent="0.25">
      <c r="A44" s="11" t="s">
        <v>5789</v>
      </c>
      <c r="B44" s="32">
        <v>30000</v>
      </c>
      <c r="C44" s="32">
        <v>10000</v>
      </c>
      <c r="D44" s="40">
        <v>10000</v>
      </c>
    </row>
    <row r="45" spans="1:4" x14ac:dyDescent="0.25">
      <c r="A45" s="26" t="s">
        <v>5790</v>
      </c>
      <c r="B45" s="34">
        <v>30000</v>
      </c>
      <c r="C45" s="34">
        <v>10000</v>
      </c>
      <c r="D45" s="41">
        <v>10000</v>
      </c>
    </row>
    <row r="46" spans="1:4" x14ac:dyDescent="0.25">
      <c r="A46" s="11" t="s">
        <v>5791</v>
      </c>
      <c r="B46" s="32">
        <v>40000</v>
      </c>
      <c r="C46" s="32">
        <v>10000</v>
      </c>
      <c r="D46" s="40">
        <v>10000</v>
      </c>
    </row>
    <row r="47" spans="1:4" x14ac:dyDescent="0.25">
      <c r="A47" s="14" t="s">
        <v>5792</v>
      </c>
      <c r="B47" s="34">
        <v>30000</v>
      </c>
      <c r="C47" s="34">
        <v>10000</v>
      </c>
      <c r="D47" s="41">
        <v>10000</v>
      </c>
    </row>
    <row r="48" spans="1:4" x14ac:dyDescent="0.25">
      <c r="A48" s="25" t="s">
        <v>5793</v>
      </c>
      <c r="B48" s="32">
        <v>30000</v>
      </c>
      <c r="C48" s="32">
        <v>10000</v>
      </c>
      <c r="D48" s="40">
        <v>10000</v>
      </c>
    </row>
    <row r="49" spans="1:4" x14ac:dyDescent="0.25">
      <c r="A49" s="5" t="s">
        <v>5794</v>
      </c>
      <c r="B49" s="36">
        <v>40000</v>
      </c>
      <c r="C49" s="36">
        <v>10000</v>
      </c>
      <c r="D49" s="45">
        <v>10000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D92-4313-4031-90C9-FEDB49E10554}">
  <sheetPr>
    <tabColor rgb="FFFFC000"/>
  </sheetPr>
  <dimension ref="A1:AT727"/>
  <sheetViews>
    <sheetView showGridLines="0" topLeftCell="A678" zoomScale="75" zoomScaleNormal="75" workbookViewId="0">
      <selection activeCell="A702" sqref="A702"/>
    </sheetView>
  </sheetViews>
  <sheetFormatPr defaultColWidth="0" defaultRowHeight="15" x14ac:dyDescent="0.25"/>
  <cols>
    <col min="1" max="1" width="36.5703125" bestFit="1" customWidth="1"/>
    <col min="2" max="2" width="19.42578125" bestFit="1" customWidth="1"/>
    <col min="3" max="3" width="15" bestFit="1" customWidth="1"/>
    <col min="4" max="4" width="13.42578125" bestFit="1" customWidth="1"/>
    <col min="5" max="5" width="9.140625" customWidth="1"/>
    <col min="6" max="46" width="0" hidden="1" customWidth="1"/>
    <col min="47" max="16384" width="9.140625" hidden="1"/>
  </cols>
  <sheetData>
    <row r="1" spans="1:4" x14ac:dyDescent="0.25">
      <c r="A1" s="8" t="s">
        <v>0</v>
      </c>
      <c r="B1" s="9" t="s">
        <v>1</v>
      </c>
      <c r="C1" s="9" t="s">
        <v>2</v>
      </c>
      <c r="D1" s="10" t="s">
        <v>9</v>
      </c>
    </row>
    <row r="2" spans="1:4" x14ac:dyDescent="0.25">
      <c r="A2" s="11" t="s">
        <v>23</v>
      </c>
      <c r="B2" s="12" t="s">
        <v>24</v>
      </c>
      <c r="C2" s="12" t="s">
        <v>20</v>
      </c>
      <c r="D2" s="13" t="s">
        <v>25</v>
      </c>
    </row>
    <row r="3" spans="1:4" x14ac:dyDescent="0.25">
      <c r="A3" s="14" t="s">
        <v>32</v>
      </c>
      <c r="B3" s="15" t="s">
        <v>24</v>
      </c>
      <c r="C3" s="15" t="s">
        <v>20</v>
      </c>
      <c r="D3" s="16" t="s">
        <v>25</v>
      </c>
    </row>
    <row r="4" spans="1:4" x14ac:dyDescent="0.25">
      <c r="A4" s="11" t="s">
        <v>38</v>
      </c>
      <c r="B4" s="12" t="s">
        <v>24</v>
      </c>
      <c r="C4" s="12" t="s">
        <v>20</v>
      </c>
      <c r="D4" s="13" t="s">
        <v>25</v>
      </c>
    </row>
    <row r="5" spans="1:4" x14ac:dyDescent="0.25">
      <c r="A5" s="14" t="s">
        <v>44</v>
      </c>
      <c r="B5" s="15" t="s">
        <v>24</v>
      </c>
      <c r="C5" s="15" t="s">
        <v>20</v>
      </c>
      <c r="D5" s="16" t="s">
        <v>25</v>
      </c>
    </row>
    <row r="6" spans="1:4" x14ac:dyDescent="0.25">
      <c r="A6" s="11" t="s">
        <v>50</v>
      </c>
      <c r="B6" s="12" t="s">
        <v>24</v>
      </c>
      <c r="C6" s="12" t="s">
        <v>20</v>
      </c>
      <c r="D6" s="13" t="s">
        <v>25</v>
      </c>
    </row>
    <row r="7" spans="1:4" x14ac:dyDescent="0.25">
      <c r="A7" s="14" t="s">
        <v>54</v>
      </c>
      <c r="B7" s="15" t="s">
        <v>24</v>
      </c>
      <c r="C7" s="15" t="s">
        <v>20</v>
      </c>
      <c r="D7" s="16" t="s">
        <v>25</v>
      </c>
    </row>
    <row r="8" spans="1:4" x14ac:dyDescent="0.25">
      <c r="A8" s="11" t="s">
        <v>60</v>
      </c>
      <c r="B8" s="12" t="s">
        <v>24</v>
      </c>
      <c r="C8" s="12" t="s">
        <v>20</v>
      </c>
      <c r="D8" s="13" t="s">
        <v>25</v>
      </c>
    </row>
    <row r="9" spans="1:4" x14ac:dyDescent="0.25">
      <c r="A9" s="14" t="s">
        <v>66</v>
      </c>
      <c r="B9" s="15" t="s">
        <v>24</v>
      </c>
      <c r="C9" s="15" t="s">
        <v>20</v>
      </c>
      <c r="D9" s="16" t="s">
        <v>25</v>
      </c>
    </row>
    <row r="10" spans="1:4" x14ac:dyDescent="0.25">
      <c r="A10" s="11" t="s">
        <v>70</v>
      </c>
      <c r="B10" s="12" t="s">
        <v>24</v>
      </c>
      <c r="C10" s="12" t="s">
        <v>17</v>
      </c>
      <c r="D10" s="13" t="s">
        <v>25</v>
      </c>
    </row>
    <row r="11" spans="1:4" x14ac:dyDescent="0.25">
      <c r="A11" s="14" t="s">
        <v>74</v>
      </c>
      <c r="B11" s="15" t="s">
        <v>24</v>
      </c>
      <c r="C11" s="15" t="s">
        <v>20</v>
      </c>
      <c r="D11" s="16" t="s">
        <v>25</v>
      </c>
    </row>
    <row r="12" spans="1:4" x14ac:dyDescent="0.25">
      <c r="A12" s="11" t="s">
        <v>78</v>
      </c>
      <c r="B12" s="12" t="s">
        <v>24</v>
      </c>
      <c r="C12" s="12" t="s">
        <v>20</v>
      </c>
      <c r="D12" s="13" t="s">
        <v>25</v>
      </c>
    </row>
    <row r="13" spans="1:4" x14ac:dyDescent="0.25">
      <c r="A13" s="14" t="s">
        <v>85</v>
      </c>
      <c r="B13" s="15" t="s">
        <v>86</v>
      </c>
      <c r="C13" s="15" t="s">
        <v>20</v>
      </c>
      <c r="D13" s="16" t="s">
        <v>87</v>
      </c>
    </row>
    <row r="14" spans="1:4" x14ac:dyDescent="0.25">
      <c r="A14" s="11" t="s">
        <v>93</v>
      </c>
      <c r="B14" s="12" t="s">
        <v>86</v>
      </c>
      <c r="C14" s="12" t="s">
        <v>20</v>
      </c>
      <c r="D14" s="13" t="s">
        <v>87</v>
      </c>
    </row>
    <row r="15" spans="1:4" x14ac:dyDescent="0.25">
      <c r="A15" s="14" t="s">
        <v>99</v>
      </c>
      <c r="B15" s="15" t="s">
        <v>86</v>
      </c>
      <c r="C15" s="15" t="s">
        <v>20</v>
      </c>
      <c r="D15" s="16" t="s">
        <v>87</v>
      </c>
    </row>
    <row r="16" spans="1:4" x14ac:dyDescent="0.25">
      <c r="A16" s="11" t="s">
        <v>105</v>
      </c>
      <c r="B16" s="12" t="s">
        <v>86</v>
      </c>
      <c r="C16" s="12" t="s">
        <v>20</v>
      </c>
      <c r="D16" s="13" t="s">
        <v>87</v>
      </c>
    </row>
    <row r="17" spans="1:4" x14ac:dyDescent="0.25">
      <c r="A17" s="14" t="s">
        <v>111</v>
      </c>
      <c r="B17" s="15" t="s">
        <v>86</v>
      </c>
      <c r="C17" s="15" t="s">
        <v>20</v>
      </c>
      <c r="D17" s="16" t="s">
        <v>87</v>
      </c>
    </row>
    <row r="18" spans="1:4" x14ac:dyDescent="0.25">
      <c r="A18" s="11" t="s">
        <v>116</v>
      </c>
      <c r="B18" s="12" t="s">
        <v>86</v>
      </c>
      <c r="C18" s="12" t="s">
        <v>20</v>
      </c>
      <c r="D18" s="13" t="s">
        <v>87</v>
      </c>
    </row>
    <row r="19" spans="1:4" x14ac:dyDescent="0.25">
      <c r="A19" s="14" t="s">
        <v>122</v>
      </c>
      <c r="B19" s="15" t="s">
        <v>86</v>
      </c>
      <c r="C19" s="15" t="s">
        <v>20</v>
      </c>
      <c r="D19" s="16" t="s">
        <v>87</v>
      </c>
    </row>
    <row r="20" spans="1:4" x14ac:dyDescent="0.25">
      <c r="A20" s="11" t="s">
        <v>126</v>
      </c>
      <c r="B20" s="12" t="s">
        <v>86</v>
      </c>
      <c r="C20" s="12" t="s">
        <v>17</v>
      </c>
      <c r="D20" s="13" t="s">
        <v>87</v>
      </c>
    </row>
    <row r="21" spans="1:4" x14ac:dyDescent="0.25">
      <c r="A21" s="14" t="s">
        <v>130</v>
      </c>
      <c r="B21" s="15" t="s">
        <v>86</v>
      </c>
      <c r="C21" s="15" t="s">
        <v>17</v>
      </c>
      <c r="D21" s="16" t="s">
        <v>87</v>
      </c>
    </row>
    <row r="22" spans="1:4" x14ac:dyDescent="0.25">
      <c r="A22" s="19" t="s">
        <v>135</v>
      </c>
      <c r="B22" s="20" t="s">
        <v>136</v>
      </c>
      <c r="C22" s="20" t="s">
        <v>20</v>
      </c>
      <c r="D22" s="13" t="s">
        <v>137</v>
      </c>
    </row>
    <row r="23" spans="1:4" x14ac:dyDescent="0.25">
      <c r="A23" s="17" t="s">
        <v>144</v>
      </c>
      <c r="B23" s="18" t="s">
        <v>136</v>
      </c>
      <c r="C23" s="18" t="s">
        <v>20</v>
      </c>
      <c r="D23" s="16" t="s">
        <v>137</v>
      </c>
    </row>
    <row r="24" spans="1:4" x14ac:dyDescent="0.25">
      <c r="A24" s="19" t="s">
        <v>149</v>
      </c>
      <c r="B24" s="20" t="s">
        <v>136</v>
      </c>
      <c r="C24" s="20" t="s">
        <v>20</v>
      </c>
      <c r="D24" s="13" t="s">
        <v>137</v>
      </c>
    </row>
    <row r="25" spans="1:4" x14ac:dyDescent="0.25">
      <c r="A25" s="17" t="s">
        <v>155</v>
      </c>
      <c r="B25" s="18" t="s">
        <v>136</v>
      </c>
      <c r="C25" s="18" t="s">
        <v>20</v>
      </c>
      <c r="D25" s="16" t="s">
        <v>137</v>
      </c>
    </row>
    <row r="26" spans="1:4" x14ac:dyDescent="0.25">
      <c r="A26" s="19" t="s">
        <v>161</v>
      </c>
      <c r="B26" s="20" t="s">
        <v>136</v>
      </c>
      <c r="C26" s="20" t="s">
        <v>20</v>
      </c>
      <c r="D26" s="13" t="s">
        <v>137</v>
      </c>
    </row>
    <row r="27" spans="1:4" x14ac:dyDescent="0.25">
      <c r="A27" s="17" t="s">
        <v>166</v>
      </c>
      <c r="B27" s="18" t="s">
        <v>136</v>
      </c>
      <c r="C27" s="18" t="s">
        <v>20</v>
      </c>
      <c r="D27" s="16" t="s">
        <v>137</v>
      </c>
    </row>
    <row r="28" spans="1:4" x14ac:dyDescent="0.25">
      <c r="A28" s="19" t="s">
        <v>171</v>
      </c>
      <c r="B28" s="20" t="s">
        <v>136</v>
      </c>
      <c r="C28" s="20" t="s">
        <v>20</v>
      </c>
      <c r="D28" s="13" t="s">
        <v>137</v>
      </c>
    </row>
    <row r="29" spans="1:4" x14ac:dyDescent="0.25">
      <c r="A29" s="17" t="s">
        <v>175</v>
      </c>
      <c r="B29" s="18" t="s">
        <v>136</v>
      </c>
      <c r="C29" s="18" t="s">
        <v>20</v>
      </c>
      <c r="D29" s="16" t="s">
        <v>137</v>
      </c>
    </row>
    <row r="30" spans="1:4" x14ac:dyDescent="0.25">
      <c r="A30" s="19" t="s">
        <v>179</v>
      </c>
      <c r="B30" s="20" t="s">
        <v>136</v>
      </c>
      <c r="C30" s="20" t="s">
        <v>20</v>
      </c>
      <c r="D30" s="13" t="s">
        <v>137</v>
      </c>
    </row>
    <row r="31" spans="1:4" x14ac:dyDescent="0.25">
      <c r="A31" s="17" t="s">
        <v>184</v>
      </c>
      <c r="B31" s="18" t="s">
        <v>136</v>
      </c>
      <c r="C31" s="18" t="s">
        <v>17</v>
      </c>
      <c r="D31" s="16" t="s">
        <v>137</v>
      </c>
    </row>
    <row r="32" spans="1:4" x14ac:dyDescent="0.25">
      <c r="A32" s="19" t="s">
        <v>189</v>
      </c>
      <c r="B32" s="20" t="s">
        <v>190</v>
      </c>
      <c r="C32" s="20" t="s">
        <v>20</v>
      </c>
      <c r="D32" s="13" t="s">
        <v>191</v>
      </c>
    </row>
    <row r="33" spans="1:4" x14ac:dyDescent="0.25">
      <c r="A33" s="17" t="s">
        <v>197</v>
      </c>
      <c r="B33" s="18" t="s">
        <v>190</v>
      </c>
      <c r="C33" s="18" t="s">
        <v>20</v>
      </c>
      <c r="D33" s="16" t="s">
        <v>191</v>
      </c>
    </row>
    <row r="34" spans="1:4" x14ac:dyDescent="0.25">
      <c r="A34" s="19" t="s">
        <v>202</v>
      </c>
      <c r="B34" s="20" t="s">
        <v>190</v>
      </c>
      <c r="C34" s="20" t="s">
        <v>20</v>
      </c>
      <c r="D34" s="13" t="s">
        <v>191</v>
      </c>
    </row>
    <row r="35" spans="1:4" x14ac:dyDescent="0.25">
      <c r="A35" s="17" t="s">
        <v>44</v>
      </c>
      <c r="B35" s="18" t="s">
        <v>190</v>
      </c>
      <c r="C35" s="18" t="s">
        <v>20</v>
      </c>
      <c r="D35" s="16" t="s">
        <v>191</v>
      </c>
    </row>
    <row r="36" spans="1:4" x14ac:dyDescent="0.25">
      <c r="A36" s="19" t="s">
        <v>211</v>
      </c>
      <c r="B36" s="20" t="s">
        <v>190</v>
      </c>
      <c r="C36" s="20" t="s">
        <v>20</v>
      </c>
      <c r="D36" s="13" t="s">
        <v>191</v>
      </c>
    </row>
    <row r="37" spans="1:4" x14ac:dyDescent="0.25">
      <c r="A37" s="17" t="s">
        <v>215</v>
      </c>
      <c r="B37" s="18" t="s">
        <v>190</v>
      </c>
      <c r="C37" s="18" t="s">
        <v>20</v>
      </c>
      <c r="D37" s="16" t="s">
        <v>191</v>
      </c>
    </row>
    <row r="38" spans="1:4" x14ac:dyDescent="0.25">
      <c r="A38" s="19" t="s">
        <v>218</v>
      </c>
      <c r="B38" s="20" t="s">
        <v>190</v>
      </c>
      <c r="C38" s="20" t="s">
        <v>20</v>
      </c>
      <c r="D38" s="13" t="s">
        <v>191</v>
      </c>
    </row>
    <row r="39" spans="1:4" x14ac:dyDescent="0.25">
      <c r="A39" s="17" t="s">
        <v>221</v>
      </c>
      <c r="B39" s="18" t="s">
        <v>190</v>
      </c>
      <c r="C39" s="18" t="s">
        <v>17</v>
      </c>
      <c r="D39" s="16" t="s">
        <v>191</v>
      </c>
    </row>
    <row r="40" spans="1:4" x14ac:dyDescent="0.25">
      <c r="A40" s="19" t="s">
        <v>223</v>
      </c>
      <c r="B40" s="20" t="s">
        <v>224</v>
      </c>
      <c r="C40" s="20" t="s">
        <v>20</v>
      </c>
      <c r="D40" s="13" t="s">
        <v>225</v>
      </c>
    </row>
    <row r="41" spans="1:4" x14ac:dyDescent="0.25">
      <c r="A41" s="17" t="s">
        <v>228</v>
      </c>
      <c r="B41" s="18" t="s">
        <v>224</v>
      </c>
      <c r="C41" s="18" t="s">
        <v>20</v>
      </c>
      <c r="D41" s="16" t="s">
        <v>225</v>
      </c>
    </row>
    <row r="42" spans="1:4" x14ac:dyDescent="0.25">
      <c r="A42" s="19" t="s">
        <v>233</v>
      </c>
      <c r="B42" s="20" t="s">
        <v>224</v>
      </c>
      <c r="C42" s="20" t="s">
        <v>20</v>
      </c>
      <c r="D42" s="13" t="s">
        <v>225</v>
      </c>
    </row>
    <row r="43" spans="1:4" x14ac:dyDescent="0.25">
      <c r="A43" s="17" t="s">
        <v>236</v>
      </c>
      <c r="B43" s="18" t="s">
        <v>224</v>
      </c>
      <c r="C43" s="18" t="s">
        <v>20</v>
      </c>
      <c r="D43" s="16" t="s">
        <v>225</v>
      </c>
    </row>
    <row r="44" spans="1:4" x14ac:dyDescent="0.25">
      <c r="A44" s="19" t="s">
        <v>240</v>
      </c>
      <c r="B44" s="20" t="s">
        <v>224</v>
      </c>
      <c r="C44" s="20" t="s">
        <v>20</v>
      </c>
      <c r="D44" s="13" t="s">
        <v>225</v>
      </c>
    </row>
    <row r="45" spans="1:4" x14ac:dyDescent="0.25">
      <c r="A45" s="17" t="s">
        <v>244</v>
      </c>
      <c r="B45" s="18" t="s">
        <v>224</v>
      </c>
      <c r="C45" s="18" t="s">
        <v>17</v>
      </c>
      <c r="D45" s="16" t="s">
        <v>225</v>
      </c>
    </row>
    <row r="46" spans="1:4" x14ac:dyDescent="0.25">
      <c r="A46" s="19" t="s">
        <v>247</v>
      </c>
      <c r="B46" s="20" t="s">
        <v>224</v>
      </c>
      <c r="C46" s="20" t="s">
        <v>20</v>
      </c>
      <c r="D46" s="13" t="s">
        <v>225</v>
      </c>
    </row>
    <row r="47" spans="1:4" x14ac:dyDescent="0.25">
      <c r="A47" s="17" t="s">
        <v>249</v>
      </c>
      <c r="B47" s="18" t="s">
        <v>250</v>
      </c>
      <c r="C47" s="18" t="s">
        <v>20</v>
      </c>
      <c r="D47" s="16" t="s">
        <v>251</v>
      </c>
    </row>
    <row r="48" spans="1:4" x14ac:dyDescent="0.25">
      <c r="A48" s="19" t="s">
        <v>253</v>
      </c>
      <c r="B48" s="20" t="s">
        <v>250</v>
      </c>
      <c r="C48" s="20" t="s">
        <v>20</v>
      </c>
      <c r="D48" s="13" t="s">
        <v>251</v>
      </c>
    </row>
    <row r="49" spans="1:4" x14ac:dyDescent="0.25">
      <c r="A49" s="17" t="s">
        <v>257</v>
      </c>
      <c r="B49" s="18" t="s">
        <v>250</v>
      </c>
      <c r="C49" s="18" t="s">
        <v>17</v>
      </c>
      <c r="D49" s="16" t="s">
        <v>251</v>
      </c>
    </row>
    <row r="50" spans="1:4" x14ac:dyDescent="0.25">
      <c r="A50" s="19" t="s">
        <v>261</v>
      </c>
      <c r="B50" s="20" t="s">
        <v>250</v>
      </c>
      <c r="C50" s="20" t="s">
        <v>20</v>
      </c>
      <c r="D50" s="13" t="s">
        <v>251</v>
      </c>
    </row>
    <row r="51" spans="1:4" x14ac:dyDescent="0.25">
      <c r="A51" s="17" t="s">
        <v>265</v>
      </c>
      <c r="B51" s="18" t="s">
        <v>250</v>
      </c>
      <c r="C51" s="18" t="s">
        <v>17</v>
      </c>
      <c r="D51" s="16" t="s">
        <v>251</v>
      </c>
    </row>
    <row r="52" spans="1:4" x14ac:dyDescent="0.25">
      <c r="A52" s="19" t="s">
        <v>269</v>
      </c>
      <c r="B52" s="20" t="s">
        <v>250</v>
      </c>
      <c r="C52" s="20" t="s">
        <v>17</v>
      </c>
      <c r="D52" s="13" t="s">
        <v>251</v>
      </c>
    </row>
    <row r="53" spans="1:4" x14ac:dyDescent="0.25">
      <c r="A53" s="17" t="s">
        <v>273</v>
      </c>
      <c r="B53" s="18" t="s">
        <v>250</v>
      </c>
      <c r="C53" s="18" t="s">
        <v>17</v>
      </c>
      <c r="D53" s="16" t="s">
        <v>251</v>
      </c>
    </row>
    <row r="54" spans="1:4" x14ac:dyDescent="0.25">
      <c r="A54" s="19" t="s">
        <v>275</v>
      </c>
      <c r="B54" s="20" t="s">
        <v>250</v>
      </c>
      <c r="C54" s="20" t="s">
        <v>17</v>
      </c>
      <c r="D54" s="13" t="s">
        <v>251</v>
      </c>
    </row>
    <row r="55" spans="1:4" x14ac:dyDescent="0.25">
      <c r="A55" s="17" t="s">
        <v>277</v>
      </c>
      <c r="B55" s="18" t="s">
        <v>278</v>
      </c>
      <c r="C55" s="18" t="s">
        <v>20</v>
      </c>
      <c r="D55" s="16" t="s">
        <v>279</v>
      </c>
    </row>
    <row r="56" spans="1:4" x14ac:dyDescent="0.25">
      <c r="A56" s="19" t="s">
        <v>281</v>
      </c>
      <c r="B56" s="20" t="s">
        <v>278</v>
      </c>
      <c r="C56" s="20" t="s">
        <v>20</v>
      </c>
      <c r="D56" s="13" t="s">
        <v>279</v>
      </c>
    </row>
    <row r="57" spans="1:4" x14ac:dyDescent="0.25">
      <c r="A57" s="17" t="s">
        <v>38</v>
      </c>
      <c r="B57" s="18" t="s">
        <v>278</v>
      </c>
      <c r="C57" s="18" t="s">
        <v>20</v>
      </c>
      <c r="D57" s="16" t="s">
        <v>279</v>
      </c>
    </row>
    <row r="58" spans="1:4" x14ac:dyDescent="0.25">
      <c r="A58" s="19" t="s">
        <v>286</v>
      </c>
      <c r="B58" s="20" t="s">
        <v>278</v>
      </c>
      <c r="C58" s="20" t="s">
        <v>20</v>
      </c>
      <c r="D58" s="13" t="s">
        <v>279</v>
      </c>
    </row>
    <row r="59" spans="1:4" x14ac:dyDescent="0.25">
      <c r="A59" s="17" t="s">
        <v>290</v>
      </c>
      <c r="B59" s="18" t="s">
        <v>278</v>
      </c>
      <c r="C59" s="18" t="s">
        <v>20</v>
      </c>
      <c r="D59" s="16" t="s">
        <v>279</v>
      </c>
    </row>
    <row r="60" spans="1:4" x14ac:dyDescent="0.25">
      <c r="A60" s="19" t="s">
        <v>294</v>
      </c>
      <c r="B60" s="20" t="s">
        <v>278</v>
      </c>
      <c r="C60" s="20" t="s">
        <v>20</v>
      </c>
      <c r="D60" s="13" t="s">
        <v>279</v>
      </c>
    </row>
    <row r="61" spans="1:4" x14ac:dyDescent="0.25">
      <c r="A61" s="17" t="s">
        <v>297</v>
      </c>
      <c r="B61" s="18" t="s">
        <v>278</v>
      </c>
      <c r="C61" s="18" t="s">
        <v>20</v>
      </c>
      <c r="D61" s="16" t="s">
        <v>279</v>
      </c>
    </row>
    <row r="62" spans="1:4" x14ac:dyDescent="0.25">
      <c r="A62" s="19" t="s">
        <v>299</v>
      </c>
      <c r="B62" s="20" t="s">
        <v>278</v>
      </c>
      <c r="C62" s="20" t="s">
        <v>20</v>
      </c>
      <c r="D62" s="13" t="s">
        <v>279</v>
      </c>
    </row>
    <row r="63" spans="1:4" x14ac:dyDescent="0.25">
      <c r="A63" s="17" t="s">
        <v>301</v>
      </c>
      <c r="B63" s="18" t="s">
        <v>278</v>
      </c>
      <c r="C63" s="18" t="s">
        <v>17</v>
      </c>
      <c r="D63" s="16" t="s">
        <v>279</v>
      </c>
    </row>
    <row r="64" spans="1:4" x14ac:dyDescent="0.25">
      <c r="A64" s="11" t="s">
        <v>304</v>
      </c>
      <c r="B64" s="12" t="s">
        <v>305</v>
      </c>
      <c r="C64" s="12" t="s">
        <v>20</v>
      </c>
      <c r="D64" s="13" t="s">
        <v>306</v>
      </c>
    </row>
    <row r="65" spans="1:4" x14ac:dyDescent="0.25">
      <c r="A65" s="14" t="s">
        <v>309</v>
      </c>
      <c r="B65" s="15" t="s">
        <v>305</v>
      </c>
      <c r="C65" s="15" t="s">
        <v>20</v>
      </c>
      <c r="D65" s="16" t="s">
        <v>306</v>
      </c>
    </row>
    <row r="66" spans="1:4" x14ac:dyDescent="0.25">
      <c r="A66" s="11" t="s">
        <v>314</v>
      </c>
      <c r="B66" s="12" t="s">
        <v>305</v>
      </c>
      <c r="C66" s="12" t="s">
        <v>20</v>
      </c>
      <c r="D66" s="13" t="s">
        <v>306</v>
      </c>
    </row>
    <row r="67" spans="1:4" x14ac:dyDescent="0.25">
      <c r="A67" s="14" t="s">
        <v>317</v>
      </c>
      <c r="B67" s="15" t="s">
        <v>305</v>
      </c>
      <c r="C67" s="15" t="s">
        <v>20</v>
      </c>
      <c r="D67" s="16" t="s">
        <v>306</v>
      </c>
    </row>
    <row r="68" spans="1:4" x14ac:dyDescent="0.25">
      <c r="A68" s="19" t="s">
        <v>320</v>
      </c>
      <c r="B68" s="20" t="s">
        <v>305</v>
      </c>
      <c r="C68" s="20" t="s">
        <v>20</v>
      </c>
      <c r="D68" s="13" t="s">
        <v>306</v>
      </c>
    </row>
    <row r="69" spans="1:4" x14ac:dyDescent="0.25">
      <c r="A69" s="17" t="s">
        <v>323</v>
      </c>
      <c r="B69" s="18" t="s">
        <v>305</v>
      </c>
      <c r="C69" s="18" t="s">
        <v>20</v>
      </c>
      <c r="D69" s="16" t="s">
        <v>306</v>
      </c>
    </row>
    <row r="70" spans="1:4" x14ac:dyDescent="0.25">
      <c r="A70" s="19" t="s">
        <v>326</v>
      </c>
      <c r="B70" s="20" t="s">
        <v>305</v>
      </c>
      <c r="C70" s="20" t="s">
        <v>20</v>
      </c>
      <c r="D70" s="13" t="s">
        <v>306</v>
      </c>
    </row>
    <row r="71" spans="1:4" x14ac:dyDescent="0.25">
      <c r="A71" s="17" t="s">
        <v>329</v>
      </c>
      <c r="B71" s="18" t="s">
        <v>305</v>
      </c>
      <c r="C71" s="18" t="s">
        <v>20</v>
      </c>
      <c r="D71" s="16" t="s">
        <v>306</v>
      </c>
    </row>
    <row r="72" spans="1:4" x14ac:dyDescent="0.25">
      <c r="A72" s="19" t="s">
        <v>332</v>
      </c>
      <c r="B72" s="20" t="s">
        <v>305</v>
      </c>
      <c r="C72" s="20" t="s">
        <v>20</v>
      </c>
      <c r="D72" s="13" t="s">
        <v>306</v>
      </c>
    </row>
    <row r="73" spans="1:4" x14ac:dyDescent="0.25">
      <c r="A73" s="17" t="s">
        <v>335</v>
      </c>
      <c r="B73" s="18" t="s">
        <v>305</v>
      </c>
      <c r="C73" s="18" t="s">
        <v>20</v>
      </c>
      <c r="D73" s="16" t="s">
        <v>306</v>
      </c>
    </row>
    <row r="74" spans="1:4" x14ac:dyDescent="0.25">
      <c r="A74" s="19" t="s">
        <v>339</v>
      </c>
      <c r="B74" s="20" t="s">
        <v>305</v>
      </c>
      <c r="C74" s="20" t="s">
        <v>17</v>
      </c>
      <c r="D74" s="13" t="s">
        <v>306</v>
      </c>
    </row>
    <row r="75" spans="1:4" x14ac:dyDescent="0.25">
      <c r="A75" s="14" t="s">
        <v>342</v>
      </c>
      <c r="B75" s="15" t="s">
        <v>343</v>
      </c>
      <c r="C75" s="15" t="s">
        <v>20</v>
      </c>
      <c r="D75" s="16" t="s">
        <v>344</v>
      </c>
    </row>
    <row r="76" spans="1:4" x14ac:dyDescent="0.25">
      <c r="A76" s="11" t="s">
        <v>346</v>
      </c>
      <c r="B76" s="12" t="s">
        <v>343</v>
      </c>
      <c r="C76" s="12" t="s">
        <v>20</v>
      </c>
      <c r="D76" s="13" t="s">
        <v>344</v>
      </c>
    </row>
    <row r="77" spans="1:4" x14ac:dyDescent="0.25">
      <c r="A77" s="14" t="s">
        <v>350</v>
      </c>
      <c r="B77" s="15" t="s">
        <v>343</v>
      </c>
      <c r="C77" s="15" t="s">
        <v>20</v>
      </c>
      <c r="D77" s="16" t="s">
        <v>344</v>
      </c>
    </row>
    <row r="78" spans="1:4" x14ac:dyDescent="0.25">
      <c r="A78" s="11" t="s">
        <v>354</v>
      </c>
      <c r="B78" s="12" t="s">
        <v>343</v>
      </c>
      <c r="C78" s="12" t="s">
        <v>20</v>
      </c>
      <c r="D78" s="13" t="s">
        <v>344</v>
      </c>
    </row>
    <row r="79" spans="1:4" x14ac:dyDescent="0.25">
      <c r="A79" s="14" t="s">
        <v>358</v>
      </c>
      <c r="B79" s="15" t="s">
        <v>343</v>
      </c>
      <c r="C79" s="15" t="s">
        <v>17</v>
      </c>
      <c r="D79" s="16" t="s">
        <v>344</v>
      </c>
    </row>
    <row r="80" spans="1:4" x14ac:dyDescent="0.25">
      <c r="A80" s="11" t="s">
        <v>362</v>
      </c>
      <c r="B80" s="12" t="s">
        <v>343</v>
      </c>
      <c r="C80" s="12" t="s">
        <v>17</v>
      </c>
      <c r="D80" s="13" t="s">
        <v>344</v>
      </c>
    </row>
    <row r="81" spans="1:4" x14ac:dyDescent="0.25">
      <c r="A81" s="14" t="s">
        <v>366</v>
      </c>
      <c r="B81" s="15" t="s">
        <v>343</v>
      </c>
      <c r="C81" s="15" t="s">
        <v>17</v>
      </c>
      <c r="D81" s="16" t="s">
        <v>344</v>
      </c>
    </row>
    <row r="82" spans="1:4" x14ac:dyDescent="0.25">
      <c r="A82" s="11" t="s">
        <v>369</v>
      </c>
      <c r="B82" s="12" t="s">
        <v>343</v>
      </c>
      <c r="C82" s="12" t="s">
        <v>17</v>
      </c>
      <c r="D82" s="13" t="s">
        <v>344</v>
      </c>
    </row>
    <row r="83" spans="1:4" x14ac:dyDescent="0.25">
      <c r="A83" s="14" t="s">
        <v>371</v>
      </c>
      <c r="B83" s="15" t="s">
        <v>343</v>
      </c>
      <c r="C83" s="15" t="s">
        <v>17</v>
      </c>
      <c r="D83" s="16" t="s">
        <v>344</v>
      </c>
    </row>
    <row r="84" spans="1:4" x14ac:dyDescent="0.25">
      <c r="A84" s="19" t="s">
        <v>374</v>
      </c>
      <c r="B84" s="20" t="s">
        <v>375</v>
      </c>
      <c r="C84" s="20" t="s">
        <v>20</v>
      </c>
      <c r="D84" s="13" t="s">
        <v>376</v>
      </c>
    </row>
    <row r="85" spans="1:4" x14ac:dyDescent="0.25">
      <c r="A85" s="17" t="s">
        <v>378</v>
      </c>
      <c r="B85" s="18" t="s">
        <v>375</v>
      </c>
      <c r="C85" s="18" t="s">
        <v>20</v>
      </c>
      <c r="D85" s="16" t="s">
        <v>376</v>
      </c>
    </row>
    <row r="86" spans="1:4" x14ac:dyDescent="0.25">
      <c r="A86" s="19" t="s">
        <v>383</v>
      </c>
      <c r="B86" s="20" t="s">
        <v>375</v>
      </c>
      <c r="C86" s="20" t="s">
        <v>20</v>
      </c>
      <c r="D86" s="13" t="s">
        <v>376</v>
      </c>
    </row>
    <row r="87" spans="1:4" x14ac:dyDescent="0.25">
      <c r="A87" s="17" t="s">
        <v>386</v>
      </c>
      <c r="B87" s="18" t="s">
        <v>375</v>
      </c>
      <c r="C87" s="18" t="s">
        <v>20</v>
      </c>
      <c r="D87" s="16" t="s">
        <v>376</v>
      </c>
    </row>
    <row r="88" spans="1:4" x14ac:dyDescent="0.25">
      <c r="A88" s="19" t="s">
        <v>390</v>
      </c>
      <c r="B88" s="20" t="s">
        <v>375</v>
      </c>
      <c r="C88" s="20" t="s">
        <v>20</v>
      </c>
      <c r="D88" s="13" t="s">
        <v>376</v>
      </c>
    </row>
    <row r="89" spans="1:4" x14ac:dyDescent="0.25">
      <c r="A89" s="17" t="s">
        <v>394</v>
      </c>
      <c r="B89" s="18" t="s">
        <v>375</v>
      </c>
      <c r="C89" s="18" t="s">
        <v>20</v>
      </c>
      <c r="D89" s="16" t="s">
        <v>376</v>
      </c>
    </row>
    <row r="90" spans="1:4" x14ac:dyDescent="0.25">
      <c r="A90" s="19" t="s">
        <v>398</v>
      </c>
      <c r="B90" s="20" t="s">
        <v>375</v>
      </c>
      <c r="C90" s="20" t="s">
        <v>20</v>
      </c>
      <c r="D90" s="13" t="s">
        <v>376</v>
      </c>
    </row>
    <row r="91" spans="1:4" x14ac:dyDescent="0.25">
      <c r="A91" s="17" t="s">
        <v>401</v>
      </c>
      <c r="B91" s="18" t="s">
        <v>375</v>
      </c>
      <c r="C91" s="18" t="s">
        <v>20</v>
      </c>
      <c r="D91" s="16" t="s">
        <v>376</v>
      </c>
    </row>
    <row r="92" spans="1:4" x14ac:dyDescent="0.25">
      <c r="A92" s="19" t="s">
        <v>404</v>
      </c>
      <c r="B92" s="20" t="s">
        <v>375</v>
      </c>
      <c r="C92" s="20" t="s">
        <v>20</v>
      </c>
      <c r="D92" s="13" t="s">
        <v>376</v>
      </c>
    </row>
    <row r="93" spans="1:4" x14ac:dyDescent="0.25">
      <c r="A93" s="17" t="s">
        <v>406</v>
      </c>
      <c r="B93" s="18" t="s">
        <v>375</v>
      </c>
      <c r="C93" s="18" t="s">
        <v>17</v>
      </c>
      <c r="D93" s="16" t="s">
        <v>376</v>
      </c>
    </row>
    <row r="94" spans="1:4" x14ac:dyDescent="0.25">
      <c r="A94" s="19" t="s">
        <v>409</v>
      </c>
      <c r="B94" s="20" t="s">
        <v>375</v>
      </c>
      <c r="C94" s="20" t="s">
        <v>20</v>
      </c>
      <c r="D94" s="13" t="s">
        <v>376</v>
      </c>
    </row>
    <row r="95" spans="1:4" x14ac:dyDescent="0.25">
      <c r="A95" s="17" t="s">
        <v>411</v>
      </c>
      <c r="B95" s="18" t="s">
        <v>412</v>
      </c>
      <c r="C95" s="18" t="s">
        <v>20</v>
      </c>
      <c r="D95" s="16" t="s">
        <v>413</v>
      </c>
    </row>
    <row r="96" spans="1:4" x14ac:dyDescent="0.25">
      <c r="A96" s="11" t="s">
        <v>411</v>
      </c>
      <c r="B96" s="12" t="s">
        <v>416</v>
      </c>
      <c r="C96" s="12" t="s">
        <v>20</v>
      </c>
      <c r="D96" s="13" t="s">
        <v>413</v>
      </c>
    </row>
    <row r="97" spans="1:4" x14ac:dyDescent="0.25">
      <c r="A97" s="17" t="s">
        <v>420</v>
      </c>
      <c r="B97" s="18" t="s">
        <v>412</v>
      </c>
      <c r="C97" s="18" t="s">
        <v>20</v>
      </c>
      <c r="D97" s="16" t="s">
        <v>413</v>
      </c>
    </row>
    <row r="98" spans="1:4" x14ac:dyDescent="0.25">
      <c r="A98" s="11" t="s">
        <v>420</v>
      </c>
      <c r="B98" s="12" t="s">
        <v>416</v>
      </c>
      <c r="C98" s="12" t="s">
        <v>20</v>
      </c>
      <c r="D98" s="13" t="s">
        <v>413</v>
      </c>
    </row>
    <row r="99" spans="1:4" x14ac:dyDescent="0.25">
      <c r="A99" s="17" t="s">
        <v>425</v>
      </c>
      <c r="B99" s="18" t="s">
        <v>412</v>
      </c>
      <c r="C99" s="18" t="s">
        <v>20</v>
      </c>
      <c r="D99" s="16" t="s">
        <v>413</v>
      </c>
    </row>
    <row r="100" spans="1:4" x14ac:dyDescent="0.25">
      <c r="A100" s="11" t="s">
        <v>425</v>
      </c>
      <c r="B100" s="12" t="s">
        <v>416</v>
      </c>
      <c r="C100" s="12" t="s">
        <v>20</v>
      </c>
      <c r="D100" s="13" t="s">
        <v>413</v>
      </c>
    </row>
    <row r="101" spans="1:4" x14ac:dyDescent="0.25">
      <c r="A101" s="17" t="s">
        <v>431</v>
      </c>
      <c r="B101" s="18" t="s">
        <v>412</v>
      </c>
      <c r="C101" s="18" t="s">
        <v>20</v>
      </c>
      <c r="D101" s="16" t="s">
        <v>413</v>
      </c>
    </row>
    <row r="102" spans="1:4" x14ac:dyDescent="0.25">
      <c r="A102" s="11" t="s">
        <v>431</v>
      </c>
      <c r="B102" s="12" t="s">
        <v>416</v>
      </c>
      <c r="C102" s="12" t="s">
        <v>20</v>
      </c>
      <c r="D102" s="13" t="s">
        <v>413</v>
      </c>
    </row>
    <row r="103" spans="1:4" x14ac:dyDescent="0.25">
      <c r="A103" s="17" t="s">
        <v>436</v>
      </c>
      <c r="B103" s="18" t="s">
        <v>412</v>
      </c>
      <c r="C103" s="18" t="s">
        <v>20</v>
      </c>
      <c r="D103" s="16" t="s">
        <v>413</v>
      </c>
    </row>
    <row r="104" spans="1:4" x14ac:dyDescent="0.25">
      <c r="A104" s="11" t="s">
        <v>436</v>
      </c>
      <c r="B104" s="12" t="s">
        <v>416</v>
      </c>
      <c r="C104" s="12" t="s">
        <v>20</v>
      </c>
      <c r="D104" s="13" t="s">
        <v>413</v>
      </c>
    </row>
    <row r="105" spans="1:4" x14ac:dyDescent="0.25">
      <c r="A105" s="17" t="s">
        <v>441</v>
      </c>
      <c r="B105" s="18" t="s">
        <v>412</v>
      </c>
      <c r="C105" s="18" t="s">
        <v>20</v>
      </c>
      <c r="D105" s="16" t="s">
        <v>413</v>
      </c>
    </row>
    <row r="106" spans="1:4" x14ac:dyDescent="0.25">
      <c r="A106" s="11" t="s">
        <v>441</v>
      </c>
      <c r="B106" s="12" t="s">
        <v>416</v>
      </c>
      <c r="C106" s="12" t="s">
        <v>20</v>
      </c>
      <c r="D106" s="13" t="s">
        <v>413</v>
      </c>
    </row>
    <row r="107" spans="1:4" x14ac:dyDescent="0.25">
      <c r="A107" s="17" t="s">
        <v>446</v>
      </c>
      <c r="B107" s="18" t="s">
        <v>412</v>
      </c>
      <c r="C107" s="18" t="s">
        <v>20</v>
      </c>
      <c r="D107" s="16" t="s">
        <v>413</v>
      </c>
    </row>
    <row r="108" spans="1:4" x14ac:dyDescent="0.25">
      <c r="A108" s="11" t="s">
        <v>446</v>
      </c>
      <c r="B108" s="12" t="s">
        <v>416</v>
      </c>
      <c r="C108" s="12" t="s">
        <v>20</v>
      </c>
      <c r="D108" s="13" t="s">
        <v>413</v>
      </c>
    </row>
    <row r="109" spans="1:4" x14ac:dyDescent="0.25">
      <c r="A109" s="17" t="s">
        <v>451</v>
      </c>
      <c r="B109" s="18" t="s">
        <v>412</v>
      </c>
      <c r="C109" s="18" t="s">
        <v>20</v>
      </c>
      <c r="D109" s="16" t="s">
        <v>413</v>
      </c>
    </row>
    <row r="110" spans="1:4" x14ac:dyDescent="0.25">
      <c r="A110" s="11" t="s">
        <v>451</v>
      </c>
      <c r="B110" s="12" t="s">
        <v>416</v>
      </c>
      <c r="C110" s="12" t="s">
        <v>20</v>
      </c>
      <c r="D110" s="13" t="s">
        <v>413</v>
      </c>
    </row>
    <row r="111" spans="1:4" x14ac:dyDescent="0.25">
      <c r="A111" s="17" t="s">
        <v>454</v>
      </c>
      <c r="B111" s="18" t="s">
        <v>412</v>
      </c>
      <c r="C111" s="18" t="s">
        <v>17</v>
      </c>
      <c r="D111" s="16" t="s">
        <v>413</v>
      </c>
    </row>
    <row r="112" spans="1:4" x14ac:dyDescent="0.25">
      <c r="A112" s="11" t="s">
        <v>454</v>
      </c>
      <c r="B112" s="12" t="s">
        <v>416</v>
      </c>
      <c r="C112" s="12" t="s">
        <v>17</v>
      </c>
      <c r="D112" s="13" t="s">
        <v>413</v>
      </c>
    </row>
    <row r="113" spans="1:4" x14ac:dyDescent="0.25">
      <c r="A113" s="17" t="s">
        <v>457</v>
      </c>
      <c r="B113" s="18" t="s">
        <v>412</v>
      </c>
      <c r="C113" s="18" t="s">
        <v>20</v>
      </c>
      <c r="D113" s="16" t="s">
        <v>413</v>
      </c>
    </row>
    <row r="114" spans="1:4" x14ac:dyDescent="0.25">
      <c r="A114" s="11" t="s">
        <v>457</v>
      </c>
      <c r="B114" s="12" t="s">
        <v>416</v>
      </c>
      <c r="C114" s="12" t="s">
        <v>20</v>
      </c>
      <c r="D114" s="13" t="s">
        <v>413</v>
      </c>
    </row>
    <row r="115" spans="1:4" x14ac:dyDescent="0.25">
      <c r="A115" s="17" t="s">
        <v>460</v>
      </c>
      <c r="B115" s="18" t="s">
        <v>461</v>
      </c>
      <c r="C115" s="18" t="s">
        <v>20</v>
      </c>
      <c r="D115" s="16" t="s">
        <v>462</v>
      </c>
    </row>
    <row r="116" spans="1:4" x14ac:dyDescent="0.25">
      <c r="A116" s="19" t="s">
        <v>464</v>
      </c>
      <c r="B116" s="20" t="s">
        <v>461</v>
      </c>
      <c r="C116" s="20" t="s">
        <v>20</v>
      </c>
      <c r="D116" s="13" t="s">
        <v>462</v>
      </c>
    </row>
    <row r="117" spans="1:4" x14ac:dyDescent="0.25">
      <c r="A117" s="17" t="s">
        <v>466</v>
      </c>
      <c r="B117" s="18" t="s">
        <v>461</v>
      </c>
      <c r="C117" s="18" t="s">
        <v>20</v>
      </c>
      <c r="D117" s="16" t="s">
        <v>462</v>
      </c>
    </row>
    <row r="118" spans="1:4" x14ac:dyDescent="0.25">
      <c r="A118" s="19" t="s">
        <v>470</v>
      </c>
      <c r="B118" s="20" t="s">
        <v>461</v>
      </c>
      <c r="C118" s="20" t="s">
        <v>20</v>
      </c>
      <c r="D118" s="13" t="s">
        <v>462</v>
      </c>
    </row>
    <row r="119" spans="1:4" x14ac:dyDescent="0.25">
      <c r="A119" s="17" t="s">
        <v>50</v>
      </c>
      <c r="B119" s="18" t="s">
        <v>461</v>
      </c>
      <c r="C119" s="18" t="s">
        <v>20</v>
      </c>
      <c r="D119" s="16" t="s">
        <v>462</v>
      </c>
    </row>
    <row r="120" spans="1:4" x14ac:dyDescent="0.25">
      <c r="A120" s="19" t="s">
        <v>476</v>
      </c>
      <c r="B120" s="20" t="s">
        <v>461</v>
      </c>
      <c r="C120" s="20" t="s">
        <v>20</v>
      </c>
      <c r="D120" s="13" t="s">
        <v>462</v>
      </c>
    </row>
    <row r="121" spans="1:4" x14ac:dyDescent="0.25">
      <c r="A121" s="17" t="s">
        <v>480</v>
      </c>
      <c r="B121" s="18" t="s">
        <v>461</v>
      </c>
      <c r="C121" s="18" t="s">
        <v>20</v>
      </c>
      <c r="D121" s="16" t="s">
        <v>462</v>
      </c>
    </row>
    <row r="122" spans="1:4" x14ac:dyDescent="0.25">
      <c r="A122" s="19" t="s">
        <v>483</v>
      </c>
      <c r="B122" s="20" t="s">
        <v>461</v>
      </c>
      <c r="C122" s="20" t="s">
        <v>20</v>
      </c>
      <c r="D122" s="13" t="s">
        <v>462</v>
      </c>
    </row>
    <row r="123" spans="1:4" x14ac:dyDescent="0.25">
      <c r="A123" s="17" t="s">
        <v>486</v>
      </c>
      <c r="B123" s="18" t="s">
        <v>461</v>
      </c>
      <c r="C123" s="18" t="s">
        <v>17</v>
      </c>
      <c r="D123" s="16" t="s">
        <v>462</v>
      </c>
    </row>
    <row r="124" spans="1:4" x14ac:dyDescent="0.25">
      <c r="A124" s="19" t="s">
        <v>489</v>
      </c>
      <c r="B124" s="20" t="s">
        <v>490</v>
      </c>
      <c r="C124" s="20" t="s">
        <v>20</v>
      </c>
      <c r="D124" s="13" t="s">
        <v>491</v>
      </c>
    </row>
    <row r="125" spans="1:4" x14ac:dyDescent="0.25">
      <c r="A125" s="17" t="s">
        <v>493</v>
      </c>
      <c r="B125" s="18" t="s">
        <v>490</v>
      </c>
      <c r="C125" s="18" t="s">
        <v>20</v>
      </c>
      <c r="D125" s="16" t="s">
        <v>491</v>
      </c>
    </row>
    <row r="126" spans="1:4" x14ac:dyDescent="0.25">
      <c r="A126" s="19" t="s">
        <v>495</v>
      </c>
      <c r="B126" s="20" t="s">
        <v>490</v>
      </c>
      <c r="C126" s="20" t="s">
        <v>20</v>
      </c>
      <c r="D126" s="13" t="s">
        <v>491</v>
      </c>
    </row>
    <row r="127" spans="1:4" x14ac:dyDescent="0.25">
      <c r="A127" s="17" t="s">
        <v>335</v>
      </c>
      <c r="B127" s="18" t="s">
        <v>490</v>
      </c>
      <c r="C127" s="18" t="s">
        <v>20</v>
      </c>
      <c r="D127" s="16" t="s">
        <v>491</v>
      </c>
    </row>
    <row r="128" spans="1:4" x14ac:dyDescent="0.25">
      <c r="A128" s="11" t="s">
        <v>501</v>
      </c>
      <c r="B128" s="12" t="s">
        <v>498</v>
      </c>
      <c r="C128" s="12" t="s">
        <v>20</v>
      </c>
      <c r="D128" s="13" t="s">
        <v>491</v>
      </c>
    </row>
    <row r="129" spans="1:4" x14ac:dyDescent="0.25">
      <c r="A129" s="14" t="s">
        <v>504</v>
      </c>
      <c r="B129" s="15" t="s">
        <v>498</v>
      </c>
      <c r="C129" s="15" t="s">
        <v>20</v>
      </c>
      <c r="D129" s="16" t="s">
        <v>491</v>
      </c>
    </row>
    <row r="130" spans="1:4" x14ac:dyDescent="0.25">
      <c r="A130" s="19" t="s">
        <v>508</v>
      </c>
      <c r="B130" s="20" t="s">
        <v>490</v>
      </c>
      <c r="C130" s="20" t="s">
        <v>17</v>
      </c>
      <c r="D130" s="13" t="s">
        <v>491</v>
      </c>
    </row>
    <row r="131" spans="1:4" x14ac:dyDescent="0.25">
      <c r="A131" s="17" t="s">
        <v>511</v>
      </c>
      <c r="B131" s="18" t="s">
        <v>490</v>
      </c>
      <c r="C131" s="18" t="s">
        <v>17</v>
      </c>
      <c r="D131" s="16" t="s">
        <v>491</v>
      </c>
    </row>
    <row r="132" spans="1:4" x14ac:dyDescent="0.25">
      <c r="A132" s="19" t="s">
        <v>514</v>
      </c>
      <c r="B132" s="20" t="s">
        <v>490</v>
      </c>
      <c r="C132" s="20" t="s">
        <v>17</v>
      </c>
      <c r="D132" s="13" t="s">
        <v>491</v>
      </c>
    </row>
    <row r="133" spans="1:4" x14ac:dyDescent="0.25">
      <c r="A133" s="17" t="s">
        <v>517</v>
      </c>
      <c r="B133" s="18" t="s">
        <v>490</v>
      </c>
      <c r="C133" s="18" t="s">
        <v>17</v>
      </c>
      <c r="D133" s="16" t="s">
        <v>491</v>
      </c>
    </row>
    <row r="134" spans="1:4" x14ac:dyDescent="0.25">
      <c r="A134" s="19" t="s">
        <v>520</v>
      </c>
      <c r="B134" s="20" t="s">
        <v>490</v>
      </c>
      <c r="C134" s="20" t="s">
        <v>17</v>
      </c>
      <c r="D134" s="13" t="s">
        <v>491</v>
      </c>
    </row>
    <row r="135" spans="1:4" x14ac:dyDescent="0.25">
      <c r="A135" s="17" t="s">
        <v>522</v>
      </c>
      <c r="B135" s="18" t="s">
        <v>523</v>
      </c>
      <c r="C135" s="18" t="s">
        <v>20</v>
      </c>
      <c r="D135" s="16" t="s">
        <v>524</v>
      </c>
    </row>
    <row r="136" spans="1:4" x14ac:dyDescent="0.25">
      <c r="A136" s="19" t="s">
        <v>526</v>
      </c>
      <c r="B136" s="20" t="s">
        <v>523</v>
      </c>
      <c r="C136" s="20" t="s">
        <v>20</v>
      </c>
      <c r="D136" s="13" t="s">
        <v>524</v>
      </c>
    </row>
    <row r="137" spans="1:4" x14ac:dyDescent="0.25">
      <c r="A137" s="17" t="s">
        <v>530</v>
      </c>
      <c r="B137" s="18" t="s">
        <v>523</v>
      </c>
      <c r="C137" s="18" t="s">
        <v>20</v>
      </c>
      <c r="D137" s="16" t="s">
        <v>524</v>
      </c>
    </row>
    <row r="138" spans="1:4" x14ac:dyDescent="0.25">
      <c r="A138" s="19" t="s">
        <v>533</v>
      </c>
      <c r="B138" s="20" t="s">
        <v>523</v>
      </c>
      <c r="C138" s="20" t="s">
        <v>20</v>
      </c>
      <c r="D138" s="13" t="s">
        <v>524</v>
      </c>
    </row>
    <row r="139" spans="1:4" x14ac:dyDescent="0.25">
      <c r="A139" s="17" t="s">
        <v>536</v>
      </c>
      <c r="B139" s="18" t="s">
        <v>523</v>
      </c>
      <c r="C139" s="18" t="s">
        <v>20</v>
      </c>
      <c r="D139" s="16" t="s">
        <v>524</v>
      </c>
    </row>
    <row r="140" spans="1:4" x14ac:dyDescent="0.25">
      <c r="A140" s="19" t="s">
        <v>539</v>
      </c>
      <c r="B140" s="20" t="s">
        <v>523</v>
      </c>
      <c r="C140" s="20" t="s">
        <v>20</v>
      </c>
      <c r="D140" s="13" t="s">
        <v>524</v>
      </c>
    </row>
    <row r="141" spans="1:4" x14ac:dyDescent="0.25">
      <c r="A141" s="17" t="s">
        <v>543</v>
      </c>
      <c r="B141" s="18" t="s">
        <v>523</v>
      </c>
      <c r="C141" s="18" t="s">
        <v>20</v>
      </c>
      <c r="D141" s="16" t="s">
        <v>524</v>
      </c>
    </row>
    <row r="142" spans="1:4" x14ac:dyDescent="0.25">
      <c r="A142" s="19" t="s">
        <v>547</v>
      </c>
      <c r="B142" s="20" t="s">
        <v>523</v>
      </c>
      <c r="C142" s="20" t="s">
        <v>20</v>
      </c>
      <c r="D142" s="13" t="s">
        <v>524</v>
      </c>
    </row>
    <row r="143" spans="1:4" x14ac:dyDescent="0.25">
      <c r="A143" s="17" t="s">
        <v>550</v>
      </c>
      <c r="B143" s="18" t="s">
        <v>523</v>
      </c>
      <c r="C143" s="18" t="s">
        <v>20</v>
      </c>
      <c r="D143" s="16" t="s">
        <v>524</v>
      </c>
    </row>
    <row r="144" spans="1:4" x14ac:dyDescent="0.25">
      <c r="A144" s="19" t="s">
        <v>553</v>
      </c>
      <c r="B144" s="20" t="s">
        <v>523</v>
      </c>
      <c r="C144" s="20" t="s">
        <v>20</v>
      </c>
      <c r="D144" s="13" t="s">
        <v>524</v>
      </c>
    </row>
    <row r="145" spans="1:4" x14ac:dyDescent="0.25">
      <c r="A145" s="17" t="s">
        <v>556</v>
      </c>
      <c r="B145" s="18" t="s">
        <v>523</v>
      </c>
      <c r="C145" s="18" t="s">
        <v>20</v>
      </c>
      <c r="D145" s="16" t="s">
        <v>524</v>
      </c>
    </row>
    <row r="146" spans="1:4" x14ac:dyDescent="0.25">
      <c r="A146" s="19" t="s">
        <v>560</v>
      </c>
      <c r="B146" s="20" t="s">
        <v>523</v>
      </c>
      <c r="C146" s="20" t="s">
        <v>20</v>
      </c>
      <c r="D146" s="13" t="s">
        <v>524</v>
      </c>
    </row>
    <row r="147" spans="1:4" x14ac:dyDescent="0.25">
      <c r="A147" s="17" t="s">
        <v>562</v>
      </c>
      <c r="B147" s="18" t="s">
        <v>523</v>
      </c>
      <c r="C147" s="18" t="s">
        <v>17</v>
      </c>
      <c r="D147" s="16" t="s">
        <v>524</v>
      </c>
    </row>
    <row r="148" spans="1:4" x14ac:dyDescent="0.25">
      <c r="A148" s="19" t="s">
        <v>564</v>
      </c>
      <c r="B148" s="20" t="s">
        <v>565</v>
      </c>
      <c r="C148" s="20" t="s">
        <v>17</v>
      </c>
      <c r="D148" s="13" t="s">
        <v>566</v>
      </c>
    </row>
    <row r="149" spans="1:4" x14ac:dyDescent="0.25">
      <c r="A149" s="17" t="s">
        <v>568</v>
      </c>
      <c r="B149" s="18" t="s">
        <v>565</v>
      </c>
      <c r="C149" s="18" t="s">
        <v>20</v>
      </c>
      <c r="D149" s="16" t="s">
        <v>566</v>
      </c>
    </row>
    <row r="150" spans="1:4" x14ac:dyDescent="0.25">
      <c r="A150" s="19" t="s">
        <v>573</v>
      </c>
      <c r="B150" s="20" t="s">
        <v>565</v>
      </c>
      <c r="C150" s="20" t="s">
        <v>17</v>
      </c>
      <c r="D150" s="13" t="s">
        <v>566</v>
      </c>
    </row>
    <row r="151" spans="1:4" x14ac:dyDescent="0.25">
      <c r="A151" s="17" t="s">
        <v>576</v>
      </c>
      <c r="B151" s="18" t="s">
        <v>565</v>
      </c>
      <c r="C151" s="18" t="s">
        <v>17</v>
      </c>
      <c r="D151" s="16" t="s">
        <v>566</v>
      </c>
    </row>
    <row r="152" spans="1:4" x14ac:dyDescent="0.25">
      <c r="A152" s="19" t="s">
        <v>580</v>
      </c>
      <c r="B152" s="20" t="s">
        <v>565</v>
      </c>
      <c r="C152" s="20" t="s">
        <v>17</v>
      </c>
      <c r="D152" s="13" t="s">
        <v>566</v>
      </c>
    </row>
    <row r="153" spans="1:4" x14ac:dyDescent="0.25">
      <c r="A153" s="17" t="s">
        <v>584</v>
      </c>
      <c r="B153" s="18" t="s">
        <v>565</v>
      </c>
      <c r="C153" s="18" t="s">
        <v>17</v>
      </c>
      <c r="D153" s="16" t="s">
        <v>566</v>
      </c>
    </row>
    <row r="154" spans="1:4" x14ac:dyDescent="0.25">
      <c r="A154" s="19" t="s">
        <v>588</v>
      </c>
      <c r="B154" s="20" t="s">
        <v>565</v>
      </c>
      <c r="C154" s="20" t="s">
        <v>17</v>
      </c>
      <c r="D154" s="13" t="s">
        <v>566</v>
      </c>
    </row>
    <row r="155" spans="1:4" x14ac:dyDescent="0.25">
      <c r="A155" s="17" t="s">
        <v>591</v>
      </c>
      <c r="B155" s="18" t="s">
        <v>565</v>
      </c>
      <c r="C155" s="18" t="s">
        <v>17</v>
      </c>
      <c r="D155" s="16" t="s">
        <v>566</v>
      </c>
    </row>
    <row r="156" spans="1:4" x14ac:dyDescent="0.25">
      <c r="A156" s="19" t="s">
        <v>593</v>
      </c>
      <c r="B156" s="20" t="s">
        <v>594</v>
      </c>
      <c r="C156" s="20" t="s">
        <v>20</v>
      </c>
      <c r="D156" s="13" t="s">
        <v>595</v>
      </c>
    </row>
    <row r="157" spans="1:4" x14ac:dyDescent="0.25">
      <c r="A157" s="17" t="s">
        <v>597</v>
      </c>
      <c r="B157" s="18" t="s">
        <v>594</v>
      </c>
      <c r="C157" s="18" t="s">
        <v>20</v>
      </c>
      <c r="D157" s="16" t="s">
        <v>595</v>
      </c>
    </row>
    <row r="158" spans="1:4" x14ac:dyDescent="0.25">
      <c r="A158" s="19" t="s">
        <v>601</v>
      </c>
      <c r="B158" s="20" t="s">
        <v>594</v>
      </c>
      <c r="C158" s="20" t="s">
        <v>20</v>
      </c>
      <c r="D158" s="13" t="s">
        <v>595</v>
      </c>
    </row>
    <row r="159" spans="1:4" x14ac:dyDescent="0.25">
      <c r="A159" s="17" t="s">
        <v>604</v>
      </c>
      <c r="B159" s="18" t="s">
        <v>594</v>
      </c>
      <c r="C159" s="18" t="s">
        <v>20</v>
      </c>
      <c r="D159" s="16" t="s">
        <v>595</v>
      </c>
    </row>
    <row r="160" spans="1:4" x14ac:dyDescent="0.25">
      <c r="A160" s="19" t="s">
        <v>607</v>
      </c>
      <c r="B160" s="20" t="s">
        <v>594</v>
      </c>
      <c r="C160" s="20" t="s">
        <v>20</v>
      </c>
      <c r="D160" s="13" t="s">
        <v>595</v>
      </c>
    </row>
    <row r="161" spans="1:4" x14ac:dyDescent="0.25">
      <c r="A161" s="17" t="s">
        <v>611</v>
      </c>
      <c r="B161" s="18" t="s">
        <v>594</v>
      </c>
      <c r="C161" s="18" t="s">
        <v>20</v>
      </c>
      <c r="D161" s="16" t="s">
        <v>595</v>
      </c>
    </row>
    <row r="162" spans="1:4" x14ac:dyDescent="0.25">
      <c r="A162" s="19" t="s">
        <v>615</v>
      </c>
      <c r="B162" s="20" t="s">
        <v>594</v>
      </c>
      <c r="C162" s="20" t="s">
        <v>20</v>
      </c>
      <c r="D162" s="13" t="s">
        <v>595</v>
      </c>
    </row>
    <row r="163" spans="1:4" x14ac:dyDescent="0.25">
      <c r="A163" s="17" t="s">
        <v>619</v>
      </c>
      <c r="B163" s="18" t="s">
        <v>594</v>
      </c>
      <c r="C163" s="18" t="s">
        <v>20</v>
      </c>
      <c r="D163" s="16" t="s">
        <v>595</v>
      </c>
    </row>
    <row r="164" spans="1:4" x14ac:dyDescent="0.25">
      <c r="A164" s="19" t="s">
        <v>623</v>
      </c>
      <c r="B164" s="20" t="s">
        <v>594</v>
      </c>
      <c r="C164" s="20" t="s">
        <v>20</v>
      </c>
      <c r="D164" s="13" t="s">
        <v>595</v>
      </c>
    </row>
    <row r="165" spans="1:4" x14ac:dyDescent="0.25">
      <c r="A165" s="17" t="s">
        <v>626</v>
      </c>
      <c r="B165" s="18" t="s">
        <v>594</v>
      </c>
      <c r="C165" s="18" t="s">
        <v>20</v>
      </c>
      <c r="D165" s="16" t="s">
        <v>595</v>
      </c>
    </row>
    <row r="166" spans="1:4" x14ac:dyDescent="0.25">
      <c r="A166" s="19" t="s">
        <v>628</v>
      </c>
      <c r="B166" s="20" t="s">
        <v>594</v>
      </c>
      <c r="C166" s="20" t="s">
        <v>20</v>
      </c>
      <c r="D166" s="13" t="s">
        <v>595</v>
      </c>
    </row>
    <row r="167" spans="1:4" x14ac:dyDescent="0.25">
      <c r="A167" s="17" t="s">
        <v>631</v>
      </c>
      <c r="B167" s="18" t="s">
        <v>594</v>
      </c>
      <c r="C167" s="18" t="s">
        <v>20</v>
      </c>
      <c r="D167" s="16" t="s">
        <v>595</v>
      </c>
    </row>
    <row r="168" spans="1:4" x14ac:dyDescent="0.25">
      <c r="A168" s="19" t="s">
        <v>634</v>
      </c>
      <c r="B168" s="20" t="s">
        <v>594</v>
      </c>
      <c r="C168" s="20" t="s">
        <v>20</v>
      </c>
      <c r="D168" s="13" t="s">
        <v>595</v>
      </c>
    </row>
    <row r="169" spans="1:4" x14ac:dyDescent="0.25">
      <c r="A169" s="17" t="s">
        <v>637</v>
      </c>
      <c r="B169" s="18" t="s">
        <v>594</v>
      </c>
      <c r="C169" s="18" t="s">
        <v>17</v>
      </c>
      <c r="D169" s="16" t="s">
        <v>595</v>
      </c>
    </row>
    <row r="170" spans="1:4" x14ac:dyDescent="0.25">
      <c r="A170" s="19" t="s">
        <v>640</v>
      </c>
      <c r="B170" s="20" t="s">
        <v>594</v>
      </c>
      <c r="C170" s="20" t="s">
        <v>20</v>
      </c>
      <c r="D170" s="13" t="s">
        <v>595</v>
      </c>
    </row>
    <row r="171" spans="1:4" x14ac:dyDescent="0.25">
      <c r="A171" s="17" t="s">
        <v>642</v>
      </c>
      <c r="B171" s="18" t="s">
        <v>643</v>
      </c>
      <c r="C171" s="18" t="s">
        <v>20</v>
      </c>
      <c r="D171" s="16" t="s">
        <v>644</v>
      </c>
    </row>
    <row r="172" spans="1:4" x14ac:dyDescent="0.25">
      <c r="A172" s="19" t="s">
        <v>648</v>
      </c>
      <c r="B172" s="20" t="s">
        <v>643</v>
      </c>
      <c r="C172" s="20" t="s">
        <v>20</v>
      </c>
      <c r="D172" s="13" t="s">
        <v>644</v>
      </c>
    </row>
    <row r="173" spans="1:4" x14ac:dyDescent="0.25">
      <c r="A173" s="17" t="s">
        <v>650</v>
      </c>
      <c r="B173" s="18" t="s">
        <v>643</v>
      </c>
      <c r="C173" s="18" t="s">
        <v>20</v>
      </c>
      <c r="D173" s="16" t="s">
        <v>644</v>
      </c>
    </row>
    <row r="174" spans="1:4" x14ac:dyDescent="0.25">
      <c r="A174" s="19" t="s">
        <v>653</v>
      </c>
      <c r="B174" s="20" t="s">
        <v>643</v>
      </c>
      <c r="C174" s="20" t="s">
        <v>20</v>
      </c>
      <c r="D174" s="13" t="s">
        <v>644</v>
      </c>
    </row>
    <row r="175" spans="1:4" x14ac:dyDescent="0.25">
      <c r="A175" s="17" t="s">
        <v>655</v>
      </c>
      <c r="B175" s="18" t="s">
        <v>643</v>
      </c>
      <c r="C175" s="18" t="s">
        <v>20</v>
      </c>
      <c r="D175" s="16" t="s">
        <v>644</v>
      </c>
    </row>
    <row r="176" spans="1:4" x14ac:dyDescent="0.25">
      <c r="A176" s="19" t="s">
        <v>659</v>
      </c>
      <c r="B176" s="20" t="s">
        <v>643</v>
      </c>
      <c r="C176" s="20" t="s">
        <v>20</v>
      </c>
      <c r="D176" s="13" t="s">
        <v>644</v>
      </c>
    </row>
    <row r="177" spans="1:4" x14ac:dyDescent="0.25">
      <c r="A177" s="17" t="s">
        <v>663</v>
      </c>
      <c r="B177" s="18" t="s">
        <v>643</v>
      </c>
      <c r="C177" s="18" t="s">
        <v>20</v>
      </c>
      <c r="D177" s="16" t="s">
        <v>644</v>
      </c>
    </row>
    <row r="178" spans="1:4" x14ac:dyDescent="0.25">
      <c r="A178" s="19" t="s">
        <v>666</v>
      </c>
      <c r="B178" s="20" t="s">
        <v>643</v>
      </c>
      <c r="C178" s="20" t="s">
        <v>17</v>
      </c>
      <c r="D178" s="13" t="s">
        <v>644</v>
      </c>
    </row>
    <row r="179" spans="1:4" x14ac:dyDescent="0.25">
      <c r="A179" s="17" t="s">
        <v>670</v>
      </c>
      <c r="B179" s="18" t="s">
        <v>671</v>
      </c>
      <c r="C179" s="18" t="s">
        <v>20</v>
      </c>
      <c r="D179" s="16" t="s">
        <v>672</v>
      </c>
    </row>
    <row r="180" spans="1:4" x14ac:dyDescent="0.25">
      <c r="A180" s="19" t="s">
        <v>676</v>
      </c>
      <c r="B180" s="20" t="s">
        <v>671</v>
      </c>
      <c r="C180" s="20" t="s">
        <v>20</v>
      </c>
      <c r="D180" s="13" t="s">
        <v>672</v>
      </c>
    </row>
    <row r="181" spans="1:4" x14ac:dyDescent="0.25">
      <c r="A181" s="17" t="s">
        <v>679</v>
      </c>
      <c r="B181" s="18" t="s">
        <v>671</v>
      </c>
      <c r="C181" s="18" t="s">
        <v>20</v>
      </c>
      <c r="D181" s="16" t="s">
        <v>672</v>
      </c>
    </row>
    <row r="182" spans="1:4" x14ac:dyDescent="0.25">
      <c r="A182" s="19" t="s">
        <v>682</v>
      </c>
      <c r="B182" s="20" t="s">
        <v>671</v>
      </c>
      <c r="C182" s="20" t="s">
        <v>20</v>
      </c>
      <c r="D182" s="13" t="s">
        <v>672</v>
      </c>
    </row>
    <row r="183" spans="1:4" x14ac:dyDescent="0.25">
      <c r="A183" s="17" t="s">
        <v>685</v>
      </c>
      <c r="B183" s="18" t="s">
        <v>671</v>
      </c>
      <c r="C183" s="18" t="s">
        <v>20</v>
      </c>
      <c r="D183" s="16" t="s">
        <v>672</v>
      </c>
    </row>
    <row r="184" spans="1:4" x14ac:dyDescent="0.25">
      <c r="A184" s="19" t="s">
        <v>688</v>
      </c>
      <c r="B184" s="20" t="s">
        <v>671</v>
      </c>
      <c r="C184" s="20" t="s">
        <v>20</v>
      </c>
      <c r="D184" s="13" t="s">
        <v>672</v>
      </c>
    </row>
    <row r="185" spans="1:4" x14ac:dyDescent="0.25">
      <c r="A185" s="17" t="s">
        <v>690</v>
      </c>
      <c r="B185" s="18" t="s">
        <v>671</v>
      </c>
      <c r="C185" s="18" t="s">
        <v>20</v>
      </c>
      <c r="D185" s="16" t="s">
        <v>672</v>
      </c>
    </row>
    <row r="186" spans="1:4" x14ac:dyDescent="0.25">
      <c r="A186" s="19" t="s">
        <v>694</v>
      </c>
      <c r="B186" s="20" t="s">
        <v>671</v>
      </c>
      <c r="C186" s="20" t="s">
        <v>20</v>
      </c>
      <c r="D186" s="13" t="s">
        <v>672</v>
      </c>
    </row>
    <row r="187" spans="1:4" x14ac:dyDescent="0.25">
      <c r="A187" s="17" t="s">
        <v>697</v>
      </c>
      <c r="B187" s="18" t="s">
        <v>671</v>
      </c>
      <c r="C187" s="18" t="s">
        <v>17</v>
      </c>
      <c r="D187" s="16" t="s">
        <v>672</v>
      </c>
    </row>
    <row r="188" spans="1:4" x14ac:dyDescent="0.25">
      <c r="A188" s="19" t="s">
        <v>701</v>
      </c>
      <c r="B188" s="20" t="s">
        <v>671</v>
      </c>
      <c r="C188" s="20" t="s">
        <v>20</v>
      </c>
      <c r="D188" s="13" t="s">
        <v>672</v>
      </c>
    </row>
    <row r="189" spans="1:4" x14ac:dyDescent="0.25">
      <c r="A189" s="17" t="s">
        <v>705</v>
      </c>
      <c r="B189" s="18" t="s">
        <v>706</v>
      </c>
      <c r="C189" s="18" t="s">
        <v>20</v>
      </c>
      <c r="D189" s="16" t="s">
        <v>707</v>
      </c>
    </row>
    <row r="190" spans="1:4" x14ac:dyDescent="0.25">
      <c r="A190" s="19" t="s">
        <v>710</v>
      </c>
      <c r="B190" s="20" t="s">
        <v>706</v>
      </c>
      <c r="C190" s="20" t="s">
        <v>20</v>
      </c>
      <c r="D190" s="13" t="s">
        <v>707</v>
      </c>
    </row>
    <row r="191" spans="1:4" x14ac:dyDescent="0.25">
      <c r="A191" s="17" t="s">
        <v>111</v>
      </c>
      <c r="B191" s="18" t="s">
        <v>706</v>
      </c>
      <c r="C191" s="18" t="s">
        <v>20</v>
      </c>
      <c r="D191" s="16" t="s">
        <v>707</v>
      </c>
    </row>
    <row r="192" spans="1:4" x14ac:dyDescent="0.25">
      <c r="A192" s="19" t="s">
        <v>716</v>
      </c>
      <c r="B192" s="20" t="s">
        <v>706</v>
      </c>
      <c r="C192" s="20" t="s">
        <v>20</v>
      </c>
      <c r="D192" s="13" t="s">
        <v>707</v>
      </c>
    </row>
    <row r="193" spans="1:4" x14ac:dyDescent="0.25">
      <c r="A193" s="17" t="s">
        <v>718</v>
      </c>
      <c r="B193" s="18" t="s">
        <v>706</v>
      </c>
      <c r="C193" s="18" t="s">
        <v>20</v>
      </c>
      <c r="D193" s="16" t="s">
        <v>707</v>
      </c>
    </row>
    <row r="194" spans="1:4" x14ac:dyDescent="0.25">
      <c r="A194" s="19" t="s">
        <v>721</v>
      </c>
      <c r="B194" s="20" t="s">
        <v>706</v>
      </c>
      <c r="C194" s="20" t="s">
        <v>20</v>
      </c>
      <c r="D194" s="13" t="s">
        <v>707</v>
      </c>
    </row>
    <row r="195" spans="1:4" x14ac:dyDescent="0.25">
      <c r="A195" s="17" t="s">
        <v>724</v>
      </c>
      <c r="B195" s="18" t="s">
        <v>706</v>
      </c>
      <c r="C195" s="18" t="s">
        <v>20</v>
      </c>
      <c r="D195" s="16" t="s">
        <v>707</v>
      </c>
    </row>
    <row r="196" spans="1:4" x14ac:dyDescent="0.25">
      <c r="A196" s="19" t="s">
        <v>728</v>
      </c>
      <c r="B196" s="20" t="s">
        <v>706</v>
      </c>
      <c r="C196" s="20" t="s">
        <v>20</v>
      </c>
      <c r="D196" s="13" t="s">
        <v>707</v>
      </c>
    </row>
    <row r="197" spans="1:4" x14ac:dyDescent="0.25">
      <c r="A197" s="17" t="s">
        <v>732</v>
      </c>
      <c r="B197" s="18" t="s">
        <v>706</v>
      </c>
      <c r="C197" s="18" t="s">
        <v>20</v>
      </c>
      <c r="D197" s="16" t="s">
        <v>707</v>
      </c>
    </row>
    <row r="198" spans="1:4" x14ac:dyDescent="0.25">
      <c r="A198" s="19" t="s">
        <v>735</v>
      </c>
      <c r="B198" s="20" t="s">
        <v>706</v>
      </c>
      <c r="C198" s="20" t="s">
        <v>17</v>
      </c>
      <c r="D198" s="13" t="s">
        <v>707</v>
      </c>
    </row>
    <row r="199" spans="1:4" x14ac:dyDescent="0.25">
      <c r="A199" s="17" t="s">
        <v>738</v>
      </c>
      <c r="B199" s="18" t="s">
        <v>706</v>
      </c>
      <c r="C199" s="18" t="s">
        <v>17</v>
      </c>
      <c r="D199" s="16" t="s">
        <v>707</v>
      </c>
    </row>
    <row r="200" spans="1:4" x14ac:dyDescent="0.25">
      <c r="A200" s="19" t="s">
        <v>742</v>
      </c>
      <c r="B200" s="20" t="s">
        <v>743</v>
      </c>
      <c r="C200" s="20" t="s">
        <v>20</v>
      </c>
      <c r="D200" s="13" t="s">
        <v>744</v>
      </c>
    </row>
    <row r="201" spans="1:4" x14ac:dyDescent="0.25">
      <c r="A201" s="17" t="s">
        <v>38</v>
      </c>
      <c r="B201" s="18" t="s">
        <v>743</v>
      </c>
      <c r="C201" s="18" t="s">
        <v>20</v>
      </c>
      <c r="D201" s="16" t="s">
        <v>744</v>
      </c>
    </row>
    <row r="202" spans="1:4" x14ac:dyDescent="0.25">
      <c r="A202" s="19" t="s">
        <v>749</v>
      </c>
      <c r="B202" s="20" t="s">
        <v>743</v>
      </c>
      <c r="C202" s="20" t="s">
        <v>20</v>
      </c>
      <c r="D202" s="13" t="s">
        <v>744</v>
      </c>
    </row>
    <row r="203" spans="1:4" x14ac:dyDescent="0.25">
      <c r="A203" s="17" t="s">
        <v>752</v>
      </c>
      <c r="B203" s="18" t="s">
        <v>743</v>
      </c>
      <c r="C203" s="18" t="s">
        <v>20</v>
      </c>
      <c r="D203" s="16" t="s">
        <v>744</v>
      </c>
    </row>
    <row r="204" spans="1:4" x14ac:dyDescent="0.25">
      <c r="A204" s="19" t="s">
        <v>755</v>
      </c>
      <c r="B204" s="20" t="s">
        <v>743</v>
      </c>
      <c r="C204" s="20" t="s">
        <v>20</v>
      </c>
      <c r="D204" s="13" t="s">
        <v>744</v>
      </c>
    </row>
    <row r="205" spans="1:4" x14ac:dyDescent="0.25">
      <c r="A205" s="17" t="s">
        <v>758</v>
      </c>
      <c r="B205" s="18" t="s">
        <v>743</v>
      </c>
      <c r="C205" s="18" t="s">
        <v>20</v>
      </c>
      <c r="D205" s="16" t="s">
        <v>744</v>
      </c>
    </row>
    <row r="206" spans="1:4" x14ac:dyDescent="0.25">
      <c r="A206" s="11" t="s">
        <v>760</v>
      </c>
      <c r="B206" s="12" t="s">
        <v>743</v>
      </c>
      <c r="C206" s="12" t="s">
        <v>20</v>
      </c>
      <c r="D206" s="13" t="s">
        <v>744</v>
      </c>
    </row>
    <row r="207" spans="1:4" x14ac:dyDescent="0.25">
      <c r="A207" s="14" t="s">
        <v>763</v>
      </c>
      <c r="B207" s="15" t="s">
        <v>743</v>
      </c>
      <c r="C207" s="15" t="s">
        <v>20</v>
      </c>
      <c r="D207" s="16" t="s">
        <v>744</v>
      </c>
    </row>
    <row r="208" spans="1:4" x14ac:dyDescent="0.25">
      <c r="A208" s="11" t="s">
        <v>767</v>
      </c>
      <c r="B208" s="12" t="s">
        <v>743</v>
      </c>
      <c r="C208" s="12" t="s">
        <v>20</v>
      </c>
      <c r="D208" s="13" t="s">
        <v>744</v>
      </c>
    </row>
    <row r="209" spans="1:4" x14ac:dyDescent="0.25">
      <c r="A209" s="14" t="s">
        <v>769</v>
      </c>
      <c r="B209" s="15" t="s">
        <v>743</v>
      </c>
      <c r="C209" s="15" t="s">
        <v>17</v>
      </c>
      <c r="D209" s="16" t="s">
        <v>744</v>
      </c>
    </row>
    <row r="210" spans="1:4" x14ac:dyDescent="0.25">
      <c r="A210" s="11" t="s">
        <v>773</v>
      </c>
      <c r="B210" s="12" t="s">
        <v>743</v>
      </c>
      <c r="C210" s="12" t="s">
        <v>17</v>
      </c>
      <c r="D210" s="13" t="s">
        <v>744</v>
      </c>
    </row>
    <row r="211" spans="1:4" x14ac:dyDescent="0.25">
      <c r="A211" s="14" t="s">
        <v>777</v>
      </c>
      <c r="B211" s="15" t="s">
        <v>743</v>
      </c>
      <c r="C211" s="15" t="s">
        <v>20</v>
      </c>
      <c r="D211" s="16" t="s">
        <v>744</v>
      </c>
    </row>
    <row r="212" spans="1:4" x14ac:dyDescent="0.25">
      <c r="A212" s="11" t="s">
        <v>781</v>
      </c>
      <c r="B212" s="12" t="s">
        <v>782</v>
      </c>
      <c r="C212" s="12" t="s">
        <v>20</v>
      </c>
      <c r="D212" s="13" t="s">
        <v>783</v>
      </c>
    </row>
    <row r="213" spans="1:4" x14ac:dyDescent="0.25">
      <c r="A213" s="14" t="s">
        <v>786</v>
      </c>
      <c r="B213" s="15" t="s">
        <v>782</v>
      </c>
      <c r="C213" s="15" t="s">
        <v>20</v>
      </c>
      <c r="D213" s="16" t="s">
        <v>783</v>
      </c>
    </row>
    <row r="214" spans="1:4" x14ac:dyDescent="0.25">
      <c r="A214" s="11" t="s">
        <v>788</v>
      </c>
      <c r="B214" s="12" t="s">
        <v>782</v>
      </c>
      <c r="C214" s="12" t="s">
        <v>20</v>
      </c>
      <c r="D214" s="13" t="s">
        <v>783</v>
      </c>
    </row>
    <row r="215" spans="1:4" x14ac:dyDescent="0.25">
      <c r="A215" s="14" t="s">
        <v>791</v>
      </c>
      <c r="B215" s="15" t="s">
        <v>782</v>
      </c>
      <c r="C215" s="15" t="s">
        <v>20</v>
      </c>
      <c r="D215" s="16" t="s">
        <v>783</v>
      </c>
    </row>
    <row r="216" spans="1:4" x14ac:dyDescent="0.25">
      <c r="A216" s="11" t="s">
        <v>794</v>
      </c>
      <c r="B216" s="12" t="s">
        <v>782</v>
      </c>
      <c r="C216" s="12" t="s">
        <v>20</v>
      </c>
      <c r="D216" s="13" t="s">
        <v>783</v>
      </c>
    </row>
    <row r="217" spans="1:4" x14ac:dyDescent="0.25">
      <c r="A217" s="14" t="s">
        <v>796</v>
      </c>
      <c r="B217" s="15" t="s">
        <v>782</v>
      </c>
      <c r="C217" s="15" t="s">
        <v>20</v>
      </c>
      <c r="D217" s="16" t="s">
        <v>783</v>
      </c>
    </row>
    <row r="218" spans="1:4" x14ac:dyDescent="0.25">
      <c r="A218" s="11" t="s">
        <v>798</v>
      </c>
      <c r="B218" s="12" t="s">
        <v>782</v>
      </c>
      <c r="C218" s="12" t="s">
        <v>20</v>
      </c>
      <c r="D218" s="13" t="s">
        <v>783</v>
      </c>
    </row>
    <row r="219" spans="1:4" x14ac:dyDescent="0.25">
      <c r="A219" s="14" t="s">
        <v>801</v>
      </c>
      <c r="B219" s="15" t="s">
        <v>782</v>
      </c>
      <c r="C219" s="15" t="s">
        <v>20</v>
      </c>
      <c r="D219" s="16" t="s">
        <v>783</v>
      </c>
    </row>
    <row r="220" spans="1:4" x14ac:dyDescent="0.25">
      <c r="A220" s="11" t="s">
        <v>805</v>
      </c>
      <c r="B220" s="12" t="s">
        <v>782</v>
      </c>
      <c r="C220" s="12" t="s">
        <v>20</v>
      </c>
      <c r="D220" s="13" t="s">
        <v>783</v>
      </c>
    </row>
    <row r="221" spans="1:4" x14ac:dyDescent="0.25">
      <c r="A221" s="14" t="s">
        <v>808</v>
      </c>
      <c r="B221" s="15" t="s">
        <v>782</v>
      </c>
      <c r="C221" s="15" t="s">
        <v>20</v>
      </c>
      <c r="D221" s="16" t="s">
        <v>783</v>
      </c>
    </row>
    <row r="222" spans="1:4" x14ac:dyDescent="0.25">
      <c r="A222" s="11" t="s">
        <v>812</v>
      </c>
      <c r="B222" s="12" t="s">
        <v>782</v>
      </c>
      <c r="C222" s="12" t="s">
        <v>20</v>
      </c>
      <c r="D222" s="13" t="s">
        <v>783</v>
      </c>
    </row>
    <row r="223" spans="1:4" x14ac:dyDescent="0.25">
      <c r="A223" s="14" t="s">
        <v>815</v>
      </c>
      <c r="B223" s="15" t="s">
        <v>782</v>
      </c>
      <c r="C223" s="15" t="s">
        <v>20</v>
      </c>
      <c r="D223" s="16" t="s">
        <v>783</v>
      </c>
    </row>
    <row r="224" spans="1:4" x14ac:dyDescent="0.25">
      <c r="A224" s="11" t="s">
        <v>819</v>
      </c>
      <c r="B224" s="12" t="s">
        <v>782</v>
      </c>
      <c r="C224" s="12" t="s">
        <v>20</v>
      </c>
      <c r="D224" s="13" t="s">
        <v>783</v>
      </c>
    </row>
    <row r="225" spans="1:4" x14ac:dyDescent="0.25">
      <c r="A225" s="14" t="s">
        <v>823</v>
      </c>
      <c r="B225" s="15" t="s">
        <v>782</v>
      </c>
      <c r="C225" s="15" t="s">
        <v>20</v>
      </c>
      <c r="D225" s="16" t="s">
        <v>783</v>
      </c>
    </row>
    <row r="226" spans="1:4" x14ac:dyDescent="0.25">
      <c r="A226" s="11" t="s">
        <v>827</v>
      </c>
      <c r="B226" s="12" t="s">
        <v>782</v>
      </c>
      <c r="C226" s="12" t="s">
        <v>17</v>
      </c>
      <c r="D226" s="13" t="s">
        <v>783</v>
      </c>
    </row>
    <row r="227" spans="1:4" x14ac:dyDescent="0.25">
      <c r="A227" s="14" t="s">
        <v>831</v>
      </c>
      <c r="B227" s="15" t="s">
        <v>782</v>
      </c>
      <c r="C227" s="15" t="s">
        <v>20</v>
      </c>
      <c r="D227" s="16" t="s">
        <v>783</v>
      </c>
    </row>
    <row r="228" spans="1:4" x14ac:dyDescent="0.25">
      <c r="A228" s="11" t="s">
        <v>834</v>
      </c>
      <c r="B228" s="12" t="s">
        <v>782</v>
      </c>
      <c r="C228" s="12" t="s">
        <v>20</v>
      </c>
      <c r="D228" s="13" t="s">
        <v>783</v>
      </c>
    </row>
    <row r="229" spans="1:4" x14ac:dyDescent="0.25">
      <c r="A229" s="14" t="s">
        <v>836</v>
      </c>
      <c r="B229" s="15" t="s">
        <v>837</v>
      </c>
      <c r="C229" s="15" t="s">
        <v>20</v>
      </c>
      <c r="D229" s="16" t="s">
        <v>838</v>
      </c>
    </row>
    <row r="230" spans="1:4" x14ac:dyDescent="0.25">
      <c r="A230" s="11" t="s">
        <v>840</v>
      </c>
      <c r="B230" s="12" t="s">
        <v>837</v>
      </c>
      <c r="C230" s="12" t="s">
        <v>20</v>
      </c>
      <c r="D230" s="13" t="s">
        <v>838</v>
      </c>
    </row>
    <row r="231" spans="1:4" x14ac:dyDescent="0.25">
      <c r="A231" s="14" t="s">
        <v>842</v>
      </c>
      <c r="B231" s="15" t="s">
        <v>837</v>
      </c>
      <c r="C231" s="15" t="s">
        <v>20</v>
      </c>
      <c r="D231" s="16" t="s">
        <v>838</v>
      </c>
    </row>
    <row r="232" spans="1:4" x14ac:dyDescent="0.25">
      <c r="A232" s="11" t="s">
        <v>845</v>
      </c>
      <c r="B232" s="12" t="s">
        <v>837</v>
      </c>
      <c r="C232" s="12" t="s">
        <v>20</v>
      </c>
      <c r="D232" s="13" t="s">
        <v>838</v>
      </c>
    </row>
    <row r="233" spans="1:4" x14ac:dyDescent="0.25">
      <c r="A233" s="14" t="s">
        <v>847</v>
      </c>
      <c r="B233" s="15" t="s">
        <v>837</v>
      </c>
      <c r="C233" s="15" t="s">
        <v>20</v>
      </c>
      <c r="D233" s="16" t="s">
        <v>838</v>
      </c>
    </row>
    <row r="234" spans="1:4" x14ac:dyDescent="0.25">
      <c r="A234" s="11" t="s">
        <v>850</v>
      </c>
      <c r="B234" s="12" t="s">
        <v>837</v>
      </c>
      <c r="C234" s="12" t="s">
        <v>20</v>
      </c>
      <c r="D234" s="13" t="s">
        <v>838</v>
      </c>
    </row>
    <row r="235" spans="1:4" x14ac:dyDescent="0.25">
      <c r="A235" s="14" t="s">
        <v>852</v>
      </c>
      <c r="B235" s="15" t="s">
        <v>837</v>
      </c>
      <c r="C235" s="15" t="s">
        <v>20</v>
      </c>
      <c r="D235" s="16" t="s">
        <v>838</v>
      </c>
    </row>
    <row r="236" spans="1:4" x14ac:dyDescent="0.25">
      <c r="A236" s="11" t="s">
        <v>856</v>
      </c>
      <c r="B236" s="12" t="s">
        <v>837</v>
      </c>
      <c r="C236" s="12" t="s">
        <v>20</v>
      </c>
      <c r="D236" s="13" t="s">
        <v>838</v>
      </c>
    </row>
    <row r="237" spans="1:4" x14ac:dyDescent="0.25">
      <c r="A237" s="14" t="s">
        <v>859</v>
      </c>
      <c r="B237" s="15" t="s">
        <v>837</v>
      </c>
      <c r="C237" s="15" t="s">
        <v>20</v>
      </c>
      <c r="D237" s="16" t="s">
        <v>838</v>
      </c>
    </row>
    <row r="238" spans="1:4" x14ac:dyDescent="0.25">
      <c r="A238" s="11" t="s">
        <v>863</v>
      </c>
      <c r="B238" s="12" t="s">
        <v>837</v>
      </c>
      <c r="C238" s="12" t="s">
        <v>20</v>
      </c>
      <c r="D238" s="13" t="s">
        <v>838</v>
      </c>
    </row>
    <row r="239" spans="1:4" x14ac:dyDescent="0.25">
      <c r="A239" s="14" t="s">
        <v>866</v>
      </c>
      <c r="B239" s="15" t="s">
        <v>837</v>
      </c>
      <c r="C239" s="15" t="s">
        <v>17</v>
      </c>
      <c r="D239" s="16" t="s">
        <v>838</v>
      </c>
    </row>
    <row r="240" spans="1:4" x14ac:dyDescent="0.25">
      <c r="A240" s="11" t="s">
        <v>869</v>
      </c>
      <c r="B240" s="12" t="s">
        <v>870</v>
      </c>
      <c r="C240" s="12" t="s">
        <v>20</v>
      </c>
      <c r="D240" s="13" t="s">
        <v>871</v>
      </c>
    </row>
    <row r="241" spans="1:4" x14ac:dyDescent="0.25">
      <c r="A241" s="14" t="s">
        <v>875</v>
      </c>
      <c r="B241" s="15" t="s">
        <v>870</v>
      </c>
      <c r="C241" s="15" t="s">
        <v>20</v>
      </c>
      <c r="D241" s="16" t="s">
        <v>871</v>
      </c>
    </row>
    <row r="242" spans="1:4" x14ac:dyDescent="0.25">
      <c r="A242" s="11" t="s">
        <v>878</v>
      </c>
      <c r="B242" s="12" t="s">
        <v>870</v>
      </c>
      <c r="C242" s="12" t="s">
        <v>20</v>
      </c>
      <c r="D242" s="13" t="s">
        <v>871</v>
      </c>
    </row>
    <row r="243" spans="1:4" x14ac:dyDescent="0.25">
      <c r="A243" s="14" t="s">
        <v>881</v>
      </c>
      <c r="B243" s="15" t="s">
        <v>870</v>
      </c>
      <c r="C243" s="15" t="s">
        <v>20</v>
      </c>
      <c r="D243" s="16" t="s">
        <v>871</v>
      </c>
    </row>
    <row r="244" spans="1:4" x14ac:dyDescent="0.25">
      <c r="A244" s="11" t="s">
        <v>885</v>
      </c>
      <c r="B244" s="12" t="s">
        <v>870</v>
      </c>
      <c r="C244" s="12" t="s">
        <v>20</v>
      </c>
      <c r="D244" s="13" t="s">
        <v>871</v>
      </c>
    </row>
    <row r="245" spans="1:4" x14ac:dyDescent="0.25">
      <c r="A245" s="14" t="s">
        <v>888</v>
      </c>
      <c r="B245" s="15" t="s">
        <v>870</v>
      </c>
      <c r="C245" s="15" t="s">
        <v>17</v>
      </c>
      <c r="D245" s="16" t="s">
        <v>871</v>
      </c>
    </row>
    <row r="246" spans="1:4" x14ac:dyDescent="0.25">
      <c r="A246" s="11" t="s">
        <v>891</v>
      </c>
      <c r="B246" s="12" t="s">
        <v>892</v>
      </c>
      <c r="C246" s="12" t="s">
        <v>20</v>
      </c>
      <c r="D246" s="13" t="s">
        <v>893</v>
      </c>
    </row>
    <row r="247" spans="1:4" x14ac:dyDescent="0.25">
      <c r="A247" s="14" t="s">
        <v>895</v>
      </c>
      <c r="B247" s="15" t="s">
        <v>892</v>
      </c>
      <c r="C247" s="15" t="s">
        <v>20</v>
      </c>
      <c r="D247" s="16" t="s">
        <v>893</v>
      </c>
    </row>
    <row r="248" spans="1:4" x14ac:dyDescent="0.25">
      <c r="A248" s="11" t="s">
        <v>897</v>
      </c>
      <c r="B248" s="12" t="s">
        <v>892</v>
      </c>
      <c r="C248" s="12" t="s">
        <v>20</v>
      </c>
      <c r="D248" s="13" t="s">
        <v>893</v>
      </c>
    </row>
    <row r="249" spans="1:4" x14ac:dyDescent="0.25">
      <c r="A249" s="14" t="s">
        <v>901</v>
      </c>
      <c r="B249" s="15" t="s">
        <v>892</v>
      </c>
      <c r="C249" s="15" t="s">
        <v>20</v>
      </c>
      <c r="D249" s="16" t="s">
        <v>893</v>
      </c>
    </row>
    <row r="250" spans="1:4" x14ac:dyDescent="0.25">
      <c r="A250" s="11" t="s">
        <v>904</v>
      </c>
      <c r="B250" s="12" t="s">
        <v>892</v>
      </c>
      <c r="C250" s="12" t="s">
        <v>20</v>
      </c>
      <c r="D250" s="13" t="s">
        <v>893</v>
      </c>
    </row>
    <row r="251" spans="1:4" x14ac:dyDescent="0.25">
      <c r="A251" s="14" t="s">
        <v>907</v>
      </c>
      <c r="B251" s="15" t="s">
        <v>892</v>
      </c>
      <c r="C251" s="15" t="s">
        <v>20</v>
      </c>
      <c r="D251" s="16" t="s">
        <v>893</v>
      </c>
    </row>
    <row r="252" spans="1:4" x14ac:dyDescent="0.25">
      <c r="A252" s="11" t="s">
        <v>911</v>
      </c>
      <c r="B252" s="12" t="s">
        <v>892</v>
      </c>
      <c r="C252" s="12" t="s">
        <v>20</v>
      </c>
      <c r="D252" s="13" t="s">
        <v>893</v>
      </c>
    </row>
    <row r="253" spans="1:4" x14ac:dyDescent="0.25">
      <c r="A253" s="14" t="s">
        <v>914</v>
      </c>
      <c r="B253" s="15" t="s">
        <v>892</v>
      </c>
      <c r="C253" s="15" t="s">
        <v>20</v>
      </c>
      <c r="D253" s="16" t="s">
        <v>893</v>
      </c>
    </row>
    <row r="254" spans="1:4" x14ac:dyDescent="0.25">
      <c r="A254" s="11" t="s">
        <v>916</v>
      </c>
      <c r="B254" s="12" t="s">
        <v>892</v>
      </c>
      <c r="C254" s="12" t="s">
        <v>20</v>
      </c>
      <c r="D254" s="13" t="s">
        <v>893</v>
      </c>
    </row>
    <row r="255" spans="1:4" x14ac:dyDescent="0.25">
      <c r="A255" s="14" t="s">
        <v>920</v>
      </c>
      <c r="B255" s="15" t="s">
        <v>892</v>
      </c>
      <c r="C255" s="15" t="s">
        <v>20</v>
      </c>
      <c r="D255" s="16" t="s">
        <v>893</v>
      </c>
    </row>
    <row r="256" spans="1:4" x14ac:dyDescent="0.25">
      <c r="A256" s="11" t="s">
        <v>923</v>
      </c>
      <c r="B256" s="12" t="s">
        <v>892</v>
      </c>
      <c r="C256" s="12" t="s">
        <v>20</v>
      </c>
      <c r="D256" s="13" t="s">
        <v>893</v>
      </c>
    </row>
    <row r="257" spans="1:4" x14ac:dyDescent="0.25">
      <c r="A257" s="14" t="s">
        <v>926</v>
      </c>
      <c r="B257" s="15" t="s">
        <v>892</v>
      </c>
      <c r="C257" s="15" t="s">
        <v>20</v>
      </c>
      <c r="D257" s="16" t="s">
        <v>893</v>
      </c>
    </row>
    <row r="258" spans="1:4" x14ac:dyDescent="0.25">
      <c r="A258" s="11" t="s">
        <v>931</v>
      </c>
      <c r="B258" s="12" t="s">
        <v>892</v>
      </c>
      <c r="C258" s="12" t="s">
        <v>20</v>
      </c>
      <c r="D258" s="13" t="s">
        <v>893</v>
      </c>
    </row>
    <row r="259" spans="1:4" x14ac:dyDescent="0.25">
      <c r="A259" s="14" t="s">
        <v>935</v>
      </c>
      <c r="B259" s="15" t="s">
        <v>892</v>
      </c>
      <c r="C259" s="15" t="s">
        <v>20</v>
      </c>
      <c r="D259" s="16" t="s">
        <v>893</v>
      </c>
    </row>
    <row r="260" spans="1:4" x14ac:dyDescent="0.25">
      <c r="A260" s="11" t="s">
        <v>939</v>
      </c>
      <c r="B260" s="12" t="s">
        <v>892</v>
      </c>
      <c r="C260" s="12" t="s">
        <v>20</v>
      </c>
      <c r="D260" s="13" t="s">
        <v>893</v>
      </c>
    </row>
    <row r="261" spans="1:4" x14ac:dyDescent="0.25">
      <c r="A261" s="14" t="s">
        <v>943</v>
      </c>
      <c r="B261" s="15" t="s">
        <v>892</v>
      </c>
      <c r="C261" s="15" t="s">
        <v>20</v>
      </c>
      <c r="D261" s="16" t="s">
        <v>893</v>
      </c>
    </row>
    <row r="262" spans="1:4" x14ac:dyDescent="0.25">
      <c r="A262" s="11" t="s">
        <v>947</v>
      </c>
      <c r="B262" s="12" t="s">
        <v>892</v>
      </c>
      <c r="C262" s="12" t="s">
        <v>20</v>
      </c>
      <c r="D262" s="13" t="s">
        <v>893</v>
      </c>
    </row>
    <row r="263" spans="1:4" x14ac:dyDescent="0.25">
      <c r="A263" s="14" t="s">
        <v>951</v>
      </c>
      <c r="B263" s="15" t="s">
        <v>892</v>
      </c>
      <c r="C263" s="15" t="s">
        <v>17</v>
      </c>
      <c r="D263" s="16" t="s">
        <v>893</v>
      </c>
    </row>
    <row r="264" spans="1:4" x14ac:dyDescent="0.25">
      <c r="A264" s="11" t="s">
        <v>955</v>
      </c>
      <c r="B264" s="12" t="s">
        <v>892</v>
      </c>
      <c r="C264" s="12" t="s">
        <v>17</v>
      </c>
      <c r="D264" s="13" t="s">
        <v>893</v>
      </c>
    </row>
    <row r="265" spans="1:4" x14ac:dyDescent="0.25">
      <c r="A265" s="14" t="s">
        <v>959</v>
      </c>
      <c r="B265" s="15" t="s">
        <v>892</v>
      </c>
      <c r="C265" s="15" t="s">
        <v>17</v>
      </c>
      <c r="D265" s="16" t="s">
        <v>893</v>
      </c>
    </row>
    <row r="266" spans="1:4" x14ac:dyDescent="0.25">
      <c r="A266" s="11" t="s">
        <v>963</v>
      </c>
      <c r="B266" s="12" t="s">
        <v>892</v>
      </c>
      <c r="C266" s="12" t="s">
        <v>17</v>
      </c>
      <c r="D266" s="13" t="s">
        <v>893</v>
      </c>
    </row>
    <row r="267" spans="1:4" x14ac:dyDescent="0.25">
      <c r="A267" s="14" t="s">
        <v>967</v>
      </c>
      <c r="B267" s="15" t="s">
        <v>892</v>
      </c>
      <c r="C267" s="15" t="s">
        <v>17</v>
      </c>
      <c r="D267" s="16" t="s">
        <v>893</v>
      </c>
    </row>
    <row r="268" spans="1:4" x14ac:dyDescent="0.25">
      <c r="A268" s="11" t="s">
        <v>971</v>
      </c>
      <c r="B268" s="12" t="s">
        <v>892</v>
      </c>
      <c r="C268" s="12" t="s">
        <v>17</v>
      </c>
      <c r="D268" s="13" t="s">
        <v>893</v>
      </c>
    </row>
    <row r="269" spans="1:4" x14ac:dyDescent="0.25">
      <c r="A269" s="14" t="s">
        <v>974</v>
      </c>
      <c r="B269" s="15" t="s">
        <v>892</v>
      </c>
      <c r="C269" s="15" t="s">
        <v>17</v>
      </c>
      <c r="D269" s="16" t="s">
        <v>893</v>
      </c>
    </row>
    <row r="270" spans="1:4" x14ac:dyDescent="0.25">
      <c r="A270" s="11" t="s">
        <v>977</v>
      </c>
      <c r="B270" s="12" t="s">
        <v>892</v>
      </c>
      <c r="C270" s="12" t="s">
        <v>20</v>
      </c>
      <c r="D270" s="13" t="s">
        <v>893</v>
      </c>
    </row>
    <row r="271" spans="1:4" x14ac:dyDescent="0.25">
      <c r="A271" s="14" t="s">
        <v>980</v>
      </c>
      <c r="B271" s="15" t="s">
        <v>892</v>
      </c>
      <c r="C271" s="15" t="s">
        <v>17</v>
      </c>
      <c r="D271" s="16" t="s">
        <v>893</v>
      </c>
    </row>
    <row r="272" spans="1:4" x14ac:dyDescent="0.25">
      <c r="A272" s="11" t="s">
        <v>983</v>
      </c>
      <c r="B272" s="12" t="s">
        <v>892</v>
      </c>
      <c r="C272" s="12" t="s">
        <v>17</v>
      </c>
      <c r="D272" s="13" t="s">
        <v>893</v>
      </c>
    </row>
    <row r="273" spans="1:4" x14ac:dyDescent="0.25">
      <c r="A273" s="14" t="s">
        <v>985</v>
      </c>
      <c r="B273" s="15" t="s">
        <v>892</v>
      </c>
      <c r="C273" s="15" t="s">
        <v>17</v>
      </c>
      <c r="D273" s="16" t="s">
        <v>893</v>
      </c>
    </row>
    <row r="274" spans="1:4" x14ac:dyDescent="0.25">
      <c r="A274" s="11" t="s">
        <v>988</v>
      </c>
      <c r="B274" s="12" t="s">
        <v>892</v>
      </c>
      <c r="C274" s="12" t="s">
        <v>17</v>
      </c>
      <c r="D274" s="13" t="s">
        <v>893</v>
      </c>
    </row>
    <row r="275" spans="1:4" x14ac:dyDescent="0.25">
      <c r="A275" s="14" t="s">
        <v>991</v>
      </c>
      <c r="B275" s="15" t="s">
        <v>892</v>
      </c>
      <c r="C275" s="15" t="s">
        <v>20</v>
      </c>
      <c r="D275" s="16" t="s">
        <v>893</v>
      </c>
    </row>
    <row r="276" spans="1:4" x14ac:dyDescent="0.25">
      <c r="A276" s="11" t="s">
        <v>993</v>
      </c>
      <c r="B276" s="12" t="s">
        <v>994</v>
      </c>
      <c r="C276" s="12" t="s">
        <v>20</v>
      </c>
      <c r="D276" s="13" t="s">
        <v>995</v>
      </c>
    </row>
    <row r="277" spans="1:4" x14ac:dyDescent="0.25">
      <c r="A277" s="14" t="s">
        <v>997</v>
      </c>
      <c r="B277" s="15" t="s">
        <v>994</v>
      </c>
      <c r="C277" s="15" t="s">
        <v>20</v>
      </c>
      <c r="D277" s="16" t="s">
        <v>995</v>
      </c>
    </row>
    <row r="278" spans="1:4" x14ac:dyDescent="0.25">
      <c r="A278" s="11" t="s">
        <v>999</v>
      </c>
      <c r="B278" s="12" t="s">
        <v>994</v>
      </c>
      <c r="C278" s="12" t="s">
        <v>20</v>
      </c>
      <c r="D278" s="13" t="s">
        <v>995</v>
      </c>
    </row>
    <row r="279" spans="1:4" x14ac:dyDescent="0.25">
      <c r="A279" s="14" t="s">
        <v>1001</v>
      </c>
      <c r="B279" s="15" t="s">
        <v>994</v>
      </c>
      <c r="C279" s="15" t="s">
        <v>20</v>
      </c>
      <c r="D279" s="16" t="s">
        <v>995</v>
      </c>
    </row>
    <row r="280" spans="1:4" x14ac:dyDescent="0.25">
      <c r="A280" s="11" t="s">
        <v>1003</v>
      </c>
      <c r="B280" s="12" t="s">
        <v>994</v>
      </c>
      <c r="C280" s="12" t="s">
        <v>20</v>
      </c>
      <c r="D280" s="13" t="s">
        <v>995</v>
      </c>
    </row>
    <row r="281" spans="1:4" x14ac:dyDescent="0.25">
      <c r="A281" s="14" t="s">
        <v>1005</v>
      </c>
      <c r="B281" s="15" t="s">
        <v>994</v>
      </c>
      <c r="C281" s="15" t="s">
        <v>20</v>
      </c>
      <c r="D281" s="16" t="s">
        <v>995</v>
      </c>
    </row>
    <row r="282" spans="1:4" x14ac:dyDescent="0.25">
      <c r="A282" s="11" t="s">
        <v>1007</v>
      </c>
      <c r="B282" s="12" t="s">
        <v>994</v>
      </c>
      <c r="C282" s="12" t="s">
        <v>20</v>
      </c>
      <c r="D282" s="13" t="s">
        <v>995</v>
      </c>
    </row>
    <row r="283" spans="1:4" x14ac:dyDescent="0.25">
      <c r="A283" s="14" t="s">
        <v>1009</v>
      </c>
      <c r="B283" s="15" t="s">
        <v>994</v>
      </c>
      <c r="C283" s="15" t="s">
        <v>20</v>
      </c>
      <c r="D283" s="16" t="s">
        <v>995</v>
      </c>
    </row>
    <row r="284" spans="1:4" x14ac:dyDescent="0.25">
      <c r="A284" s="11" t="s">
        <v>1011</v>
      </c>
      <c r="B284" s="12" t="s">
        <v>994</v>
      </c>
      <c r="C284" s="12" t="s">
        <v>20</v>
      </c>
      <c r="D284" s="13" t="s">
        <v>995</v>
      </c>
    </row>
    <row r="285" spans="1:4" x14ac:dyDescent="0.25">
      <c r="A285" s="14" t="s">
        <v>1014</v>
      </c>
      <c r="B285" s="15" t="s">
        <v>994</v>
      </c>
      <c r="C285" s="15" t="s">
        <v>20</v>
      </c>
      <c r="D285" s="16" t="s">
        <v>995</v>
      </c>
    </row>
    <row r="286" spans="1:4" x14ac:dyDescent="0.25">
      <c r="A286" s="11" t="s">
        <v>1018</v>
      </c>
      <c r="B286" s="12" t="s">
        <v>994</v>
      </c>
      <c r="C286" s="12" t="s">
        <v>17</v>
      </c>
      <c r="D286" s="13" t="s">
        <v>995</v>
      </c>
    </row>
    <row r="287" spans="1:4" x14ac:dyDescent="0.25">
      <c r="A287" s="14" t="s">
        <v>1021</v>
      </c>
      <c r="B287" s="15" t="s">
        <v>994</v>
      </c>
      <c r="C287" s="15" t="s">
        <v>20</v>
      </c>
      <c r="D287" s="16" t="s">
        <v>995</v>
      </c>
    </row>
    <row r="288" spans="1:4" x14ac:dyDescent="0.25">
      <c r="A288" s="11" t="s">
        <v>1024</v>
      </c>
      <c r="B288" s="12" t="s">
        <v>994</v>
      </c>
      <c r="C288" s="12" t="s">
        <v>20</v>
      </c>
      <c r="D288" s="13" t="s">
        <v>995</v>
      </c>
    </row>
    <row r="289" spans="1:4" x14ac:dyDescent="0.25">
      <c r="A289" s="14" t="s">
        <v>1028</v>
      </c>
      <c r="B289" s="15" t="s">
        <v>1029</v>
      </c>
      <c r="C289" s="15" t="s">
        <v>20</v>
      </c>
      <c r="D289" s="16" t="s">
        <v>1030</v>
      </c>
    </row>
    <row r="290" spans="1:4" x14ac:dyDescent="0.25">
      <c r="A290" s="11" t="s">
        <v>1034</v>
      </c>
      <c r="B290" s="12" t="s">
        <v>1029</v>
      </c>
      <c r="C290" s="12" t="s">
        <v>20</v>
      </c>
      <c r="D290" s="13" t="s">
        <v>1030</v>
      </c>
    </row>
    <row r="291" spans="1:4" x14ac:dyDescent="0.25">
      <c r="A291" s="14" t="s">
        <v>1037</v>
      </c>
      <c r="B291" s="15" t="s">
        <v>1029</v>
      </c>
      <c r="C291" s="15" t="s">
        <v>20</v>
      </c>
      <c r="D291" s="16" t="s">
        <v>1030</v>
      </c>
    </row>
    <row r="292" spans="1:4" x14ac:dyDescent="0.25">
      <c r="A292" s="11" t="s">
        <v>1039</v>
      </c>
      <c r="B292" s="12" t="s">
        <v>1029</v>
      </c>
      <c r="C292" s="12" t="s">
        <v>20</v>
      </c>
      <c r="D292" s="13" t="s">
        <v>1030</v>
      </c>
    </row>
    <row r="293" spans="1:4" x14ac:dyDescent="0.25">
      <c r="A293" s="14" t="s">
        <v>1042</v>
      </c>
      <c r="B293" s="15" t="s">
        <v>1029</v>
      </c>
      <c r="C293" s="15" t="s">
        <v>20</v>
      </c>
      <c r="D293" s="16" t="s">
        <v>1030</v>
      </c>
    </row>
    <row r="294" spans="1:4" x14ac:dyDescent="0.25">
      <c r="A294" s="11" t="s">
        <v>1045</v>
      </c>
      <c r="B294" s="12" t="s">
        <v>1029</v>
      </c>
      <c r="C294" s="12" t="s">
        <v>20</v>
      </c>
      <c r="D294" s="13" t="s">
        <v>1030</v>
      </c>
    </row>
    <row r="295" spans="1:4" x14ac:dyDescent="0.25">
      <c r="A295" s="14" t="s">
        <v>1047</v>
      </c>
      <c r="B295" s="15" t="s">
        <v>1029</v>
      </c>
      <c r="C295" s="15" t="s">
        <v>20</v>
      </c>
      <c r="D295" s="16" t="s">
        <v>1030</v>
      </c>
    </row>
    <row r="296" spans="1:4" x14ac:dyDescent="0.25">
      <c r="A296" s="11" t="s">
        <v>1049</v>
      </c>
      <c r="B296" s="12" t="s">
        <v>1029</v>
      </c>
      <c r="C296" s="12" t="s">
        <v>20</v>
      </c>
      <c r="D296" s="13" t="s">
        <v>1030</v>
      </c>
    </row>
    <row r="297" spans="1:4" x14ac:dyDescent="0.25">
      <c r="A297" s="14" t="s">
        <v>1052</v>
      </c>
      <c r="B297" s="15" t="s">
        <v>1029</v>
      </c>
      <c r="C297" s="15" t="s">
        <v>20</v>
      </c>
      <c r="D297" s="16" t="s">
        <v>1030</v>
      </c>
    </row>
    <row r="298" spans="1:4" x14ac:dyDescent="0.25">
      <c r="A298" s="11" t="s">
        <v>1055</v>
      </c>
      <c r="B298" s="12" t="s">
        <v>1029</v>
      </c>
      <c r="C298" s="12" t="s">
        <v>17</v>
      </c>
      <c r="D298" s="13" t="s">
        <v>1030</v>
      </c>
    </row>
    <row r="299" spans="1:4" x14ac:dyDescent="0.25">
      <c r="A299" s="14" t="s">
        <v>1059</v>
      </c>
      <c r="B299" s="15" t="s">
        <v>1029</v>
      </c>
      <c r="C299" s="15" t="s">
        <v>20</v>
      </c>
      <c r="D299" s="16" t="s">
        <v>1030</v>
      </c>
    </row>
    <row r="300" spans="1:4" x14ac:dyDescent="0.25">
      <c r="A300" s="11" t="s">
        <v>1062</v>
      </c>
      <c r="B300" s="12" t="s">
        <v>1029</v>
      </c>
      <c r="C300" s="12" t="s">
        <v>20</v>
      </c>
      <c r="D300" s="13" t="s">
        <v>1030</v>
      </c>
    </row>
    <row r="301" spans="1:4" x14ac:dyDescent="0.25">
      <c r="A301" s="14" t="s">
        <v>1066</v>
      </c>
      <c r="B301" s="15" t="s">
        <v>1067</v>
      </c>
      <c r="C301" s="15" t="s">
        <v>20</v>
      </c>
      <c r="D301" s="16" t="s">
        <v>1068</v>
      </c>
    </row>
    <row r="302" spans="1:4" x14ac:dyDescent="0.25">
      <c r="A302" s="11" t="s">
        <v>304</v>
      </c>
      <c r="B302" s="12" t="s">
        <v>1067</v>
      </c>
      <c r="C302" s="12" t="s">
        <v>20</v>
      </c>
      <c r="D302" s="13" t="s">
        <v>1068</v>
      </c>
    </row>
    <row r="303" spans="1:4" x14ac:dyDescent="0.25">
      <c r="A303" s="14" t="s">
        <v>1074</v>
      </c>
      <c r="B303" s="15" t="s">
        <v>1067</v>
      </c>
      <c r="C303" s="15" t="s">
        <v>20</v>
      </c>
      <c r="D303" s="16" t="s">
        <v>1068</v>
      </c>
    </row>
    <row r="304" spans="1:4" x14ac:dyDescent="0.25">
      <c r="A304" s="11" t="s">
        <v>1078</v>
      </c>
      <c r="B304" s="12" t="s">
        <v>1067</v>
      </c>
      <c r="C304" s="12" t="s">
        <v>20</v>
      </c>
      <c r="D304" s="13" t="s">
        <v>1068</v>
      </c>
    </row>
    <row r="305" spans="1:4" x14ac:dyDescent="0.25">
      <c r="A305" s="14" t="s">
        <v>1081</v>
      </c>
      <c r="B305" s="15" t="s">
        <v>1067</v>
      </c>
      <c r="C305" s="15" t="s">
        <v>20</v>
      </c>
      <c r="D305" s="16" t="s">
        <v>1068</v>
      </c>
    </row>
    <row r="306" spans="1:4" x14ac:dyDescent="0.25">
      <c r="A306" s="11" t="s">
        <v>1084</v>
      </c>
      <c r="B306" s="12" t="s">
        <v>1067</v>
      </c>
      <c r="C306" s="12" t="s">
        <v>20</v>
      </c>
      <c r="D306" s="13" t="s">
        <v>1068</v>
      </c>
    </row>
    <row r="307" spans="1:4" x14ac:dyDescent="0.25">
      <c r="A307" s="14" t="s">
        <v>1088</v>
      </c>
      <c r="B307" s="15" t="s">
        <v>1067</v>
      </c>
      <c r="C307" s="15" t="s">
        <v>20</v>
      </c>
      <c r="D307" s="16" t="s">
        <v>1068</v>
      </c>
    </row>
    <row r="308" spans="1:4" x14ac:dyDescent="0.25">
      <c r="A308" s="11" t="s">
        <v>1090</v>
      </c>
      <c r="B308" s="12" t="s">
        <v>1067</v>
      </c>
      <c r="C308" s="12" t="s">
        <v>20</v>
      </c>
      <c r="D308" s="13" t="s">
        <v>1068</v>
      </c>
    </row>
    <row r="309" spans="1:4" x14ac:dyDescent="0.25">
      <c r="A309" s="14" t="s">
        <v>1092</v>
      </c>
      <c r="B309" s="15" t="s">
        <v>1067</v>
      </c>
      <c r="C309" s="15" t="s">
        <v>17</v>
      </c>
      <c r="D309" s="16" t="s">
        <v>1068</v>
      </c>
    </row>
    <row r="310" spans="1:4" x14ac:dyDescent="0.25">
      <c r="A310" s="11" t="s">
        <v>1095</v>
      </c>
      <c r="B310" s="12" t="s">
        <v>1067</v>
      </c>
      <c r="C310" s="12" t="s">
        <v>17</v>
      </c>
      <c r="D310" s="13" t="s">
        <v>1068</v>
      </c>
    </row>
    <row r="311" spans="1:4" x14ac:dyDescent="0.25">
      <c r="A311" s="14" t="s">
        <v>1099</v>
      </c>
      <c r="B311" s="15" t="s">
        <v>1067</v>
      </c>
      <c r="C311" s="15" t="s">
        <v>17</v>
      </c>
      <c r="D311" s="16" t="s">
        <v>1068</v>
      </c>
    </row>
    <row r="312" spans="1:4" x14ac:dyDescent="0.25">
      <c r="A312" s="11" t="s">
        <v>1101</v>
      </c>
      <c r="B312" s="12" t="s">
        <v>1067</v>
      </c>
      <c r="C312" s="12" t="s">
        <v>17</v>
      </c>
      <c r="D312" s="13" t="s">
        <v>1068</v>
      </c>
    </row>
    <row r="313" spans="1:4" x14ac:dyDescent="0.25">
      <c r="A313" s="14" t="s">
        <v>1104</v>
      </c>
      <c r="B313" s="15" t="s">
        <v>1067</v>
      </c>
      <c r="C313" s="15" t="s">
        <v>17</v>
      </c>
      <c r="D313" s="16" t="s">
        <v>1068</v>
      </c>
    </row>
    <row r="314" spans="1:4" x14ac:dyDescent="0.25">
      <c r="A314" s="11" t="s">
        <v>1108</v>
      </c>
      <c r="B314" s="12" t="s">
        <v>1067</v>
      </c>
      <c r="C314" s="12" t="s">
        <v>17</v>
      </c>
      <c r="D314" s="13" t="s">
        <v>1068</v>
      </c>
    </row>
    <row r="315" spans="1:4" x14ac:dyDescent="0.25">
      <c r="A315" s="14" t="s">
        <v>1112</v>
      </c>
      <c r="B315" s="15" t="s">
        <v>1067</v>
      </c>
      <c r="C315" s="15" t="s">
        <v>17</v>
      </c>
      <c r="D315" s="16" t="s">
        <v>1068</v>
      </c>
    </row>
    <row r="316" spans="1:4" x14ac:dyDescent="0.25">
      <c r="A316" s="11" t="s">
        <v>38</v>
      </c>
      <c r="B316" s="12" t="s">
        <v>1116</v>
      </c>
      <c r="C316" s="12" t="s">
        <v>20</v>
      </c>
      <c r="D316" s="13" t="s">
        <v>1117</v>
      </c>
    </row>
    <row r="317" spans="1:4" x14ac:dyDescent="0.25">
      <c r="A317" s="14" t="s">
        <v>1121</v>
      </c>
      <c r="B317" s="15" t="s">
        <v>1116</v>
      </c>
      <c r="C317" s="15" t="s">
        <v>20</v>
      </c>
      <c r="D317" s="16" t="s">
        <v>1117</v>
      </c>
    </row>
    <row r="318" spans="1:4" x14ac:dyDescent="0.25">
      <c r="A318" s="11" t="s">
        <v>1125</v>
      </c>
      <c r="B318" s="12" t="s">
        <v>1116</v>
      </c>
      <c r="C318" s="12" t="s">
        <v>20</v>
      </c>
      <c r="D318" s="13" t="s">
        <v>1117</v>
      </c>
    </row>
    <row r="319" spans="1:4" x14ac:dyDescent="0.25">
      <c r="A319" s="14" t="s">
        <v>1129</v>
      </c>
      <c r="B319" s="15" t="s">
        <v>1116</v>
      </c>
      <c r="C319" s="15" t="s">
        <v>20</v>
      </c>
      <c r="D319" s="16" t="s">
        <v>1117</v>
      </c>
    </row>
    <row r="320" spans="1:4" x14ac:dyDescent="0.25">
      <c r="A320" s="11" t="s">
        <v>1133</v>
      </c>
      <c r="B320" s="12" t="s">
        <v>1116</v>
      </c>
      <c r="C320" s="12" t="s">
        <v>20</v>
      </c>
      <c r="D320" s="13" t="s">
        <v>1117</v>
      </c>
    </row>
    <row r="321" spans="1:4" x14ac:dyDescent="0.25">
      <c r="A321" s="14" t="s">
        <v>1135</v>
      </c>
      <c r="B321" s="15" t="s">
        <v>1116</v>
      </c>
      <c r="C321" s="15" t="s">
        <v>17</v>
      </c>
      <c r="D321" s="16" t="s">
        <v>1117</v>
      </c>
    </row>
    <row r="322" spans="1:4" x14ac:dyDescent="0.25">
      <c r="A322" s="11" t="s">
        <v>1137</v>
      </c>
      <c r="B322" s="12" t="s">
        <v>1116</v>
      </c>
      <c r="C322" s="12" t="s">
        <v>20</v>
      </c>
      <c r="D322" s="13" t="s">
        <v>1117</v>
      </c>
    </row>
    <row r="323" spans="1:4" x14ac:dyDescent="0.25">
      <c r="A323" s="14" t="s">
        <v>1139</v>
      </c>
      <c r="B323" s="15" t="s">
        <v>1116</v>
      </c>
      <c r="C323" s="15" t="s">
        <v>20</v>
      </c>
      <c r="D323" s="16" t="s">
        <v>1117</v>
      </c>
    </row>
    <row r="324" spans="1:4" x14ac:dyDescent="0.25">
      <c r="A324" s="11" t="s">
        <v>1141</v>
      </c>
      <c r="B324" s="12" t="s">
        <v>1142</v>
      </c>
      <c r="C324" s="12" t="s">
        <v>20</v>
      </c>
      <c r="D324" s="13" t="s">
        <v>1143</v>
      </c>
    </row>
    <row r="325" spans="1:4" x14ac:dyDescent="0.25">
      <c r="A325" s="14" t="s">
        <v>1145</v>
      </c>
      <c r="B325" s="15" t="s">
        <v>1142</v>
      </c>
      <c r="C325" s="15" t="s">
        <v>20</v>
      </c>
      <c r="D325" s="16" t="s">
        <v>1143</v>
      </c>
    </row>
    <row r="326" spans="1:4" x14ac:dyDescent="0.25">
      <c r="A326" s="11" t="s">
        <v>1147</v>
      </c>
      <c r="B326" s="12" t="s">
        <v>1142</v>
      </c>
      <c r="C326" s="12" t="s">
        <v>20</v>
      </c>
      <c r="D326" s="13" t="s">
        <v>1143</v>
      </c>
    </row>
    <row r="327" spans="1:4" x14ac:dyDescent="0.25">
      <c r="A327" s="14" t="s">
        <v>1149</v>
      </c>
      <c r="B327" s="15" t="s">
        <v>1142</v>
      </c>
      <c r="C327" s="15" t="s">
        <v>20</v>
      </c>
      <c r="D327" s="16" t="s">
        <v>1143</v>
      </c>
    </row>
    <row r="328" spans="1:4" x14ac:dyDescent="0.25">
      <c r="A328" s="11" t="s">
        <v>1152</v>
      </c>
      <c r="B328" s="12" t="s">
        <v>1142</v>
      </c>
      <c r="C328" s="12" t="s">
        <v>20</v>
      </c>
      <c r="D328" s="13" t="s">
        <v>1143</v>
      </c>
    </row>
    <row r="329" spans="1:4" x14ac:dyDescent="0.25">
      <c r="A329" s="14" t="s">
        <v>1156</v>
      </c>
      <c r="B329" s="15" t="s">
        <v>1142</v>
      </c>
      <c r="C329" s="15" t="s">
        <v>17</v>
      </c>
      <c r="D329" s="16" t="s">
        <v>1143</v>
      </c>
    </row>
    <row r="330" spans="1:4" x14ac:dyDescent="0.25">
      <c r="A330" s="11" t="s">
        <v>1160</v>
      </c>
      <c r="B330" s="12" t="s">
        <v>1142</v>
      </c>
      <c r="C330" s="12" t="s">
        <v>17</v>
      </c>
      <c r="D330" s="13" t="s">
        <v>1143</v>
      </c>
    </row>
    <row r="331" spans="1:4" x14ac:dyDescent="0.25">
      <c r="A331" s="14" t="s">
        <v>1162</v>
      </c>
      <c r="B331" s="15" t="s">
        <v>1142</v>
      </c>
      <c r="C331" s="15" t="s">
        <v>17</v>
      </c>
      <c r="D331" s="16" t="s">
        <v>1143</v>
      </c>
    </row>
    <row r="332" spans="1:4" x14ac:dyDescent="0.25">
      <c r="A332" s="11" t="s">
        <v>1165</v>
      </c>
      <c r="B332" s="12" t="s">
        <v>1142</v>
      </c>
      <c r="C332" s="12" t="s">
        <v>20</v>
      </c>
      <c r="D332" s="13" t="s">
        <v>1143</v>
      </c>
    </row>
    <row r="333" spans="1:4" x14ac:dyDescent="0.25">
      <c r="A333" s="14" t="s">
        <v>1167</v>
      </c>
      <c r="B333" s="15" t="s">
        <v>1142</v>
      </c>
      <c r="C333" s="15" t="s">
        <v>17</v>
      </c>
      <c r="D333" s="16" t="s">
        <v>1143</v>
      </c>
    </row>
    <row r="334" spans="1:4" x14ac:dyDescent="0.25">
      <c r="A334" s="11" t="s">
        <v>1170</v>
      </c>
      <c r="B334" s="12" t="s">
        <v>1142</v>
      </c>
      <c r="C334" s="12" t="s">
        <v>17</v>
      </c>
      <c r="D334" s="13" t="s">
        <v>1143</v>
      </c>
    </row>
    <row r="335" spans="1:4" x14ac:dyDescent="0.25">
      <c r="A335" s="14" t="s">
        <v>1173</v>
      </c>
      <c r="B335" s="15" t="s">
        <v>1142</v>
      </c>
      <c r="C335" s="15" t="s">
        <v>17</v>
      </c>
      <c r="D335" s="16" t="s">
        <v>1143</v>
      </c>
    </row>
    <row r="336" spans="1:4" x14ac:dyDescent="0.25">
      <c r="A336" s="11" t="s">
        <v>1177</v>
      </c>
      <c r="B336" s="12" t="s">
        <v>1142</v>
      </c>
      <c r="C336" s="12" t="s">
        <v>17</v>
      </c>
      <c r="D336" s="13" t="s">
        <v>1143</v>
      </c>
    </row>
    <row r="337" spans="1:4" x14ac:dyDescent="0.25">
      <c r="A337" s="14" t="s">
        <v>1180</v>
      </c>
      <c r="B337" s="15" t="s">
        <v>1142</v>
      </c>
      <c r="C337" s="15" t="s">
        <v>17</v>
      </c>
      <c r="D337" s="16" t="s">
        <v>1143</v>
      </c>
    </row>
    <row r="338" spans="1:4" x14ac:dyDescent="0.25">
      <c r="A338" s="11" t="s">
        <v>1184</v>
      </c>
      <c r="B338" s="12" t="s">
        <v>1142</v>
      </c>
      <c r="C338" s="12" t="s">
        <v>17</v>
      </c>
      <c r="D338" s="13" t="s">
        <v>1143</v>
      </c>
    </row>
    <row r="339" spans="1:4" x14ac:dyDescent="0.25">
      <c r="A339" s="14" t="s">
        <v>1188</v>
      </c>
      <c r="B339" s="15" t="s">
        <v>1142</v>
      </c>
      <c r="C339" s="15" t="s">
        <v>17</v>
      </c>
      <c r="D339" s="16" t="s">
        <v>1143</v>
      </c>
    </row>
    <row r="340" spans="1:4" x14ac:dyDescent="0.25">
      <c r="A340" s="11" t="s">
        <v>1192</v>
      </c>
      <c r="B340" s="12" t="s">
        <v>1142</v>
      </c>
      <c r="C340" s="12" t="s">
        <v>20</v>
      </c>
      <c r="D340" s="13" t="s">
        <v>1143</v>
      </c>
    </row>
    <row r="341" spans="1:4" x14ac:dyDescent="0.25">
      <c r="A341" s="14" t="s">
        <v>1195</v>
      </c>
      <c r="B341" s="15" t="s">
        <v>1142</v>
      </c>
      <c r="C341" s="15" t="s">
        <v>20</v>
      </c>
      <c r="D341" s="16" t="s">
        <v>1143</v>
      </c>
    </row>
    <row r="342" spans="1:4" x14ac:dyDescent="0.25">
      <c r="A342" s="11" t="s">
        <v>1199</v>
      </c>
      <c r="B342" s="12" t="s">
        <v>1142</v>
      </c>
      <c r="C342" s="12" t="s">
        <v>17</v>
      </c>
      <c r="D342" s="13" t="s">
        <v>1143</v>
      </c>
    </row>
    <row r="343" spans="1:4" x14ac:dyDescent="0.25">
      <c r="A343" s="14" t="s">
        <v>1203</v>
      </c>
      <c r="B343" s="15" t="s">
        <v>1142</v>
      </c>
      <c r="C343" s="15" t="s">
        <v>17</v>
      </c>
      <c r="D343" s="16" t="s">
        <v>1143</v>
      </c>
    </row>
    <row r="344" spans="1:4" x14ac:dyDescent="0.25">
      <c r="A344" s="11" t="s">
        <v>1207</v>
      </c>
      <c r="B344" s="12" t="s">
        <v>1142</v>
      </c>
      <c r="C344" s="12" t="s">
        <v>17</v>
      </c>
      <c r="D344" s="13" t="s">
        <v>1143</v>
      </c>
    </row>
    <row r="345" spans="1:4" x14ac:dyDescent="0.25">
      <c r="A345" s="14" t="s">
        <v>1210</v>
      </c>
      <c r="B345" s="15" t="s">
        <v>1142</v>
      </c>
      <c r="C345" s="15" t="s">
        <v>17</v>
      </c>
      <c r="D345" s="16" t="s">
        <v>1143</v>
      </c>
    </row>
    <row r="346" spans="1:4" x14ac:dyDescent="0.25">
      <c r="A346" s="11" t="s">
        <v>1213</v>
      </c>
      <c r="B346" s="12" t="s">
        <v>1142</v>
      </c>
      <c r="C346" s="12" t="s">
        <v>20</v>
      </c>
      <c r="D346" s="13" t="s">
        <v>1143</v>
      </c>
    </row>
    <row r="347" spans="1:4" x14ac:dyDescent="0.25">
      <c r="A347" s="14" t="s">
        <v>1215</v>
      </c>
      <c r="B347" s="15" t="s">
        <v>1142</v>
      </c>
      <c r="C347" s="15" t="s">
        <v>20</v>
      </c>
      <c r="D347" s="16" t="s">
        <v>1143</v>
      </c>
    </row>
    <row r="348" spans="1:4" x14ac:dyDescent="0.25">
      <c r="A348" s="11" t="s">
        <v>1217</v>
      </c>
      <c r="B348" s="12" t="s">
        <v>1218</v>
      </c>
      <c r="C348" s="12" t="s">
        <v>20</v>
      </c>
      <c r="D348" s="13" t="s">
        <v>1219</v>
      </c>
    </row>
    <row r="349" spans="1:4" x14ac:dyDescent="0.25">
      <c r="A349" s="14" t="s">
        <v>1221</v>
      </c>
      <c r="B349" s="15" t="s">
        <v>1218</v>
      </c>
      <c r="C349" s="15" t="s">
        <v>20</v>
      </c>
      <c r="D349" s="16" t="s">
        <v>1219</v>
      </c>
    </row>
    <row r="350" spans="1:4" x14ac:dyDescent="0.25">
      <c r="A350" s="11" t="s">
        <v>1224</v>
      </c>
      <c r="B350" s="12" t="s">
        <v>1218</v>
      </c>
      <c r="C350" s="12" t="s">
        <v>20</v>
      </c>
      <c r="D350" s="13" t="s">
        <v>1219</v>
      </c>
    </row>
    <row r="351" spans="1:4" x14ac:dyDescent="0.25">
      <c r="A351" s="14" t="s">
        <v>1227</v>
      </c>
      <c r="B351" s="15" t="s">
        <v>1218</v>
      </c>
      <c r="C351" s="15" t="s">
        <v>20</v>
      </c>
      <c r="D351" s="16" t="s">
        <v>1219</v>
      </c>
    </row>
    <row r="352" spans="1:4" x14ac:dyDescent="0.25">
      <c r="A352" s="11" t="s">
        <v>1230</v>
      </c>
      <c r="B352" s="12" t="s">
        <v>1218</v>
      </c>
      <c r="C352" s="12" t="s">
        <v>20</v>
      </c>
      <c r="D352" s="13" t="s">
        <v>1219</v>
      </c>
    </row>
    <row r="353" spans="1:4" x14ac:dyDescent="0.25">
      <c r="A353" s="14" t="s">
        <v>1233</v>
      </c>
      <c r="B353" s="15" t="s">
        <v>1218</v>
      </c>
      <c r="C353" s="15" t="s">
        <v>20</v>
      </c>
      <c r="D353" s="16" t="s">
        <v>1219</v>
      </c>
    </row>
    <row r="354" spans="1:4" x14ac:dyDescent="0.25">
      <c r="A354" s="11" t="s">
        <v>1236</v>
      </c>
      <c r="B354" s="12" t="s">
        <v>1218</v>
      </c>
      <c r="C354" s="12" t="s">
        <v>20</v>
      </c>
      <c r="D354" s="13" t="s">
        <v>1219</v>
      </c>
    </row>
    <row r="355" spans="1:4" x14ac:dyDescent="0.25">
      <c r="A355" s="14" t="s">
        <v>1238</v>
      </c>
      <c r="B355" s="15" t="s">
        <v>1218</v>
      </c>
      <c r="C355" s="15" t="s">
        <v>20</v>
      </c>
      <c r="D355" s="16" t="s">
        <v>1219</v>
      </c>
    </row>
    <row r="356" spans="1:4" x14ac:dyDescent="0.25">
      <c r="A356" s="11" t="s">
        <v>1240</v>
      </c>
      <c r="B356" s="12" t="s">
        <v>1218</v>
      </c>
      <c r="C356" s="12" t="s">
        <v>20</v>
      </c>
      <c r="D356" s="13" t="s">
        <v>1219</v>
      </c>
    </row>
    <row r="357" spans="1:4" x14ac:dyDescent="0.25">
      <c r="A357" s="14" t="s">
        <v>1242</v>
      </c>
      <c r="B357" s="15" t="s">
        <v>1218</v>
      </c>
      <c r="C357" s="15" t="s">
        <v>20</v>
      </c>
      <c r="D357" s="16" t="s">
        <v>1219</v>
      </c>
    </row>
    <row r="358" spans="1:4" x14ac:dyDescent="0.25">
      <c r="A358" s="11" t="s">
        <v>1245</v>
      </c>
      <c r="B358" s="12" t="s">
        <v>1218</v>
      </c>
      <c r="C358" s="12" t="s">
        <v>17</v>
      </c>
      <c r="D358" s="13" t="s">
        <v>1219</v>
      </c>
    </row>
    <row r="359" spans="1:4" x14ac:dyDescent="0.25">
      <c r="A359" s="14" t="s">
        <v>1246</v>
      </c>
      <c r="B359" s="15" t="s">
        <v>1247</v>
      </c>
      <c r="C359" s="15" t="s">
        <v>20</v>
      </c>
      <c r="D359" s="16" t="s">
        <v>1248</v>
      </c>
    </row>
    <row r="360" spans="1:4" x14ac:dyDescent="0.25">
      <c r="A360" s="11" t="s">
        <v>1252</v>
      </c>
      <c r="B360" s="12" t="s">
        <v>1247</v>
      </c>
      <c r="C360" s="12" t="s">
        <v>20</v>
      </c>
      <c r="D360" s="13" t="s">
        <v>1248</v>
      </c>
    </row>
    <row r="361" spans="1:4" x14ac:dyDescent="0.25">
      <c r="A361" s="14" t="s">
        <v>1256</v>
      </c>
      <c r="B361" s="15" t="s">
        <v>1247</v>
      </c>
      <c r="C361" s="15" t="s">
        <v>20</v>
      </c>
      <c r="D361" s="16" t="s">
        <v>1248</v>
      </c>
    </row>
    <row r="362" spans="1:4" x14ac:dyDescent="0.25">
      <c r="A362" s="11" t="s">
        <v>1259</v>
      </c>
      <c r="B362" s="12" t="s">
        <v>1247</v>
      </c>
      <c r="C362" s="12" t="s">
        <v>20</v>
      </c>
      <c r="D362" s="13" t="s">
        <v>1248</v>
      </c>
    </row>
    <row r="363" spans="1:4" x14ac:dyDescent="0.25">
      <c r="A363" s="14" t="s">
        <v>1263</v>
      </c>
      <c r="B363" s="15" t="s">
        <v>1247</v>
      </c>
      <c r="C363" s="15" t="s">
        <v>20</v>
      </c>
      <c r="D363" s="16" t="s">
        <v>1248</v>
      </c>
    </row>
    <row r="364" spans="1:4" x14ac:dyDescent="0.25">
      <c r="A364" s="11" t="s">
        <v>1266</v>
      </c>
      <c r="B364" s="12" t="s">
        <v>1247</v>
      </c>
      <c r="C364" s="12" t="s">
        <v>20</v>
      </c>
      <c r="D364" s="13" t="s">
        <v>1248</v>
      </c>
    </row>
    <row r="365" spans="1:4" x14ac:dyDescent="0.25">
      <c r="A365" s="14" t="s">
        <v>1269</v>
      </c>
      <c r="B365" s="15" t="s">
        <v>1247</v>
      </c>
      <c r="C365" s="15" t="s">
        <v>20</v>
      </c>
      <c r="D365" s="16" t="s">
        <v>1248</v>
      </c>
    </row>
    <row r="366" spans="1:4" x14ac:dyDescent="0.25">
      <c r="A366" s="11" t="s">
        <v>1272</v>
      </c>
      <c r="B366" s="12" t="s">
        <v>1247</v>
      </c>
      <c r="C366" s="12" t="s">
        <v>20</v>
      </c>
      <c r="D366" s="13" t="s">
        <v>1248</v>
      </c>
    </row>
    <row r="367" spans="1:4" x14ac:dyDescent="0.25">
      <c r="A367" s="14" t="s">
        <v>1275</v>
      </c>
      <c r="B367" s="15" t="s">
        <v>1247</v>
      </c>
      <c r="C367" s="15" t="s">
        <v>20</v>
      </c>
      <c r="D367" s="16" t="s">
        <v>1248</v>
      </c>
    </row>
    <row r="368" spans="1:4" x14ac:dyDescent="0.25">
      <c r="A368" s="11" t="s">
        <v>1277</v>
      </c>
      <c r="B368" s="12" t="s">
        <v>1247</v>
      </c>
      <c r="C368" s="12" t="s">
        <v>17</v>
      </c>
      <c r="D368" s="13" t="s">
        <v>1248</v>
      </c>
    </row>
    <row r="369" spans="1:4" x14ac:dyDescent="0.25">
      <c r="A369" s="14" t="s">
        <v>1279</v>
      </c>
      <c r="B369" s="15" t="s">
        <v>1280</v>
      </c>
      <c r="C369" s="15" t="s">
        <v>20</v>
      </c>
      <c r="D369" s="16" t="s">
        <v>1281</v>
      </c>
    </row>
    <row r="370" spans="1:4" x14ac:dyDescent="0.25">
      <c r="A370" s="11" t="s">
        <v>1284</v>
      </c>
      <c r="B370" s="12" t="s">
        <v>1280</v>
      </c>
      <c r="C370" s="12" t="s">
        <v>20</v>
      </c>
      <c r="D370" s="13" t="s">
        <v>1281</v>
      </c>
    </row>
    <row r="371" spans="1:4" x14ac:dyDescent="0.25">
      <c r="A371" s="14" t="s">
        <v>1286</v>
      </c>
      <c r="B371" s="15" t="s">
        <v>1280</v>
      </c>
      <c r="C371" s="15" t="s">
        <v>20</v>
      </c>
      <c r="D371" s="16" t="s">
        <v>1281</v>
      </c>
    </row>
    <row r="372" spans="1:4" x14ac:dyDescent="0.25">
      <c r="A372" s="11" t="s">
        <v>1291</v>
      </c>
      <c r="B372" s="12" t="s">
        <v>1280</v>
      </c>
      <c r="C372" s="12" t="s">
        <v>20</v>
      </c>
      <c r="D372" s="13" t="s">
        <v>1281</v>
      </c>
    </row>
    <row r="373" spans="1:4" x14ac:dyDescent="0.25">
      <c r="A373" s="14" t="s">
        <v>1294</v>
      </c>
      <c r="B373" s="15" t="s">
        <v>1280</v>
      </c>
      <c r="C373" s="15" t="s">
        <v>20</v>
      </c>
      <c r="D373" s="16" t="s">
        <v>1281</v>
      </c>
    </row>
    <row r="374" spans="1:4" x14ac:dyDescent="0.25">
      <c r="A374" s="11" t="s">
        <v>1298</v>
      </c>
      <c r="B374" s="12" t="s">
        <v>1280</v>
      </c>
      <c r="C374" s="12" t="s">
        <v>20</v>
      </c>
      <c r="D374" s="13" t="s">
        <v>1281</v>
      </c>
    </row>
    <row r="375" spans="1:4" x14ac:dyDescent="0.25">
      <c r="A375" s="14" t="s">
        <v>1301</v>
      </c>
      <c r="B375" s="15" t="s">
        <v>1280</v>
      </c>
      <c r="C375" s="15" t="s">
        <v>20</v>
      </c>
      <c r="D375" s="16" t="s">
        <v>1281</v>
      </c>
    </row>
    <row r="376" spans="1:4" x14ac:dyDescent="0.25">
      <c r="A376" s="11" t="s">
        <v>1305</v>
      </c>
      <c r="B376" s="12" t="s">
        <v>1280</v>
      </c>
      <c r="C376" s="12" t="s">
        <v>17</v>
      </c>
      <c r="D376" s="13" t="s">
        <v>1281</v>
      </c>
    </row>
    <row r="377" spans="1:4" x14ac:dyDescent="0.25">
      <c r="A377" s="14" t="s">
        <v>1308</v>
      </c>
      <c r="B377" s="15" t="s">
        <v>1280</v>
      </c>
      <c r="C377" s="15" t="s">
        <v>17</v>
      </c>
      <c r="D377" s="16" t="s">
        <v>1281</v>
      </c>
    </row>
    <row r="378" spans="1:4" x14ac:dyDescent="0.25">
      <c r="A378" s="11" t="s">
        <v>1311</v>
      </c>
      <c r="B378" s="12" t="s">
        <v>1312</v>
      </c>
      <c r="C378" s="12" t="s">
        <v>20</v>
      </c>
      <c r="D378" s="13" t="s">
        <v>1313</v>
      </c>
    </row>
    <row r="379" spans="1:4" x14ac:dyDescent="0.25">
      <c r="A379" s="14" t="s">
        <v>1315</v>
      </c>
      <c r="B379" s="15" t="s">
        <v>1312</v>
      </c>
      <c r="C379" s="15" t="s">
        <v>20</v>
      </c>
      <c r="D379" s="16" t="s">
        <v>1313</v>
      </c>
    </row>
    <row r="380" spans="1:4" x14ac:dyDescent="0.25">
      <c r="A380" s="11" t="s">
        <v>38</v>
      </c>
      <c r="B380" s="12" t="s">
        <v>1312</v>
      </c>
      <c r="C380" s="12" t="s">
        <v>20</v>
      </c>
      <c r="D380" s="13" t="s">
        <v>1313</v>
      </c>
    </row>
    <row r="381" spans="1:4" x14ac:dyDescent="0.25">
      <c r="A381" s="14" t="s">
        <v>1318</v>
      </c>
      <c r="B381" s="15" t="s">
        <v>1312</v>
      </c>
      <c r="C381" s="15" t="s">
        <v>20</v>
      </c>
      <c r="D381" s="16" t="s">
        <v>1313</v>
      </c>
    </row>
    <row r="382" spans="1:4" x14ac:dyDescent="0.25">
      <c r="A382" s="11" t="s">
        <v>1323</v>
      </c>
      <c r="B382" s="12" t="s">
        <v>1312</v>
      </c>
      <c r="C382" s="12" t="s">
        <v>20</v>
      </c>
      <c r="D382" s="13" t="s">
        <v>1313</v>
      </c>
    </row>
    <row r="383" spans="1:4" x14ac:dyDescent="0.25">
      <c r="A383" s="14" t="s">
        <v>1327</v>
      </c>
      <c r="B383" s="15" t="s">
        <v>1312</v>
      </c>
      <c r="C383" s="15" t="s">
        <v>20</v>
      </c>
      <c r="D383" s="16" t="s">
        <v>1313</v>
      </c>
    </row>
    <row r="384" spans="1:4" x14ac:dyDescent="0.25">
      <c r="A384" s="11" t="s">
        <v>1331</v>
      </c>
      <c r="B384" s="12" t="s">
        <v>1312</v>
      </c>
      <c r="C384" s="12" t="s">
        <v>20</v>
      </c>
      <c r="D384" s="13" t="s">
        <v>1313</v>
      </c>
    </row>
    <row r="385" spans="1:4" x14ac:dyDescent="0.25">
      <c r="A385" s="14" t="s">
        <v>1335</v>
      </c>
      <c r="B385" s="15" t="s">
        <v>1312</v>
      </c>
      <c r="C385" s="15" t="s">
        <v>20</v>
      </c>
      <c r="D385" s="16" t="s">
        <v>1313</v>
      </c>
    </row>
    <row r="386" spans="1:4" x14ac:dyDescent="0.25">
      <c r="A386" s="11" t="s">
        <v>1338</v>
      </c>
      <c r="B386" s="12" t="s">
        <v>1312</v>
      </c>
      <c r="C386" s="12" t="s">
        <v>20</v>
      </c>
      <c r="D386" s="13" t="s">
        <v>1313</v>
      </c>
    </row>
    <row r="387" spans="1:4" x14ac:dyDescent="0.25">
      <c r="A387" s="14" t="s">
        <v>1341</v>
      </c>
      <c r="B387" s="15" t="s">
        <v>1312</v>
      </c>
      <c r="C387" s="15" t="s">
        <v>20</v>
      </c>
      <c r="D387" s="16" t="s">
        <v>1313</v>
      </c>
    </row>
    <row r="388" spans="1:4" x14ac:dyDescent="0.25">
      <c r="A388" s="11" t="s">
        <v>1343</v>
      </c>
      <c r="B388" s="12" t="s">
        <v>1312</v>
      </c>
      <c r="C388" s="12" t="s">
        <v>20</v>
      </c>
      <c r="D388" s="13" t="s">
        <v>1313</v>
      </c>
    </row>
    <row r="389" spans="1:4" x14ac:dyDescent="0.25">
      <c r="A389" s="14" t="s">
        <v>1345</v>
      </c>
      <c r="B389" s="15" t="s">
        <v>1312</v>
      </c>
      <c r="C389" s="15" t="s">
        <v>20</v>
      </c>
      <c r="D389" s="16" t="s">
        <v>1313</v>
      </c>
    </row>
    <row r="390" spans="1:4" x14ac:dyDescent="0.25">
      <c r="A390" s="11" t="s">
        <v>1347</v>
      </c>
      <c r="B390" s="12" t="s">
        <v>1312</v>
      </c>
      <c r="C390" s="12" t="s">
        <v>20</v>
      </c>
      <c r="D390" s="13" t="s">
        <v>1313</v>
      </c>
    </row>
    <row r="391" spans="1:4" x14ac:dyDescent="0.25">
      <c r="A391" s="14" t="s">
        <v>1352</v>
      </c>
      <c r="B391" s="15" t="s">
        <v>1312</v>
      </c>
      <c r="C391" s="15" t="s">
        <v>17</v>
      </c>
      <c r="D391" s="16" t="s">
        <v>1313</v>
      </c>
    </row>
    <row r="392" spans="1:4" x14ac:dyDescent="0.25">
      <c r="A392" s="11" t="s">
        <v>1356</v>
      </c>
      <c r="B392" s="12" t="s">
        <v>1312</v>
      </c>
      <c r="C392" s="12" t="s">
        <v>20</v>
      </c>
      <c r="D392" s="13" t="s">
        <v>1313</v>
      </c>
    </row>
    <row r="393" spans="1:4" x14ac:dyDescent="0.25">
      <c r="A393" s="14" t="s">
        <v>1360</v>
      </c>
      <c r="B393" s="15" t="s">
        <v>1361</v>
      </c>
      <c r="C393" s="15" t="s">
        <v>20</v>
      </c>
      <c r="D393" s="16" t="s">
        <v>1362</v>
      </c>
    </row>
    <row r="394" spans="1:4" x14ac:dyDescent="0.25">
      <c r="A394" s="11" t="s">
        <v>1365</v>
      </c>
      <c r="B394" s="12" t="s">
        <v>1361</v>
      </c>
      <c r="C394" s="12" t="s">
        <v>20</v>
      </c>
      <c r="D394" s="13" t="s">
        <v>1362</v>
      </c>
    </row>
    <row r="395" spans="1:4" x14ac:dyDescent="0.25">
      <c r="A395" s="14" t="s">
        <v>1369</v>
      </c>
      <c r="B395" s="15" t="s">
        <v>1361</v>
      </c>
      <c r="C395" s="15" t="s">
        <v>20</v>
      </c>
      <c r="D395" s="16" t="s">
        <v>1362</v>
      </c>
    </row>
    <row r="396" spans="1:4" x14ac:dyDescent="0.25">
      <c r="A396" s="11" t="s">
        <v>1372</v>
      </c>
      <c r="B396" s="12" t="s">
        <v>1361</v>
      </c>
      <c r="C396" s="12" t="s">
        <v>20</v>
      </c>
      <c r="D396" s="13" t="s">
        <v>1362</v>
      </c>
    </row>
    <row r="397" spans="1:4" x14ac:dyDescent="0.25">
      <c r="A397" s="14" t="s">
        <v>1375</v>
      </c>
      <c r="B397" s="15" t="s">
        <v>1361</v>
      </c>
      <c r="C397" s="15" t="s">
        <v>20</v>
      </c>
      <c r="D397" s="16" t="s">
        <v>1362</v>
      </c>
    </row>
    <row r="398" spans="1:4" x14ac:dyDescent="0.25">
      <c r="A398" s="11" t="s">
        <v>1377</v>
      </c>
      <c r="B398" s="12" t="s">
        <v>1361</v>
      </c>
      <c r="C398" s="12" t="s">
        <v>20</v>
      </c>
      <c r="D398" s="13" t="s">
        <v>1362</v>
      </c>
    </row>
    <row r="399" spans="1:4" x14ac:dyDescent="0.25">
      <c r="A399" s="14" t="s">
        <v>1380</v>
      </c>
      <c r="B399" s="15" t="s">
        <v>1361</v>
      </c>
      <c r="C399" s="15" t="s">
        <v>20</v>
      </c>
      <c r="D399" s="16" t="s">
        <v>1362</v>
      </c>
    </row>
    <row r="400" spans="1:4" x14ac:dyDescent="0.25">
      <c r="A400" s="11" t="s">
        <v>1382</v>
      </c>
      <c r="B400" s="12" t="s">
        <v>1361</v>
      </c>
      <c r="C400" s="12" t="s">
        <v>20</v>
      </c>
      <c r="D400" s="13" t="s">
        <v>1362</v>
      </c>
    </row>
    <row r="401" spans="1:4" x14ac:dyDescent="0.25">
      <c r="A401" s="14" t="s">
        <v>1386</v>
      </c>
      <c r="B401" s="15" t="s">
        <v>1361</v>
      </c>
      <c r="C401" s="15" t="s">
        <v>20</v>
      </c>
      <c r="D401" s="16" t="s">
        <v>1362</v>
      </c>
    </row>
    <row r="402" spans="1:4" x14ac:dyDescent="0.25">
      <c r="A402" s="11" t="s">
        <v>1388</v>
      </c>
      <c r="B402" s="12" t="s">
        <v>1361</v>
      </c>
      <c r="C402" s="12" t="s">
        <v>20</v>
      </c>
      <c r="D402" s="13" t="s">
        <v>1362</v>
      </c>
    </row>
    <row r="403" spans="1:4" x14ac:dyDescent="0.25">
      <c r="A403" s="14" t="s">
        <v>1391</v>
      </c>
      <c r="B403" s="15" t="s">
        <v>1361</v>
      </c>
      <c r="C403" s="15" t="s">
        <v>17</v>
      </c>
      <c r="D403" s="16" t="s">
        <v>1362</v>
      </c>
    </row>
    <row r="404" spans="1:4" x14ac:dyDescent="0.25">
      <c r="A404" s="11" t="s">
        <v>1393</v>
      </c>
      <c r="B404" s="12" t="s">
        <v>1394</v>
      </c>
      <c r="C404" s="12" t="s">
        <v>20</v>
      </c>
      <c r="D404" s="13" t="s">
        <v>1395</v>
      </c>
    </row>
    <row r="405" spans="1:4" x14ac:dyDescent="0.25">
      <c r="A405" s="14" t="s">
        <v>1398</v>
      </c>
      <c r="B405" s="15" t="s">
        <v>1394</v>
      </c>
      <c r="C405" s="15" t="s">
        <v>20</v>
      </c>
      <c r="D405" s="16" t="s">
        <v>1395</v>
      </c>
    </row>
    <row r="406" spans="1:4" x14ac:dyDescent="0.25">
      <c r="A406" s="11" t="s">
        <v>1401</v>
      </c>
      <c r="B406" s="12" t="s">
        <v>1394</v>
      </c>
      <c r="C406" s="12" t="s">
        <v>20</v>
      </c>
      <c r="D406" s="13" t="s">
        <v>1395</v>
      </c>
    </row>
    <row r="407" spans="1:4" x14ac:dyDescent="0.25">
      <c r="A407" s="14" t="s">
        <v>1406</v>
      </c>
      <c r="B407" s="15" t="s">
        <v>1394</v>
      </c>
      <c r="C407" s="15" t="s">
        <v>20</v>
      </c>
      <c r="D407" s="16" t="s">
        <v>1395</v>
      </c>
    </row>
    <row r="408" spans="1:4" x14ac:dyDescent="0.25">
      <c r="A408" s="11" t="s">
        <v>1409</v>
      </c>
      <c r="B408" s="12" t="s">
        <v>1394</v>
      </c>
      <c r="C408" s="12" t="s">
        <v>20</v>
      </c>
      <c r="D408" s="13" t="s">
        <v>1395</v>
      </c>
    </row>
    <row r="409" spans="1:4" x14ac:dyDescent="0.25">
      <c r="A409" s="14" t="s">
        <v>1413</v>
      </c>
      <c r="B409" s="15" t="s">
        <v>1394</v>
      </c>
      <c r="C409" s="15" t="s">
        <v>20</v>
      </c>
      <c r="D409" s="16" t="s">
        <v>1395</v>
      </c>
    </row>
    <row r="410" spans="1:4" x14ac:dyDescent="0.25">
      <c r="A410" s="11" t="s">
        <v>1416</v>
      </c>
      <c r="B410" s="12" t="s">
        <v>1394</v>
      </c>
      <c r="C410" s="12" t="s">
        <v>20</v>
      </c>
      <c r="D410" s="13" t="s">
        <v>1395</v>
      </c>
    </row>
    <row r="411" spans="1:4" x14ac:dyDescent="0.25">
      <c r="A411" s="14" t="s">
        <v>1420</v>
      </c>
      <c r="B411" s="15" t="s">
        <v>1394</v>
      </c>
      <c r="C411" s="15" t="s">
        <v>17</v>
      </c>
      <c r="D411" s="16" t="s">
        <v>1395</v>
      </c>
    </row>
    <row r="412" spans="1:4" x14ac:dyDescent="0.25">
      <c r="A412" s="11" t="s">
        <v>526</v>
      </c>
      <c r="B412" s="12" t="s">
        <v>1423</v>
      </c>
      <c r="C412" s="12" t="s">
        <v>20</v>
      </c>
      <c r="D412" s="13" t="s">
        <v>1424</v>
      </c>
    </row>
    <row r="413" spans="1:4" x14ac:dyDescent="0.25">
      <c r="A413" s="14" t="s">
        <v>1427</v>
      </c>
      <c r="B413" s="15" t="s">
        <v>1423</v>
      </c>
      <c r="C413" s="15" t="s">
        <v>20</v>
      </c>
      <c r="D413" s="16" t="s">
        <v>1424</v>
      </c>
    </row>
    <row r="414" spans="1:4" x14ac:dyDescent="0.25">
      <c r="A414" s="11" t="s">
        <v>1429</v>
      </c>
      <c r="B414" s="12" t="s">
        <v>1423</v>
      </c>
      <c r="C414" s="12" t="s">
        <v>20</v>
      </c>
      <c r="D414" s="13" t="s">
        <v>1424</v>
      </c>
    </row>
    <row r="415" spans="1:4" x14ac:dyDescent="0.25">
      <c r="A415" s="14" t="s">
        <v>1432</v>
      </c>
      <c r="B415" s="15" t="s">
        <v>1423</v>
      </c>
      <c r="C415" s="15" t="s">
        <v>20</v>
      </c>
      <c r="D415" s="16" t="s">
        <v>1424</v>
      </c>
    </row>
    <row r="416" spans="1:4" x14ac:dyDescent="0.25">
      <c r="A416" s="11" t="s">
        <v>1435</v>
      </c>
      <c r="B416" s="12" t="s">
        <v>1423</v>
      </c>
      <c r="C416" s="12" t="s">
        <v>20</v>
      </c>
      <c r="D416" s="13" t="s">
        <v>1424</v>
      </c>
    </row>
    <row r="417" spans="1:4" x14ac:dyDescent="0.25">
      <c r="A417" s="14" t="s">
        <v>1437</v>
      </c>
      <c r="B417" s="15" t="s">
        <v>1423</v>
      </c>
      <c r="C417" s="15" t="s">
        <v>20</v>
      </c>
      <c r="D417" s="16" t="s">
        <v>1424</v>
      </c>
    </row>
    <row r="418" spans="1:4" x14ac:dyDescent="0.25">
      <c r="A418" s="11" t="s">
        <v>1441</v>
      </c>
      <c r="B418" s="12" t="s">
        <v>1423</v>
      </c>
      <c r="C418" s="12" t="s">
        <v>20</v>
      </c>
      <c r="D418" s="13" t="s">
        <v>1424</v>
      </c>
    </row>
    <row r="419" spans="1:4" x14ac:dyDescent="0.25">
      <c r="A419" s="14" t="s">
        <v>1445</v>
      </c>
      <c r="B419" s="15" t="s">
        <v>1423</v>
      </c>
      <c r="C419" s="15" t="s">
        <v>20</v>
      </c>
      <c r="D419" s="16" t="s">
        <v>1424</v>
      </c>
    </row>
    <row r="420" spans="1:4" x14ac:dyDescent="0.25">
      <c r="A420" s="11" t="s">
        <v>1448</v>
      </c>
      <c r="B420" s="12" t="s">
        <v>1423</v>
      </c>
      <c r="C420" s="12" t="s">
        <v>20</v>
      </c>
      <c r="D420" s="13" t="s">
        <v>1424</v>
      </c>
    </row>
    <row r="421" spans="1:4" x14ac:dyDescent="0.25">
      <c r="A421" s="14" t="s">
        <v>1451</v>
      </c>
      <c r="B421" s="15" t="s">
        <v>1423</v>
      </c>
      <c r="C421" s="15" t="s">
        <v>20</v>
      </c>
      <c r="D421" s="16" t="s">
        <v>1424</v>
      </c>
    </row>
    <row r="422" spans="1:4" x14ac:dyDescent="0.25">
      <c r="A422" s="11" t="s">
        <v>1453</v>
      </c>
      <c r="B422" s="12" t="s">
        <v>1423</v>
      </c>
      <c r="C422" s="12" t="s">
        <v>20</v>
      </c>
      <c r="D422" s="13" t="s">
        <v>1424</v>
      </c>
    </row>
    <row r="423" spans="1:4" x14ac:dyDescent="0.25">
      <c r="A423" s="14" t="s">
        <v>1456</v>
      </c>
      <c r="B423" s="15" t="s">
        <v>1423</v>
      </c>
      <c r="C423" s="15" t="s">
        <v>17</v>
      </c>
      <c r="D423" s="16" t="s">
        <v>1424</v>
      </c>
    </row>
    <row r="424" spans="1:4" x14ac:dyDescent="0.25">
      <c r="A424" s="11" t="s">
        <v>1458</v>
      </c>
      <c r="B424" s="12" t="s">
        <v>1459</v>
      </c>
      <c r="C424" s="12" t="s">
        <v>20</v>
      </c>
      <c r="D424" s="13" t="s">
        <v>1460</v>
      </c>
    </row>
    <row r="425" spans="1:4" x14ac:dyDescent="0.25">
      <c r="A425" s="14" t="s">
        <v>1464</v>
      </c>
      <c r="B425" s="15" t="s">
        <v>1459</v>
      </c>
      <c r="C425" s="15" t="s">
        <v>20</v>
      </c>
      <c r="D425" s="16" t="s">
        <v>1460</v>
      </c>
    </row>
    <row r="426" spans="1:4" x14ac:dyDescent="0.25">
      <c r="A426" s="11" t="s">
        <v>1467</v>
      </c>
      <c r="B426" s="12" t="s">
        <v>1459</v>
      </c>
      <c r="C426" s="12" t="s">
        <v>20</v>
      </c>
      <c r="D426" s="13" t="s">
        <v>1460</v>
      </c>
    </row>
    <row r="427" spans="1:4" x14ac:dyDescent="0.25">
      <c r="A427" s="14" t="s">
        <v>1471</v>
      </c>
      <c r="B427" s="15" t="s">
        <v>1459</v>
      </c>
      <c r="C427" s="15" t="s">
        <v>20</v>
      </c>
      <c r="D427" s="16" t="s">
        <v>1460</v>
      </c>
    </row>
    <row r="428" spans="1:4" x14ac:dyDescent="0.25">
      <c r="A428" s="11" t="s">
        <v>1475</v>
      </c>
      <c r="B428" s="12" t="s">
        <v>1459</v>
      </c>
      <c r="C428" s="12" t="s">
        <v>20</v>
      </c>
      <c r="D428" s="13" t="s">
        <v>1460</v>
      </c>
    </row>
    <row r="429" spans="1:4" x14ac:dyDescent="0.25">
      <c r="A429" s="14" t="s">
        <v>1479</v>
      </c>
      <c r="B429" s="15" t="s">
        <v>1459</v>
      </c>
      <c r="C429" s="15" t="s">
        <v>20</v>
      </c>
      <c r="D429" s="16" t="s">
        <v>1460</v>
      </c>
    </row>
    <row r="430" spans="1:4" x14ac:dyDescent="0.25">
      <c r="A430" s="11" t="s">
        <v>1483</v>
      </c>
      <c r="B430" s="12" t="s">
        <v>1459</v>
      </c>
      <c r="C430" s="12" t="s">
        <v>20</v>
      </c>
      <c r="D430" s="13" t="s">
        <v>1460</v>
      </c>
    </row>
    <row r="431" spans="1:4" x14ac:dyDescent="0.25">
      <c r="A431" s="14" t="s">
        <v>1487</v>
      </c>
      <c r="B431" s="15" t="s">
        <v>1459</v>
      </c>
      <c r="C431" s="15" t="s">
        <v>20</v>
      </c>
      <c r="D431" s="16" t="s">
        <v>1460</v>
      </c>
    </row>
    <row r="432" spans="1:4" x14ac:dyDescent="0.25">
      <c r="A432" s="11" t="s">
        <v>1490</v>
      </c>
      <c r="B432" s="12" t="s">
        <v>1459</v>
      </c>
      <c r="C432" s="12" t="s">
        <v>20</v>
      </c>
      <c r="D432" s="13" t="s">
        <v>1460</v>
      </c>
    </row>
    <row r="433" spans="1:4" x14ac:dyDescent="0.25">
      <c r="A433" s="14" t="s">
        <v>1492</v>
      </c>
      <c r="B433" s="15" t="s">
        <v>1459</v>
      </c>
      <c r="C433" s="15" t="s">
        <v>20</v>
      </c>
      <c r="D433" s="16" t="s">
        <v>1460</v>
      </c>
    </row>
    <row r="434" spans="1:4" x14ac:dyDescent="0.25">
      <c r="A434" s="11" t="s">
        <v>1494</v>
      </c>
      <c r="B434" s="12" t="s">
        <v>1459</v>
      </c>
      <c r="C434" s="12" t="s">
        <v>17</v>
      </c>
      <c r="D434" s="13" t="s">
        <v>1460</v>
      </c>
    </row>
    <row r="435" spans="1:4" x14ac:dyDescent="0.25">
      <c r="A435" s="14" t="s">
        <v>1496</v>
      </c>
      <c r="B435" s="15" t="s">
        <v>1497</v>
      </c>
      <c r="C435" s="15" t="s">
        <v>20</v>
      </c>
      <c r="D435" s="16" t="s">
        <v>1498</v>
      </c>
    </row>
    <row r="436" spans="1:4" x14ac:dyDescent="0.25">
      <c r="A436" s="11" t="s">
        <v>1501</v>
      </c>
      <c r="B436" s="12" t="s">
        <v>1497</v>
      </c>
      <c r="C436" s="12" t="s">
        <v>20</v>
      </c>
      <c r="D436" s="13" t="s">
        <v>1498</v>
      </c>
    </row>
    <row r="437" spans="1:4" x14ac:dyDescent="0.25">
      <c r="A437" s="14" t="s">
        <v>1503</v>
      </c>
      <c r="B437" s="15" t="s">
        <v>1497</v>
      </c>
      <c r="C437" s="15" t="s">
        <v>20</v>
      </c>
      <c r="D437" s="16" t="s">
        <v>1498</v>
      </c>
    </row>
    <row r="438" spans="1:4" x14ac:dyDescent="0.25">
      <c r="A438" s="11" t="s">
        <v>1505</v>
      </c>
      <c r="B438" s="12" t="s">
        <v>1497</v>
      </c>
      <c r="C438" s="12" t="s">
        <v>20</v>
      </c>
      <c r="D438" s="13" t="s">
        <v>1498</v>
      </c>
    </row>
    <row r="439" spans="1:4" x14ac:dyDescent="0.25">
      <c r="A439" s="14" t="s">
        <v>1510</v>
      </c>
      <c r="B439" s="15" t="s">
        <v>1497</v>
      </c>
      <c r="C439" s="15" t="s">
        <v>20</v>
      </c>
      <c r="D439" s="16" t="s">
        <v>1498</v>
      </c>
    </row>
    <row r="440" spans="1:4" x14ac:dyDescent="0.25">
      <c r="A440" s="11" t="s">
        <v>1514</v>
      </c>
      <c r="B440" s="12" t="s">
        <v>1497</v>
      </c>
      <c r="C440" s="12" t="s">
        <v>20</v>
      </c>
      <c r="D440" s="13" t="s">
        <v>1498</v>
      </c>
    </row>
    <row r="441" spans="1:4" x14ac:dyDescent="0.25">
      <c r="A441" s="14" t="s">
        <v>1517</v>
      </c>
      <c r="B441" s="15" t="s">
        <v>1497</v>
      </c>
      <c r="C441" s="15" t="s">
        <v>20</v>
      </c>
      <c r="D441" s="16" t="s">
        <v>1498</v>
      </c>
    </row>
    <row r="442" spans="1:4" x14ac:dyDescent="0.25">
      <c r="A442" s="11" t="s">
        <v>1521</v>
      </c>
      <c r="B442" s="12" t="s">
        <v>1497</v>
      </c>
      <c r="C442" s="12" t="s">
        <v>20</v>
      </c>
      <c r="D442" s="13" t="s">
        <v>1498</v>
      </c>
    </row>
    <row r="443" spans="1:4" x14ac:dyDescent="0.25">
      <c r="A443" s="14" t="s">
        <v>1524</v>
      </c>
      <c r="B443" s="15" t="s">
        <v>1497</v>
      </c>
      <c r="C443" s="15" t="s">
        <v>17</v>
      </c>
      <c r="D443" s="16" t="s">
        <v>1498</v>
      </c>
    </row>
    <row r="444" spans="1:4" x14ac:dyDescent="0.25">
      <c r="A444" s="11" t="s">
        <v>1528</v>
      </c>
      <c r="B444" s="12" t="s">
        <v>1529</v>
      </c>
      <c r="C444" s="12" t="s">
        <v>20</v>
      </c>
      <c r="D444" s="13" t="s">
        <v>1530</v>
      </c>
    </row>
    <row r="445" spans="1:4" x14ac:dyDescent="0.25">
      <c r="A445" s="14" t="s">
        <v>1533</v>
      </c>
      <c r="B445" s="15" t="s">
        <v>1529</v>
      </c>
      <c r="C445" s="15" t="s">
        <v>20</v>
      </c>
      <c r="D445" s="16" t="s">
        <v>1530</v>
      </c>
    </row>
    <row r="446" spans="1:4" x14ac:dyDescent="0.25">
      <c r="A446" s="11" t="s">
        <v>1535</v>
      </c>
      <c r="B446" s="12" t="s">
        <v>1529</v>
      </c>
      <c r="C446" s="12" t="s">
        <v>20</v>
      </c>
      <c r="D446" s="13" t="s">
        <v>1530</v>
      </c>
    </row>
    <row r="447" spans="1:4" x14ac:dyDescent="0.25">
      <c r="A447" s="14" t="s">
        <v>38</v>
      </c>
      <c r="B447" s="15" t="s">
        <v>1529</v>
      </c>
      <c r="C447" s="15" t="s">
        <v>20</v>
      </c>
      <c r="D447" s="16" t="s">
        <v>1530</v>
      </c>
    </row>
    <row r="448" spans="1:4" x14ac:dyDescent="0.25">
      <c r="A448" s="11" t="s">
        <v>1538</v>
      </c>
      <c r="B448" s="12" t="s">
        <v>1529</v>
      </c>
      <c r="C448" s="12" t="s">
        <v>20</v>
      </c>
      <c r="D448" s="13" t="s">
        <v>1530</v>
      </c>
    </row>
    <row r="449" spans="1:4" x14ac:dyDescent="0.25">
      <c r="A449" s="14" t="s">
        <v>1540</v>
      </c>
      <c r="B449" s="15" t="s">
        <v>1529</v>
      </c>
      <c r="C449" s="15" t="s">
        <v>20</v>
      </c>
      <c r="D449" s="16" t="s">
        <v>1530</v>
      </c>
    </row>
    <row r="450" spans="1:4" x14ac:dyDescent="0.25">
      <c r="A450" s="11" t="s">
        <v>1545</v>
      </c>
      <c r="B450" s="12" t="s">
        <v>1529</v>
      </c>
      <c r="C450" s="12" t="s">
        <v>20</v>
      </c>
      <c r="D450" s="13" t="s">
        <v>1530</v>
      </c>
    </row>
    <row r="451" spans="1:4" x14ac:dyDescent="0.25">
      <c r="A451" s="14" t="s">
        <v>1549</v>
      </c>
      <c r="B451" s="15" t="s">
        <v>1529</v>
      </c>
      <c r="C451" s="15" t="s">
        <v>20</v>
      </c>
      <c r="D451" s="16" t="s">
        <v>1530</v>
      </c>
    </row>
    <row r="452" spans="1:4" x14ac:dyDescent="0.25">
      <c r="A452" s="11" t="s">
        <v>1553</v>
      </c>
      <c r="B452" s="12" t="s">
        <v>1529</v>
      </c>
      <c r="C452" s="12" t="s">
        <v>20</v>
      </c>
      <c r="D452" s="13" t="s">
        <v>1530</v>
      </c>
    </row>
    <row r="453" spans="1:4" x14ac:dyDescent="0.25">
      <c r="A453" s="14" t="s">
        <v>1555</v>
      </c>
      <c r="B453" s="15" t="s">
        <v>1529</v>
      </c>
      <c r="C453" s="15" t="s">
        <v>20</v>
      </c>
      <c r="D453" s="16" t="s">
        <v>1530</v>
      </c>
    </row>
    <row r="454" spans="1:4" x14ac:dyDescent="0.25">
      <c r="A454" s="11" t="s">
        <v>1559</v>
      </c>
      <c r="B454" s="12" t="s">
        <v>1529</v>
      </c>
      <c r="C454" s="12" t="s">
        <v>20</v>
      </c>
      <c r="D454" s="13" t="s">
        <v>1530</v>
      </c>
    </row>
    <row r="455" spans="1:4" x14ac:dyDescent="0.25">
      <c r="A455" s="14" t="s">
        <v>1562</v>
      </c>
      <c r="B455" s="15" t="s">
        <v>1529</v>
      </c>
      <c r="C455" s="15" t="s">
        <v>20</v>
      </c>
      <c r="D455" s="16" t="s">
        <v>1530</v>
      </c>
    </row>
    <row r="456" spans="1:4" x14ac:dyDescent="0.25">
      <c r="A456" s="11" t="s">
        <v>1565</v>
      </c>
      <c r="B456" s="12" t="s">
        <v>1529</v>
      </c>
      <c r="C456" s="12" t="s">
        <v>20</v>
      </c>
      <c r="D456" s="13" t="s">
        <v>1530</v>
      </c>
    </row>
    <row r="457" spans="1:4" x14ac:dyDescent="0.25">
      <c r="A457" s="14" t="s">
        <v>1567</v>
      </c>
      <c r="B457" s="15" t="s">
        <v>1529</v>
      </c>
      <c r="C457" s="15" t="s">
        <v>17</v>
      </c>
      <c r="D457" s="16" t="s">
        <v>1530</v>
      </c>
    </row>
    <row r="458" spans="1:4" x14ac:dyDescent="0.25">
      <c r="A458" s="11" t="s">
        <v>1569</v>
      </c>
      <c r="B458" s="12" t="s">
        <v>1529</v>
      </c>
      <c r="C458" s="12" t="s">
        <v>17</v>
      </c>
      <c r="D458" s="13" t="s">
        <v>1530</v>
      </c>
    </row>
    <row r="459" spans="1:4" x14ac:dyDescent="0.25">
      <c r="A459" s="14" t="s">
        <v>1573</v>
      </c>
      <c r="B459" s="15" t="s">
        <v>1574</v>
      </c>
      <c r="C459" s="15" t="s">
        <v>20</v>
      </c>
      <c r="D459" s="16" t="s">
        <v>1575</v>
      </c>
    </row>
    <row r="460" spans="1:4" x14ac:dyDescent="0.25">
      <c r="A460" s="11" t="s">
        <v>1579</v>
      </c>
      <c r="B460" s="12" t="s">
        <v>1574</v>
      </c>
      <c r="C460" s="12" t="s">
        <v>20</v>
      </c>
      <c r="D460" s="13" t="s">
        <v>1575</v>
      </c>
    </row>
    <row r="461" spans="1:4" x14ac:dyDescent="0.25">
      <c r="A461" s="14" t="s">
        <v>1583</v>
      </c>
      <c r="B461" s="15" t="s">
        <v>1574</v>
      </c>
      <c r="C461" s="15" t="s">
        <v>20</v>
      </c>
      <c r="D461" s="16" t="s">
        <v>1575</v>
      </c>
    </row>
    <row r="462" spans="1:4" x14ac:dyDescent="0.25">
      <c r="A462" s="11" t="s">
        <v>1587</v>
      </c>
      <c r="B462" s="12" t="s">
        <v>1574</v>
      </c>
      <c r="C462" s="12" t="s">
        <v>20</v>
      </c>
      <c r="D462" s="13" t="s">
        <v>1575</v>
      </c>
    </row>
    <row r="463" spans="1:4" x14ac:dyDescent="0.25">
      <c r="A463" s="14" t="s">
        <v>1590</v>
      </c>
      <c r="B463" s="15" t="s">
        <v>1574</v>
      </c>
      <c r="C463" s="15" t="s">
        <v>20</v>
      </c>
      <c r="D463" s="16" t="s">
        <v>1575</v>
      </c>
    </row>
    <row r="464" spans="1:4" x14ac:dyDescent="0.25">
      <c r="A464" s="11" t="s">
        <v>1594</v>
      </c>
      <c r="B464" s="12" t="s">
        <v>1574</v>
      </c>
      <c r="C464" s="12" t="s">
        <v>20</v>
      </c>
      <c r="D464" s="13" t="s">
        <v>1575</v>
      </c>
    </row>
    <row r="465" spans="1:4" x14ac:dyDescent="0.25">
      <c r="A465" s="14" t="s">
        <v>1597</v>
      </c>
      <c r="B465" s="15" t="s">
        <v>1574</v>
      </c>
      <c r="C465" s="15" t="s">
        <v>20</v>
      </c>
      <c r="D465" s="16" t="s">
        <v>1575</v>
      </c>
    </row>
    <row r="466" spans="1:4" x14ac:dyDescent="0.25">
      <c r="A466" s="11" t="s">
        <v>1599</v>
      </c>
      <c r="B466" s="12" t="s">
        <v>1574</v>
      </c>
      <c r="C466" s="12" t="s">
        <v>20</v>
      </c>
      <c r="D466" s="13" t="s">
        <v>1575</v>
      </c>
    </row>
    <row r="467" spans="1:4" x14ac:dyDescent="0.25">
      <c r="A467" s="14" t="s">
        <v>1602</v>
      </c>
      <c r="B467" s="15" t="s">
        <v>1574</v>
      </c>
      <c r="C467" s="15" t="s">
        <v>20</v>
      </c>
      <c r="D467" s="16" t="s">
        <v>1575</v>
      </c>
    </row>
    <row r="468" spans="1:4" x14ac:dyDescent="0.25">
      <c r="A468" s="11" t="s">
        <v>1605</v>
      </c>
      <c r="B468" s="12" t="s">
        <v>1574</v>
      </c>
      <c r="C468" s="12" t="s">
        <v>17</v>
      </c>
      <c r="D468" s="13" t="s">
        <v>1575</v>
      </c>
    </row>
    <row r="469" spans="1:4" x14ac:dyDescent="0.25">
      <c r="A469" s="14" t="s">
        <v>1608</v>
      </c>
      <c r="B469" s="15" t="s">
        <v>1609</v>
      </c>
      <c r="C469" s="15" t="s">
        <v>20</v>
      </c>
      <c r="D469" s="16" t="s">
        <v>1610</v>
      </c>
    </row>
    <row r="470" spans="1:4" x14ac:dyDescent="0.25">
      <c r="A470" s="11" t="s">
        <v>1613</v>
      </c>
      <c r="B470" s="12" t="s">
        <v>1609</v>
      </c>
      <c r="C470" s="12" t="s">
        <v>20</v>
      </c>
      <c r="D470" s="13" t="s">
        <v>1610</v>
      </c>
    </row>
    <row r="471" spans="1:4" x14ac:dyDescent="0.25">
      <c r="A471" s="14" t="s">
        <v>1615</v>
      </c>
      <c r="B471" s="15" t="s">
        <v>1609</v>
      </c>
      <c r="C471" s="15" t="s">
        <v>20</v>
      </c>
      <c r="D471" s="16" t="s">
        <v>1610</v>
      </c>
    </row>
    <row r="472" spans="1:4" x14ac:dyDescent="0.25">
      <c r="A472" s="11" t="s">
        <v>1617</v>
      </c>
      <c r="B472" s="12" t="s">
        <v>1609</v>
      </c>
      <c r="C472" s="12" t="s">
        <v>20</v>
      </c>
      <c r="D472" s="13" t="s">
        <v>1610</v>
      </c>
    </row>
    <row r="473" spans="1:4" x14ac:dyDescent="0.25">
      <c r="A473" s="14" t="s">
        <v>1619</v>
      </c>
      <c r="B473" s="15" t="s">
        <v>1609</v>
      </c>
      <c r="C473" s="15" t="s">
        <v>20</v>
      </c>
      <c r="D473" s="16" t="s">
        <v>1610</v>
      </c>
    </row>
    <row r="474" spans="1:4" x14ac:dyDescent="0.25">
      <c r="A474" s="11" t="s">
        <v>1227</v>
      </c>
      <c r="B474" s="12" t="s">
        <v>1609</v>
      </c>
      <c r="C474" s="12" t="s">
        <v>20</v>
      </c>
      <c r="D474" s="13" t="s">
        <v>1610</v>
      </c>
    </row>
    <row r="475" spans="1:4" x14ac:dyDescent="0.25">
      <c r="A475" s="14" t="s">
        <v>1624</v>
      </c>
      <c r="B475" s="15" t="s">
        <v>1609</v>
      </c>
      <c r="C475" s="15" t="s">
        <v>20</v>
      </c>
      <c r="D475" s="16" t="s">
        <v>1610</v>
      </c>
    </row>
    <row r="476" spans="1:4" x14ac:dyDescent="0.25">
      <c r="A476" s="11" t="s">
        <v>1629</v>
      </c>
      <c r="B476" s="12" t="s">
        <v>1609</v>
      </c>
      <c r="C476" s="12" t="s">
        <v>20</v>
      </c>
      <c r="D476" s="13" t="s">
        <v>1610</v>
      </c>
    </row>
    <row r="477" spans="1:4" x14ac:dyDescent="0.25">
      <c r="A477" s="14" t="s">
        <v>1633</v>
      </c>
      <c r="B477" s="15" t="s">
        <v>1609</v>
      </c>
      <c r="C477" s="15" t="s">
        <v>20</v>
      </c>
      <c r="D477" s="16" t="s">
        <v>1610</v>
      </c>
    </row>
    <row r="478" spans="1:4" x14ac:dyDescent="0.25">
      <c r="A478" s="11" t="s">
        <v>1636</v>
      </c>
      <c r="B478" s="12" t="s">
        <v>1609</v>
      </c>
      <c r="C478" s="12" t="s">
        <v>20</v>
      </c>
      <c r="D478" s="13" t="s">
        <v>1610</v>
      </c>
    </row>
    <row r="479" spans="1:4" x14ac:dyDescent="0.25">
      <c r="A479" s="14" t="s">
        <v>1639</v>
      </c>
      <c r="B479" s="15" t="s">
        <v>1609</v>
      </c>
      <c r="C479" s="15" t="s">
        <v>20</v>
      </c>
      <c r="D479" s="16" t="s">
        <v>1610</v>
      </c>
    </row>
    <row r="480" spans="1:4" x14ac:dyDescent="0.25">
      <c r="A480" s="11" t="s">
        <v>1643</v>
      </c>
      <c r="B480" s="12" t="s">
        <v>1609</v>
      </c>
      <c r="C480" s="12" t="s">
        <v>20</v>
      </c>
      <c r="D480" s="13" t="s">
        <v>1610</v>
      </c>
    </row>
    <row r="481" spans="1:4" x14ac:dyDescent="0.25">
      <c r="A481" s="14" t="s">
        <v>1646</v>
      </c>
      <c r="B481" s="15" t="s">
        <v>1609</v>
      </c>
      <c r="C481" s="15" t="s">
        <v>20</v>
      </c>
      <c r="D481" s="16" t="s">
        <v>1610</v>
      </c>
    </row>
    <row r="482" spans="1:4" x14ac:dyDescent="0.25">
      <c r="A482" s="11" t="s">
        <v>1648</v>
      </c>
      <c r="B482" s="12" t="s">
        <v>1609</v>
      </c>
      <c r="C482" s="12" t="s">
        <v>20</v>
      </c>
      <c r="D482" s="13" t="s">
        <v>1610</v>
      </c>
    </row>
    <row r="483" spans="1:4" x14ac:dyDescent="0.25">
      <c r="A483" s="14" t="s">
        <v>1650</v>
      </c>
      <c r="B483" s="15" t="s">
        <v>1609</v>
      </c>
      <c r="C483" s="15" t="s">
        <v>20</v>
      </c>
      <c r="D483" s="16" t="s">
        <v>1610</v>
      </c>
    </row>
    <row r="484" spans="1:4" x14ac:dyDescent="0.25">
      <c r="A484" s="11" t="s">
        <v>1652</v>
      </c>
      <c r="B484" s="12" t="s">
        <v>1609</v>
      </c>
      <c r="C484" s="12" t="s">
        <v>20</v>
      </c>
      <c r="D484" s="13" t="s">
        <v>1610</v>
      </c>
    </row>
    <row r="485" spans="1:4" x14ac:dyDescent="0.25">
      <c r="A485" s="14" t="s">
        <v>1654</v>
      </c>
      <c r="B485" s="15" t="s">
        <v>1609</v>
      </c>
      <c r="C485" s="15" t="s">
        <v>20</v>
      </c>
      <c r="D485" s="16" t="s">
        <v>1610</v>
      </c>
    </row>
    <row r="486" spans="1:4" x14ac:dyDescent="0.25">
      <c r="A486" s="11" t="s">
        <v>1659</v>
      </c>
      <c r="B486" s="12" t="s">
        <v>1609</v>
      </c>
      <c r="C486" s="12" t="s">
        <v>17</v>
      </c>
      <c r="D486" s="13" t="s">
        <v>1610</v>
      </c>
    </row>
    <row r="487" spans="1:4" x14ac:dyDescent="0.25">
      <c r="A487" s="14" t="s">
        <v>1662</v>
      </c>
      <c r="B487" s="15" t="s">
        <v>1609</v>
      </c>
      <c r="C487" s="15" t="s">
        <v>20</v>
      </c>
      <c r="D487" s="16" t="s">
        <v>1610</v>
      </c>
    </row>
    <row r="488" spans="1:4" x14ac:dyDescent="0.25">
      <c r="A488" s="11" t="s">
        <v>1666</v>
      </c>
      <c r="B488" s="12" t="s">
        <v>1609</v>
      </c>
      <c r="C488" s="12" t="s">
        <v>20</v>
      </c>
      <c r="D488" s="13" t="s">
        <v>1610</v>
      </c>
    </row>
    <row r="489" spans="1:4" x14ac:dyDescent="0.25">
      <c r="A489" s="14" t="s">
        <v>1670</v>
      </c>
      <c r="B489" s="15" t="s">
        <v>1609</v>
      </c>
      <c r="C489" s="15" t="s">
        <v>20</v>
      </c>
      <c r="D489" s="16" t="s">
        <v>1610</v>
      </c>
    </row>
    <row r="490" spans="1:4" x14ac:dyDescent="0.25">
      <c r="A490" s="11" t="s">
        <v>1674</v>
      </c>
      <c r="B490" s="12" t="s">
        <v>1675</v>
      </c>
      <c r="C490" s="12" t="s">
        <v>20</v>
      </c>
      <c r="D490" s="13" t="s">
        <v>1676</v>
      </c>
    </row>
    <row r="491" spans="1:4" x14ac:dyDescent="0.25">
      <c r="A491" s="14" t="s">
        <v>1679</v>
      </c>
      <c r="B491" s="15" t="s">
        <v>1675</v>
      </c>
      <c r="C491" s="15" t="s">
        <v>20</v>
      </c>
      <c r="D491" s="16" t="s">
        <v>1676</v>
      </c>
    </row>
    <row r="492" spans="1:4" x14ac:dyDescent="0.25">
      <c r="A492" s="11" t="s">
        <v>1682</v>
      </c>
      <c r="B492" s="12" t="s">
        <v>1675</v>
      </c>
      <c r="C492" s="12" t="s">
        <v>20</v>
      </c>
      <c r="D492" s="13" t="s">
        <v>1676</v>
      </c>
    </row>
    <row r="493" spans="1:4" x14ac:dyDescent="0.25">
      <c r="A493" s="14" t="s">
        <v>1686</v>
      </c>
      <c r="B493" s="15" t="s">
        <v>1675</v>
      </c>
      <c r="C493" s="15" t="s">
        <v>20</v>
      </c>
      <c r="D493" s="16" t="s">
        <v>1676</v>
      </c>
    </row>
    <row r="494" spans="1:4" x14ac:dyDescent="0.25">
      <c r="A494" s="11" t="s">
        <v>1688</v>
      </c>
      <c r="B494" s="12" t="s">
        <v>1675</v>
      </c>
      <c r="C494" s="12" t="s">
        <v>20</v>
      </c>
      <c r="D494" s="13" t="s">
        <v>1676</v>
      </c>
    </row>
    <row r="495" spans="1:4" x14ac:dyDescent="0.25">
      <c r="A495" s="14" t="s">
        <v>1692</v>
      </c>
      <c r="B495" s="15" t="s">
        <v>1675</v>
      </c>
      <c r="C495" s="15" t="s">
        <v>20</v>
      </c>
      <c r="D495" s="16" t="s">
        <v>1676</v>
      </c>
    </row>
    <row r="496" spans="1:4" x14ac:dyDescent="0.25">
      <c r="A496" s="11" t="s">
        <v>1695</v>
      </c>
      <c r="B496" s="12" t="s">
        <v>1675</v>
      </c>
      <c r="C496" s="12" t="s">
        <v>17</v>
      </c>
      <c r="D496" s="13" t="s">
        <v>1676</v>
      </c>
    </row>
    <row r="497" spans="1:4" x14ac:dyDescent="0.25">
      <c r="A497" s="14" t="s">
        <v>1697</v>
      </c>
      <c r="B497" s="15" t="s">
        <v>1675</v>
      </c>
      <c r="C497" s="15" t="s">
        <v>17</v>
      </c>
      <c r="D497" s="16" t="s">
        <v>1676</v>
      </c>
    </row>
    <row r="498" spans="1:4" x14ac:dyDescent="0.25">
      <c r="A498" s="11" t="s">
        <v>1699</v>
      </c>
      <c r="B498" s="12" t="s">
        <v>1700</v>
      </c>
      <c r="C498" s="12" t="s">
        <v>20</v>
      </c>
      <c r="D498" s="13" t="s">
        <v>1701</v>
      </c>
    </row>
    <row r="499" spans="1:4" x14ac:dyDescent="0.25">
      <c r="A499" s="14" t="s">
        <v>1703</v>
      </c>
      <c r="B499" s="15" t="s">
        <v>1700</v>
      </c>
      <c r="C499" s="15" t="s">
        <v>20</v>
      </c>
      <c r="D499" s="16" t="s">
        <v>1701</v>
      </c>
    </row>
    <row r="500" spans="1:4" x14ac:dyDescent="0.25">
      <c r="A500" s="11" t="s">
        <v>1706</v>
      </c>
      <c r="B500" s="12" t="s">
        <v>1700</v>
      </c>
      <c r="C500" s="12" t="s">
        <v>17</v>
      </c>
      <c r="D500" s="13" t="s">
        <v>1701</v>
      </c>
    </row>
    <row r="501" spans="1:4" x14ac:dyDescent="0.25">
      <c r="A501" s="14" t="s">
        <v>1708</v>
      </c>
      <c r="B501" s="15" t="s">
        <v>1700</v>
      </c>
      <c r="C501" s="15" t="s">
        <v>20</v>
      </c>
      <c r="D501" s="16" t="s">
        <v>1701</v>
      </c>
    </row>
    <row r="502" spans="1:4" x14ac:dyDescent="0.25">
      <c r="A502" s="11" t="s">
        <v>1710</v>
      </c>
      <c r="B502" s="12" t="s">
        <v>1700</v>
      </c>
      <c r="C502" s="12" t="s">
        <v>20</v>
      </c>
      <c r="D502" s="13" t="s">
        <v>1701</v>
      </c>
    </row>
    <row r="503" spans="1:4" x14ac:dyDescent="0.25">
      <c r="A503" s="14" t="s">
        <v>1712</v>
      </c>
      <c r="B503" s="15" t="s">
        <v>1700</v>
      </c>
      <c r="C503" s="15" t="s">
        <v>20</v>
      </c>
      <c r="D503" s="16" t="s">
        <v>1701</v>
      </c>
    </row>
    <row r="504" spans="1:4" x14ac:dyDescent="0.25">
      <c r="A504" s="11" t="s">
        <v>1714</v>
      </c>
      <c r="B504" s="12" t="s">
        <v>1700</v>
      </c>
      <c r="C504" s="12" t="s">
        <v>17</v>
      </c>
      <c r="D504" s="13" t="s">
        <v>1701</v>
      </c>
    </row>
    <row r="505" spans="1:4" x14ac:dyDescent="0.25">
      <c r="A505" s="14" t="s">
        <v>1718</v>
      </c>
      <c r="B505" s="15" t="s">
        <v>1719</v>
      </c>
      <c r="C505" s="15" t="s">
        <v>20</v>
      </c>
      <c r="D505" s="16" t="s">
        <v>1720</v>
      </c>
    </row>
    <row r="506" spans="1:4" x14ac:dyDescent="0.25">
      <c r="A506" s="11" t="s">
        <v>1724</v>
      </c>
      <c r="B506" s="12" t="s">
        <v>1719</v>
      </c>
      <c r="C506" s="12" t="s">
        <v>20</v>
      </c>
      <c r="D506" s="13" t="s">
        <v>1720</v>
      </c>
    </row>
    <row r="507" spans="1:4" x14ac:dyDescent="0.25">
      <c r="A507" s="14" t="s">
        <v>1729</v>
      </c>
      <c r="B507" s="15" t="s">
        <v>1719</v>
      </c>
      <c r="C507" s="15" t="s">
        <v>20</v>
      </c>
      <c r="D507" s="16" t="s">
        <v>1720</v>
      </c>
    </row>
    <row r="508" spans="1:4" x14ac:dyDescent="0.25">
      <c r="A508" s="11" t="s">
        <v>1733</v>
      </c>
      <c r="B508" s="12" t="s">
        <v>1719</v>
      </c>
      <c r="C508" s="12" t="s">
        <v>20</v>
      </c>
      <c r="D508" s="13" t="s">
        <v>1720</v>
      </c>
    </row>
    <row r="509" spans="1:4" x14ac:dyDescent="0.25">
      <c r="A509" s="14" t="s">
        <v>1737</v>
      </c>
      <c r="B509" s="15" t="s">
        <v>1719</v>
      </c>
      <c r="C509" s="15" t="s">
        <v>20</v>
      </c>
      <c r="D509" s="16" t="s">
        <v>1720</v>
      </c>
    </row>
    <row r="510" spans="1:4" x14ac:dyDescent="0.25">
      <c r="A510" s="11" t="s">
        <v>758</v>
      </c>
      <c r="B510" s="12" t="s">
        <v>1719</v>
      </c>
      <c r="C510" s="12" t="s">
        <v>20</v>
      </c>
      <c r="D510" s="13" t="s">
        <v>1720</v>
      </c>
    </row>
    <row r="511" spans="1:4" x14ac:dyDescent="0.25">
      <c r="A511" s="14" t="s">
        <v>1741</v>
      </c>
      <c r="B511" s="15" t="s">
        <v>1719</v>
      </c>
      <c r="C511" s="15" t="s">
        <v>20</v>
      </c>
      <c r="D511" s="16" t="s">
        <v>1720</v>
      </c>
    </row>
    <row r="512" spans="1:4" x14ac:dyDescent="0.25">
      <c r="A512" s="11" t="s">
        <v>1744</v>
      </c>
      <c r="B512" s="12" t="s">
        <v>1719</v>
      </c>
      <c r="C512" s="12" t="s">
        <v>20</v>
      </c>
      <c r="D512" s="13" t="s">
        <v>1720</v>
      </c>
    </row>
    <row r="513" spans="1:4" x14ac:dyDescent="0.25">
      <c r="A513" s="14" t="s">
        <v>1746</v>
      </c>
      <c r="B513" s="15" t="s">
        <v>1719</v>
      </c>
      <c r="C513" s="15" t="s">
        <v>20</v>
      </c>
      <c r="D513" s="16" t="s">
        <v>1720</v>
      </c>
    </row>
    <row r="514" spans="1:4" x14ac:dyDescent="0.25">
      <c r="A514" s="11" t="s">
        <v>1749</v>
      </c>
      <c r="B514" s="12" t="s">
        <v>1719</v>
      </c>
      <c r="C514" s="12" t="s">
        <v>20</v>
      </c>
      <c r="D514" s="13" t="s">
        <v>1720</v>
      </c>
    </row>
    <row r="515" spans="1:4" x14ac:dyDescent="0.25">
      <c r="A515" s="14" t="s">
        <v>1753</v>
      </c>
      <c r="B515" s="15" t="s">
        <v>1719</v>
      </c>
      <c r="C515" s="15" t="s">
        <v>20</v>
      </c>
      <c r="D515" s="16" t="s">
        <v>1720</v>
      </c>
    </row>
    <row r="516" spans="1:4" x14ac:dyDescent="0.25">
      <c r="A516" s="11" t="s">
        <v>1757</v>
      </c>
      <c r="B516" s="12" t="s">
        <v>1719</v>
      </c>
      <c r="C516" s="12" t="s">
        <v>17</v>
      </c>
      <c r="D516" s="13" t="s">
        <v>1720</v>
      </c>
    </row>
    <row r="517" spans="1:4" x14ac:dyDescent="0.25">
      <c r="A517" s="14" t="s">
        <v>1760</v>
      </c>
      <c r="B517" s="15" t="s">
        <v>1719</v>
      </c>
      <c r="C517" s="15" t="s">
        <v>20</v>
      </c>
      <c r="D517" s="16" t="s">
        <v>1720</v>
      </c>
    </row>
    <row r="518" spans="1:4" x14ac:dyDescent="0.25">
      <c r="A518" s="11" t="s">
        <v>1763</v>
      </c>
      <c r="B518" s="12" t="s">
        <v>1764</v>
      </c>
      <c r="C518" s="12" t="s">
        <v>20</v>
      </c>
      <c r="D518" s="13" t="s">
        <v>1765</v>
      </c>
    </row>
    <row r="519" spans="1:4" x14ac:dyDescent="0.25">
      <c r="A519" s="14" t="s">
        <v>1767</v>
      </c>
      <c r="B519" s="15" t="s">
        <v>1764</v>
      </c>
      <c r="C519" s="15" t="s">
        <v>20</v>
      </c>
      <c r="D519" s="16" t="s">
        <v>1765</v>
      </c>
    </row>
    <row r="520" spans="1:4" x14ac:dyDescent="0.25">
      <c r="A520" s="11" t="s">
        <v>1770</v>
      </c>
      <c r="B520" s="12" t="s">
        <v>1764</v>
      </c>
      <c r="C520" s="12" t="s">
        <v>20</v>
      </c>
      <c r="D520" s="13" t="s">
        <v>1765</v>
      </c>
    </row>
    <row r="521" spans="1:4" x14ac:dyDescent="0.25">
      <c r="A521" s="14" t="s">
        <v>1773</v>
      </c>
      <c r="B521" s="15" t="s">
        <v>1764</v>
      </c>
      <c r="C521" s="15" t="s">
        <v>20</v>
      </c>
      <c r="D521" s="16" t="s">
        <v>1765</v>
      </c>
    </row>
    <row r="522" spans="1:4" x14ac:dyDescent="0.25">
      <c r="A522" s="11" t="s">
        <v>1776</v>
      </c>
      <c r="B522" s="12" t="s">
        <v>1764</v>
      </c>
      <c r="C522" s="12" t="s">
        <v>20</v>
      </c>
      <c r="D522" s="13" t="s">
        <v>1765</v>
      </c>
    </row>
    <row r="523" spans="1:4" x14ac:dyDescent="0.25">
      <c r="A523" s="14" t="s">
        <v>1781</v>
      </c>
      <c r="B523" s="15" t="s">
        <v>1764</v>
      </c>
      <c r="C523" s="15" t="s">
        <v>20</v>
      </c>
      <c r="D523" s="16" t="s">
        <v>1765</v>
      </c>
    </row>
    <row r="524" spans="1:4" x14ac:dyDescent="0.25">
      <c r="A524" s="11" t="s">
        <v>1784</v>
      </c>
      <c r="B524" s="12" t="s">
        <v>1764</v>
      </c>
      <c r="C524" s="12" t="s">
        <v>20</v>
      </c>
      <c r="D524" s="13" t="s">
        <v>1765</v>
      </c>
    </row>
    <row r="525" spans="1:4" x14ac:dyDescent="0.25">
      <c r="A525" s="14" t="s">
        <v>1788</v>
      </c>
      <c r="B525" s="15" t="s">
        <v>1764</v>
      </c>
      <c r="C525" s="15" t="s">
        <v>17</v>
      </c>
      <c r="D525" s="16" t="s">
        <v>1765</v>
      </c>
    </row>
    <row r="526" spans="1:4" x14ac:dyDescent="0.25">
      <c r="A526" s="11" t="s">
        <v>1791</v>
      </c>
      <c r="B526" s="12" t="s">
        <v>1764</v>
      </c>
      <c r="C526" s="12" t="s">
        <v>20</v>
      </c>
      <c r="D526" s="13" t="s">
        <v>1765</v>
      </c>
    </row>
    <row r="527" spans="1:4" x14ac:dyDescent="0.25">
      <c r="A527" s="14" t="s">
        <v>1795</v>
      </c>
      <c r="B527" s="15" t="s">
        <v>1796</v>
      </c>
      <c r="C527" s="15" t="s">
        <v>20</v>
      </c>
      <c r="D527" s="16" t="s">
        <v>1797</v>
      </c>
    </row>
    <row r="528" spans="1:4" x14ac:dyDescent="0.25">
      <c r="A528" s="11" t="s">
        <v>1800</v>
      </c>
      <c r="B528" s="12" t="s">
        <v>1796</v>
      </c>
      <c r="C528" s="12" t="s">
        <v>20</v>
      </c>
      <c r="D528" s="13" t="s">
        <v>1797</v>
      </c>
    </row>
    <row r="529" spans="1:4" x14ac:dyDescent="0.25">
      <c r="A529" s="14" t="s">
        <v>1803</v>
      </c>
      <c r="B529" s="15" t="s">
        <v>1796</v>
      </c>
      <c r="C529" s="15" t="s">
        <v>20</v>
      </c>
      <c r="D529" s="16" t="s">
        <v>1797</v>
      </c>
    </row>
    <row r="530" spans="1:4" x14ac:dyDescent="0.25">
      <c r="A530" s="11" t="s">
        <v>1807</v>
      </c>
      <c r="B530" s="12" t="s">
        <v>1796</v>
      </c>
      <c r="C530" s="12" t="s">
        <v>20</v>
      </c>
      <c r="D530" s="13" t="s">
        <v>1797</v>
      </c>
    </row>
    <row r="531" spans="1:4" x14ac:dyDescent="0.25">
      <c r="A531" s="14" t="s">
        <v>1809</v>
      </c>
      <c r="B531" s="15" t="s">
        <v>1796</v>
      </c>
      <c r="C531" s="15" t="s">
        <v>20</v>
      </c>
      <c r="D531" s="16" t="s">
        <v>1797</v>
      </c>
    </row>
    <row r="532" spans="1:4" x14ac:dyDescent="0.25">
      <c r="A532" s="11" t="s">
        <v>1811</v>
      </c>
      <c r="B532" s="12" t="s">
        <v>1796</v>
      </c>
      <c r="C532" s="12" t="s">
        <v>20</v>
      </c>
      <c r="D532" s="13" t="s">
        <v>1797</v>
      </c>
    </row>
    <row r="533" spans="1:4" x14ac:dyDescent="0.25">
      <c r="A533" s="14" t="s">
        <v>1814</v>
      </c>
      <c r="B533" s="15" t="s">
        <v>1796</v>
      </c>
      <c r="C533" s="15" t="s">
        <v>17</v>
      </c>
      <c r="D533" s="16" t="s">
        <v>1797</v>
      </c>
    </row>
    <row r="534" spans="1:4" x14ac:dyDescent="0.25">
      <c r="A534" s="11" t="s">
        <v>1816</v>
      </c>
      <c r="B534" s="12" t="s">
        <v>1796</v>
      </c>
      <c r="C534" s="12" t="s">
        <v>20</v>
      </c>
      <c r="D534" s="13" t="s">
        <v>1797</v>
      </c>
    </row>
    <row r="535" spans="1:4" x14ac:dyDescent="0.25">
      <c r="A535" s="14" t="s">
        <v>1818</v>
      </c>
      <c r="B535" s="15" t="s">
        <v>1819</v>
      </c>
      <c r="C535" s="15" t="s">
        <v>20</v>
      </c>
      <c r="D535" s="16" t="s">
        <v>1820</v>
      </c>
    </row>
    <row r="536" spans="1:4" x14ac:dyDescent="0.25">
      <c r="A536" s="11" t="s">
        <v>1824</v>
      </c>
      <c r="B536" s="12" t="s">
        <v>1819</v>
      </c>
      <c r="C536" s="12" t="s">
        <v>20</v>
      </c>
      <c r="D536" s="13" t="s">
        <v>1820</v>
      </c>
    </row>
    <row r="537" spans="1:4" x14ac:dyDescent="0.25">
      <c r="A537" s="14" t="s">
        <v>1829</v>
      </c>
      <c r="B537" s="15" t="s">
        <v>1819</v>
      </c>
      <c r="C537" s="15" t="s">
        <v>20</v>
      </c>
      <c r="D537" s="16" t="s">
        <v>1820</v>
      </c>
    </row>
    <row r="538" spans="1:4" x14ac:dyDescent="0.25">
      <c r="A538" s="11" t="s">
        <v>1833</v>
      </c>
      <c r="B538" s="12" t="s">
        <v>1819</v>
      </c>
      <c r="C538" s="12" t="s">
        <v>20</v>
      </c>
      <c r="D538" s="13" t="s">
        <v>1820</v>
      </c>
    </row>
    <row r="539" spans="1:4" x14ac:dyDescent="0.25">
      <c r="A539" s="14" t="s">
        <v>1836</v>
      </c>
      <c r="B539" s="15" t="s">
        <v>1819</v>
      </c>
      <c r="C539" s="15" t="s">
        <v>20</v>
      </c>
      <c r="D539" s="16" t="s">
        <v>1820</v>
      </c>
    </row>
    <row r="540" spans="1:4" x14ac:dyDescent="0.25">
      <c r="A540" s="11" t="s">
        <v>1840</v>
      </c>
      <c r="B540" s="12" t="s">
        <v>1819</v>
      </c>
      <c r="C540" s="12" t="s">
        <v>20</v>
      </c>
      <c r="D540" s="13" t="s">
        <v>1820</v>
      </c>
    </row>
    <row r="541" spans="1:4" x14ac:dyDescent="0.25">
      <c r="A541" s="14" t="s">
        <v>1844</v>
      </c>
      <c r="B541" s="15" t="s">
        <v>1819</v>
      </c>
      <c r="C541" s="15" t="s">
        <v>20</v>
      </c>
      <c r="D541" s="16" t="s">
        <v>1820</v>
      </c>
    </row>
    <row r="542" spans="1:4" x14ac:dyDescent="0.25">
      <c r="A542" s="11" t="s">
        <v>1847</v>
      </c>
      <c r="B542" s="12" t="s">
        <v>1819</v>
      </c>
      <c r="C542" s="12" t="s">
        <v>20</v>
      </c>
      <c r="D542" s="13" t="s">
        <v>1820</v>
      </c>
    </row>
    <row r="543" spans="1:4" x14ac:dyDescent="0.25">
      <c r="A543" s="14" t="s">
        <v>1849</v>
      </c>
      <c r="B543" s="15" t="s">
        <v>1819</v>
      </c>
      <c r="C543" s="15" t="s">
        <v>20</v>
      </c>
      <c r="D543" s="16" t="s">
        <v>1820</v>
      </c>
    </row>
    <row r="544" spans="1:4" x14ac:dyDescent="0.25">
      <c r="A544" s="11" t="s">
        <v>1851</v>
      </c>
      <c r="B544" s="12" t="s">
        <v>1819</v>
      </c>
      <c r="C544" s="12" t="s">
        <v>20</v>
      </c>
      <c r="D544" s="13" t="s">
        <v>1820</v>
      </c>
    </row>
    <row r="545" spans="1:4" x14ac:dyDescent="0.25">
      <c r="A545" s="14" t="s">
        <v>1853</v>
      </c>
      <c r="B545" s="15" t="s">
        <v>1819</v>
      </c>
      <c r="C545" s="15" t="s">
        <v>20</v>
      </c>
      <c r="D545" s="16" t="s">
        <v>1820</v>
      </c>
    </row>
    <row r="546" spans="1:4" x14ac:dyDescent="0.25">
      <c r="A546" s="11" t="s">
        <v>1857</v>
      </c>
      <c r="B546" s="12" t="s">
        <v>1819</v>
      </c>
      <c r="C546" s="12" t="s">
        <v>20</v>
      </c>
      <c r="D546" s="13" t="s">
        <v>1820</v>
      </c>
    </row>
    <row r="547" spans="1:4" x14ac:dyDescent="0.25">
      <c r="A547" s="14" t="s">
        <v>1860</v>
      </c>
      <c r="B547" s="15" t="s">
        <v>1819</v>
      </c>
      <c r="C547" s="15" t="s">
        <v>20</v>
      </c>
      <c r="D547" s="16" t="s">
        <v>1820</v>
      </c>
    </row>
    <row r="548" spans="1:4" x14ac:dyDescent="0.25">
      <c r="A548" s="11" t="s">
        <v>1864</v>
      </c>
      <c r="B548" s="12" t="s">
        <v>1819</v>
      </c>
      <c r="C548" s="12" t="s">
        <v>20</v>
      </c>
      <c r="D548" s="13" t="s">
        <v>1820</v>
      </c>
    </row>
    <row r="549" spans="1:4" x14ac:dyDescent="0.25">
      <c r="A549" s="14" t="s">
        <v>1868</v>
      </c>
      <c r="B549" s="15" t="s">
        <v>1819</v>
      </c>
      <c r="C549" s="15" t="s">
        <v>20</v>
      </c>
      <c r="D549" s="16" t="s">
        <v>1820</v>
      </c>
    </row>
    <row r="550" spans="1:4" x14ac:dyDescent="0.25">
      <c r="A550" s="11" t="s">
        <v>1870</v>
      </c>
      <c r="B550" s="12" t="s">
        <v>1819</v>
      </c>
      <c r="C550" s="12" t="s">
        <v>20</v>
      </c>
      <c r="D550" s="13" t="s">
        <v>1820</v>
      </c>
    </row>
    <row r="551" spans="1:4" x14ac:dyDescent="0.25">
      <c r="A551" s="14" t="s">
        <v>1872</v>
      </c>
      <c r="B551" s="15" t="s">
        <v>1819</v>
      </c>
      <c r="C551" s="15" t="s">
        <v>17</v>
      </c>
      <c r="D551" s="16" t="s">
        <v>1820</v>
      </c>
    </row>
    <row r="552" spans="1:4" x14ac:dyDescent="0.25">
      <c r="A552" s="11" t="s">
        <v>1874</v>
      </c>
      <c r="B552" s="12" t="s">
        <v>1819</v>
      </c>
      <c r="C552" s="12" t="s">
        <v>17</v>
      </c>
      <c r="D552" s="13" t="s">
        <v>1820</v>
      </c>
    </row>
    <row r="553" spans="1:4" x14ac:dyDescent="0.25">
      <c r="A553" s="14" t="s">
        <v>1877</v>
      </c>
      <c r="B553" s="15" t="s">
        <v>1878</v>
      </c>
      <c r="C553" s="15" t="s">
        <v>20</v>
      </c>
      <c r="D553" s="16" t="s">
        <v>1879</v>
      </c>
    </row>
    <row r="554" spans="1:4" x14ac:dyDescent="0.25">
      <c r="A554" s="11" t="s">
        <v>1883</v>
      </c>
      <c r="B554" s="12" t="s">
        <v>1878</v>
      </c>
      <c r="C554" s="12" t="s">
        <v>20</v>
      </c>
      <c r="D554" s="13" t="s">
        <v>1879</v>
      </c>
    </row>
    <row r="555" spans="1:4" x14ac:dyDescent="0.25">
      <c r="A555" s="14" t="s">
        <v>1887</v>
      </c>
      <c r="B555" s="15" t="s">
        <v>1878</v>
      </c>
      <c r="C555" s="15" t="s">
        <v>20</v>
      </c>
      <c r="D555" s="16" t="s">
        <v>1879</v>
      </c>
    </row>
    <row r="556" spans="1:4" x14ac:dyDescent="0.25">
      <c r="A556" s="11" t="s">
        <v>1891</v>
      </c>
      <c r="B556" s="12" t="s">
        <v>1878</v>
      </c>
      <c r="C556" s="12" t="s">
        <v>20</v>
      </c>
      <c r="D556" s="13" t="s">
        <v>1879</v>
      </c>
    </row>
    <row r="557" spans="1:4" x14ac:dyDescent="0.25">
      <c r="A557" s="14" t="s">
        <v>1895</v>
      </c>
      <c r="B557" s="15" t="s">
        <v>1878</v>
      </c>
      <c r="C557" s="15" t="s">
        <v>20</v>
      </c>
      <c r="D557" s="16" t="s">
        <v>1879</v>
      </c>
    </row>
    <row r="558" spans="1:4" x14ac:dyDescent="0.25">
      <c r="A558" s="11" t="s">
        <v>1898</v>
      </c>
      <c r="B558" s="12" t="s">
        <v>1878</v>
      </c>
      <c r="C558" s="12" t="s">
        <v>20</v>
      </c>
      <c r="D558" s="13" t="s">
        <v>1879</v>
      </c>
    </row>
    <row r="559" spans="1:4" x14ac:dyDescent="0.25">
      <c r="A559" s="14" t="s">
        <v>1901</v>
      </c>
      <c r="B559" s="15" t="s">
        <v>1878</v>
      </c>
      <c r="C559" s="15" t="s">
        <v>20</v>
      </c>
      <c r="D559" s="16" t="s">
        <v>1879</v>
      </c>
    </row>
    <row r="560" spans="1:4" x14ac:dyDescent="0.25">
      <c r="A560" s="11" t="s">
        <v>1904</v>
      </c>
      <c r="B560" s="12" t="s">
        <v>1878</v>
      </c>
      <c r="C560" s="12" t="s">
        <v>20</v>
      </c>
      <c r="D560" s="13" t="s">
        <v>1879</v>
      </c>
    </row>
    <row r="561" spans="1:4" x14ac:dyDescent="0.25">
      <c r="A561" s="14" t="s">
        <v>1908</v>
      </c>
      <c r="B561" s="15" t="s">
        <v>1878</v>
      </c>
      <c r="C561" s="15" t="s">
        <v>20</v>
      </c>
      <c r="D561" s="16" t="s">
        <v>1879</v>
      </c>
    </row>
    <row r="562" spans="1:4" x14ac:dyDescent="0.25">
      <c r="A562" s="11" t="s">
        <v>1912</v>
      </c>
      <c r="B562" s="12" t="s">
        <v>1878</v>
      </c>
      <c r="C562" s="12" t="s">
        <v>20</v>
      </c>
      <c r="D562" s="13" t="s">
        <v>1879</v>
      </c>
    </row>
    <row r="563" spans="1:4" x14ac:dyDescent="0.25">
      <c r="A563" s="14" t="s">
        <v>1916</v>
      </c>
      <c r="B563" s="15" t="s">
        <v>1878</v>
      </c>
      <c r="C563" s="15" t="s">
        <v>20</v>
      </c>
      <c r="D563" s="16" t="s">
        <v>1879</v>
      </c>
    </row>
    <row r="564" spans="1:4" x14ac:dyDescent="0.25">
      <c r="A564" s="11" t="s">
        <v>1918</v>
      </c>
      <c r="B564" s="12" t="s">
        <v>1878</v>
      </c>
      <c r="C564" s="12" t="s">
        <v>20</v>
      </c>
      <c r="D564" s="13" t="s">
        <v>1879</v>
      </c>
    </row>
    <row r="565" spans="1:4" x14ac:dyDescent="0.25">
      <c r="A565" s="14" t="s">
        <v>1921</v>
      </c>
      <c r="B565" s="15" t="s">
        <v>1878</v>
      </c>
      <c r="C565" s="15" t="s">
        <v>20</v>
      </c>
      <c r="D565" s="16" t="s">
        <v>1879</v>
      </c>
    </row>
    <row r="566" spans="1:4" x14ac:dyDescent="0.25">
      <c r="A566" s="11" t="s">
        <v>1924</v>
      </c>
      <c r="B566" s="12" t="s">
        <v>1878</v>
      </c>
      <c r="C566" s="12" t="s">
        <v>17</v>
      </c>
      <c r="D566" s="13" t="s">
        <v>1879</v>
      </c>
    </row>
    <row r="567" spans="1:4" x14ac:dyDescent="0.25">
      <c r="A567" s="14" t="s">
        <v>1926</v>
      </c>
      <c r="B567" s="15" t="s">
        <v>1927</v>
      </c>
      <c r="C567" s="15" t="s">
        <v>20</v>
      </c>
      <c r="D567" s="16" t="s">
        <v>1928</v>
      </c>
    </row>
    <row r="568" spans="1:4" x14ac:dyDescent="0.25">
      <c r="A568" s="11" t="s">
        <v>1931</v>
      </c>
      <c r="B568" s="12" t="s">
        <v>1927</v>
      </c>
      <c r="C568" s="12" t="s">
        <v>20</v>
      </c>
      <c r="D568" s="13" t="s">
        <v>1928</v>
      </c>
    </row>
    <row r="569" spans="1:4" x14ac:dyDescent="0.25">
      <c r="A569" s="14" t="s">
        <v>1933</v>
      </c>
      <c r="B569" s="15" t="s">
        <v>1927</v>
      </c>
      <c r="C569" s="15" t="s">
        <v>20</v>
      </c>
      <c r="D569" s="16" t="s">
        <v>1928</v>
      </c>
    </row>
    <row r="570" spans="1:4" x14ac:dyDescent="0.25">
      <c r="A570" s="11" t="s">
        <v>1935</v>
      </c>
      <c r="B570" s="12" t="s">
        <v>1927</v>
      </c>
      <c r="C570" s="12" t="s">
        <v>20</v>
      </c>
      <c r="D570" s="13" t="s">
        <v>1928</v>
      </c>
    </row>
    <row r="571" spans="1:4" x14ac:dyDescent="0.25">
      <c r="A571" s="14" t="s">
        <v>1937</v>
      </c>
      <c r="B571" s="15" t="s">
        <v>1927</v>
      </c>
      <c r="C571" s="15" t="s">
        <v>20</v>
      </c>
      <c r="D571" s="16" t="s">
        <v>1928</v>
      </c>
    </row>
    <row r="572" spans="1:4" x14ac:dyDescent="0.25">
      <c r="A572" s="11" t="s">
        <v>1941</v>
      </c>
      <c r="B572" s="12" t="s">
        <v>1927</v>
      </c>
      <c r="C572" s="12" t="s">
        <v>20</v>
      </c>
      <c r="D572" s="13" t="s">
        <v>1928</v>
      </c>
    </row>
    <row r="573" spans="1:4" x14ac:dyDescent="0.25">
      <c r="A573" s="14" t="s">
        <v>1945</v>
      </c>
      <c r="B573" s="15" t="s">
        <v>1927</v>
      </c>
      <c r="C573" s="15" t="s">
        <v>20</v>
      </c>
      <c r="D573" s="16" t="s">
        <v>1928</v>
      </c>
    </row>
    <row r="574" spans="1:4" x14ac:dyDescent="0.25">
      <c r="A574" s="11" t="s">
        <v>1949</v>
      </c>
      <c r="B574" s="12" t="s">
        <v>1927</v>
      </c>
      <c r="C574" s="12" t="s">
        <v>20</v>
      </c>
      <c r="D574" s="13" t="s">
        <v>1928</v>
      </c>
    </row>
    <row r="575" spans="1:4" x14ac:dyDescent="0.25">
      <c r="A575" s="14" t="s">
        <v>1952</v>
      </c>
      <c r="B575" s="15" t="s">
        <v>1927</v>
      </c>
      <c r="C575" s="15" t="s">
        <v>17</v>
      </c>
      <c r="D575" s="16" t="s">
        <v>1928</v>
      </c>
    </row>
    <row r="576" spans="1:4" x14ac:dyDescent="0.25">
      <c r="A576" s="11" t="s">
        <v>1956</v>
      </c>
      <c r="B576" s="12" t="s">
        <v>1927</v>
      </c>
      <c r="C576" s="12" t="s">
        <v>17</v>
      </c>
      <c r="D576" s="13" t="s">
        <v>1928</v>
      </c>
    </row>
    <row r="577" spans="1:4" x14ac:dyDescent="0.25">
      <c r="A577" s="14" t="s">
        <v>1960</v>
      </c>
      <c r="B577" s="15" t="s">
        <v>1927</v>
      </c>
      <c r="C577" s="15" t="s">
        <v>17</v>
      </c>
      <c r="D577" s="16" t="s">
        <v>1928</v>
      </c>
    </row>
    <row r="578" spans="1:4" x14ac:dyDescent="0.25">
      <c r="A578" s="11" t="s">
        <v>1964</v>
      </c>
      <c r="B578" s="12" t="s">
        <v>1927</v>
      </c>
      <c r="C578" s="12" t="s">
        <v>17</v>
      </c>
      <c r="D578" s="13" t="s">
        <v>1928</v>
      </c>
    </row>
    <row r="579" spans="1:4" x14ac:dyDescent="0.25">
      <c r="A579" s="14" t="s">
        <v>1967</v>
      </c>
      <c r="B579" s="15" t="s">
        <v>1927</v>
      </c>
      <c r="C579" s="15" t="s">
        <v>20</v>
      </c>
      <c r="D579" s="16" t="s">
        <v>1928</v>
      </c>
    </row>
    <row r="580" spans="1:4" x14ac:dyDescent="0.25">
      <c r="A580" s="11" t="s">
        <v>1969</v>
      </c>
      <c r="B580" s="12" t="s">
        <v>1927</v>
      </c>
      <c r="C580" s="12" t="s">
        <v>20</v>
      </c>
      <c r="D580" s="13" t="s">
        <v>1928</v>
      </c>
    </row>
    <row r="581" spans="1:4" x14ac:dyDescent="0.25">
      <c r="A581" s="14" t="s">
        <v>1971</v>
      </c>
      <c r="B581" s="15" t="s">
        <v>1972</v>
      </c>
      <c r="C581" s="15" t="s">
        <v>20</v>
      </c>
      <c r="D581" s="16" t="s">
        <v>1973</v>
      </c>
    </row>
    <row r="582" spans="1:4" x14ac:dyDescent="0.25">
      <c r="A582" s="11" t="s">
        <v>1976</v>
      </c>
      <c r="B582" s="12" t="s">
        <v>1972</v>
      </c>
      <c r="C582" s="12" t="s">
        <v>20</v>
      </c>
      <c r="D582" s="13" t="s">
        <v>1973</v>
      </c>
    </row>
    <row r="583" spans="1:4" x14ac:dyDescent="0.25">
      <c r="A583" s="14" t="s">
        <v>1978</v>
      </c>
      <c r="B583" s="15" t="s">
        <v>1972</v>
      </c>
      <c r="C583" s="15" t="s">
        <v>20</v>
      </c>
      <c r="D583" s="16" t="s">
        <v>1973</v>
      </c>
    </row>
    <row r="584" spans="1:4" x14ac:dyDescent="0.25">
      <c r="A584" s="11" t="s">
        <v>1981</v>
      </c>
      <c r="B584" s="12" t="s">
        <v>1972</v>
      </c>
      <c r="C584" s="12" t="s">
        <v>20</v>
      </c>
      <c r="D584" s="13" t="s">
        <v>1973</v>
      </c>
    </row>
    <row r="585" spans="1:4" x14ac:dyDescent="0.25">
      <c r="A585" s="14" t="s">
        <v>1983</v>
      </c>
      <c r="B585" s="15" t="s">
        <v>1972</v>
      </c>
      <c r="C585" s="15" t="s">
        <v>20</v>
      </c>
      <c r="D585" s="16" t="s">
        <v>1973</v>
      </c>
    </row>
    <row r="586" spans="1:4" x14ac:dyDescent="0.25">
      <c r="A586" s="11" t="s">
        <v>1987</v>
      </c>
      <c r="B586" s="12" t="s">
        <v>1972</v>
      </c>
      <c r="C586" s="12" t="s">
        <v>20</v>
      </c>
      <c r="D586" s="13" t="s">
        <v>1973</v>
      </c>
    </row>
    <row r="587" spans="1:4" x14ac:dyDescent="0.25">
      <c r="A587" s="14" t="s">
        <v>1990</v>
      </c>
      <c r="B587" s="15" t="s">
        <v>1972</v>
      </c>
      <c r="C587" s="15" t="s">
        <v>20</v>
      </c>
      <c r="D587" s="16" t="s">
        <v>1973</v>
      </c>
    </row>
    <row r="588" spans="1:4" x14ac:dyDescent="0.25">
      <c r="A588" s="11" t="s">
        <v>1994</v>
      </c>
      <c r="B588" s="12" t="s">
        <v>1972</v>
      </c>
      <c r="C588" s="12" t="s">
        <v>20</v>
      </c>
      <c r="D588" s="13" t="s">
        <v>1973</v>
      </c>
    </row>
    <row r="589" spans="1:4" x14ac:dyDescent="0.25">
      <c r="A589" s="14" t="s">
        <v>1998</v>
      </c>
      <c r="B589" s="15" t="s">
        <v>1972</v>
      </c>
      <c r="C589" s="15" t="s">
        <v>17</v>
      </c>
      <c r="D589" s="16" t="s">
        <v>1973</v>
      </c>
    </row>
    <row r="590" spans="1:4" x14ac:dyDescent="0.25">
      <c r="A590" s="11" t="s">
        <v>2002</v>
      </c>
      <c r="B590" s="12" t="s">
        <v>1972</v>
      </c>
      <c r="C590" s="12" t="s">
        <v>17</v>
      </c>
      <c r="D590" s="13" t="s">
        <v>1973</v>
      </c>
    </row>
    <row r="591" spans="1:4" x14ac:dyDescent="0.25">
      <c r="A591" s="14" t="s">
        <v>38</v>
      </c>
      <c r="B591" s="15" t="s">
        <v>2005</v>
      </c>
      <c r="C591" s="15" t="s">
        <v>20</v>
      </c>
      <c r="D591" s="16" t="s">
        <v>2006</v>
      </c>
    </row>
    <row r="592" spans="1:4" x14ac:dyDescent="0.25">
      <c r="A592" s="11" t="s">
        <v>2008</v>
      </c>
      <c r="B592" s="12" t="s">
        <v>2005</v>
      </c>
      <c r="C592" s="12" t="s">
        <v>20</v>
      </c>
      <c r="D592" s="13" t="s">
        <v>2006</v>
      </c>
    </row>
    <row r="593" spans="1:4" x14ac:dyDescent="0.25">
      <c r="A593" s="14" t="s">
        <v>2011</v>
      </c>
      <c r="B593" s="15" t="s">
        <v>2005</v>
      </c>
      <c r="C593" s="15" t="s">
        <v>20</v>
      </c>
      <c r="D593" s="16" t="s">
        <v>2006</v>
      </c>
    </row>
    <row r="594" spans="1:4" x14ac:dyDescent="0.25">
      <c r="A594" s="11" t="s">
        <v>2015</v>
      </c>
      <c r="B594" s="12" t="s">
        <v>2005</v>
      </c>
      <c r="C594" s="12" t="s">
        <v>20</v>
      </c>
      <c r="D594" s="13" t="s">
        <v>2006</v>
      </c>
    </row>
    <row r="595" spans="1:4" x14ac:dyDescent="0.25">
      <c r="A595" s="14" t="s">
        <v>2017</v>
      </c>
      <c r="B595" s="15" t="s">
        <v>2005</v>
      </c>
      <c r="C595" s="15" t="s">
        <v>20</v>
      </c>
      <c r="D595" s="16" t="s">
        <v>2006</v>
      </c>
    </row>
    <row r="596" spans="1:4" x14ac:dyDescent="0.25">
      <c r="A596" s="11" t="s">
        <v>2021</v>
      </c>
      <c r="B596" s="12" t="s">
        <v>2005</v>
      </c>
      <c r="C596" s="12" t="s">
        <v>20</v>
      </c>
      <c r="D596" s="13" t="s">
        <v>2006</v>
      </c>
    </row>
    <row r="597" spans="1:4" x14ac:dyDescent="0.25">
      <c r="A597" s="14" t="s">
        <v>2024</v>
      </c>
      <c r="B597" s="15" t="s">
        <v>2005</v>
      </c>
      <c r="C597" s="15" t="s">
        <v>20</v>
      </c>
      <c r="D597" s="16" t="s">
        <v>2006</v>
      </c>
    </row>
    <row r="598" spans="1:4" x14ac:dyDescent="0.25">
      <c r="A598" s="11" t="s">
        <v>2028</v>
      </c>
      <c r="B598" s="12" t="s">
        <v>2005</v>
      </c>
      <c r="C598" s="12" t="s">
        <v>20</v>
      </c>
      <c r="D598" s="13" t="s">
        <v>2006</v>
      </c>
    </row>
    <row r="599" spans="1:4" x14ac:dyDescent="0.25">
      <c r="A599" s="14" t="s">
        <v>2031</v>
      </c>
      <c r="B599" s="15" t="s">
        <v>2005</v>
      </c>
      <c r="C599" s="15" t="s">
        <v>17</v>
      </c>
      <c r="D599" s="16" t="s">
        <v>2006</v>
      </c>
    </row>
    <row r="600" spans="1:4" x14ac:dyDescent="0.25">
      <c r="A600" s="11" t="s">
        <v>2033</v>
      </c>
      <c r="B600" s="12" t="s">
        <v>2005</v>
      </c>
      <c r="C600" s="12" t="s">
        <v>20</v>
      </c>
      <c r="D600" s="13" t="s">
        <v>2006</v>
      </c>
    </row>
    <row r="601" spans="1:4" x14ac:dyDescent="0.25">
      <c r="A601" s="14" t="s">
        <v>2035</v>
      </c>
      <c r="B601" s="15" t="s">
        <v>2005</v>
      </c>
      <c r="C601" s="15" t="s">
        <v>20</v>
      </c>
      <c r="D601" s="16" t="s">
        <v>2006</v>
      </c>
    </row>
    <row r="602" spans="1:4" x14ac:dyDescent="0.25">
      <c r="A602" s="11" t="s">
        <v>2039</v>
      </c>
      <c r="B602" s="12" t="s">
        <v>2040</v>
      </c>
      <c r="C602" s="12" t="s">
        <v>20</v>
      </c>
      <c r="D602" s="13" t="s">
        <v>2041</v>
      </c>
    </row>
    <row r="603" spans="1:4" x14ac:dyDescent="0.25">
      <c r="A603" s="14" t="s">
        <v>2045</v>
      </c>
      <c r="B603" s="15" t="s">
        <v>2040</v>
      </c>
      <c r="C603" s="15" t="s">
        <v>20</v>
      </c>
      <c r="D603" s="16" t="s">
        <v>2041</v>
      </c>
    </row>
    <row r="604" spans="1:4" x14ac:dyDescent="0.25">
      <c r="A604" s="11" t="s">
        <v>2049</v>
      </c>
      <c r="B604" s="12" t="s">
        <v>2040</v>
      </c>
      <c r="C604" s="12" t="s">
        <v>20</v>
      </c>
      <c r="D604" s="13" t="s">
        <v>2041</v>
      </c>
    </row>
    <row r="605" spans="1:4" x14ac:dyDescent="0.25">
      <c r="A605" s="14" t="s">
        <v>2053</v>
      </c>
      <c r="B605" s="15" t="s">
        <v>2040</v>
      </c>
      <c r="C605" s="15" t="s">
        <v>20</v>
      </c>
      <c r="D605" s="16" t="s">
        <v>2041</v>
      </c>
    </row>
    <row r="606" spans="1:4" x14ac:dyDescent="0.25">
      <c r="A606" s="11" t="s">
        <v>2055</v>
      </c>
      <c r="B606" s="12" t="s">
        <v>2040</v>
      </c>
      <c r="C606" s="12" t="s">
        <v>20</v>
      </c>
      <c r="D606" s="13" t="s">
        <v>2041</v>
      </c>
    </row>
    <row r="607" spans="1:4" x14ac:dyDescent="0.25">
      <c r="A607" s="14" t="s">
        <v>2058</v>
      </c>
      <c r="B607" s="15" t="s">
        <v>2040</v>
      </c>
      <c r="C607" s="15" t="s">
        <v>20</v>
      </c>
      <c r="D607" s="16" t="s">
        <v>2041</v>
      </c>
    </row>
    <row r="608" spans="1:4" x14ac:dyDescent="0.25">
      <c r="A608" s="11" t="s">
        <v>2061</v>
      </c>
      <c r="B608" s="12" t="s">
        <v>2040</v>
      </c>
      <c r="C608" s="12" t="s">
        <v>20</v>
      </c>
      <c r="D608" s="13" t="s">
        <v>2041</v>
      </c>
    </row>
    <row r="609" spans="1:4" x14ac:dyDescent="0.25">
      <c r="A609" s="14" t="s">
        <v>2063</v>
      </c>
      <c r="B609" s="15" t="s">
        <v>2040</v>
      </c>
      <c r="C609" s="15" t="s">
        <v>20</v>
      </c>
      <c r="D609" s="16" t="s">
        <v>2041</v>
      </c>
    </row>
    <row r="610" spans="1:4" x14ac:dyDescent="0.25">
      <c r="A610" s="11" t="s">
        <v>2065</v>
      </c>
      <c r="B610" s="12" t="s">
        <v>2040</v>
      </c>
      <c r="C610" s="12" t="s">
        <v>20</v>
      </c>
      <c r="D610" s="13" t="s">
        <v>2041</v>
      </c>
    </row>
    <row r="611" spans="1:4" x14ac:dyDescent="0.25">
      <c r="A611" s="14" t="s">
        <v>2067</v>
      </c>
      <c r="B611" s="15" t="s">
        <v>2040</v>
      </c>
      <c r="C611" s="15" t="s">
        <v>20</v>
      </c>
      <c r="D611" s="16" t="s">
        <v>2041</v>
      </c>
    </row>
    <row r="612" spans="1:4" x14ac:dyDescent="0.25">
      <c r="A612" s="11" t="s">
        <v>2071</v>
      </c>
      <c r="B612" s="12" t="s">
        <v>2040</v>
      </c>
      <c r="C612" s="12" t="s">
        <v>20</v>
      </c>
      <c r="D612" s="13" t="s">
        <v>2041</v>
      </c>
    </row>
    <row r="613" spans="1:4" x14ac:dyDescent="0.25">
      <c r="A613" s="14" t="s">
        <v>2074</v>
      </c>
      <c r="B613" s="15" t="s">
        <v>2040</v>
      </c>
      <c r="C613" s="15" t="s">
        <v>17</v>
      </c>
      <c r="D613" s="16" t="s">
        <v>2041</v>
      </c>
    </row>
    <row r="614" spans="1:4" x14ac:dyDescent="0.25">
      <c r="A614" s="11" t="s">
        <v>2078</v>
      </c>
      <c r="B614" s="12" t="s">
        <v>2079</v>
      </c>
      <c r="C614" s="12" t="s">
        <v>20</v>
      </c>
      <c r="D614" s="13" t="s">
        <v>2080</v>
      </c>
    </row>
    <row r="615" spans="1:4" x14ac:dyDescent="0.25">
      <c r="A615" s="14" t="s">
        <v>38</v>
      </c>
      <c r="B615" s="15" t="s">
        <v>2079</v>
      </c>
      <c r="C615" s="15" t="s">
        <v>20</v>
      </c>
      <c r="D615" s="16" t="s">
        <v>2080</v>
      </c>
    </row>
    <row r="616" spans="1:4" x14ac:dyDescent="0.25">
      <c r="A616" s="11" t="s">
        <v>2085</v>
      </c>
      <c r="B616" s="12" t="s">
        <v>2079</v>
      </c>
      <c r="C616" s="12" t="s">
        <v>20</v>
      </c>
      <c r="D616" s="13" t="s">
        <v>2080</v>
      </c>
    </row>
    <row r="617" spans="1:4" x14ac:dyDescent="0.25">
      <c r="A617" s="14" t="s">
        <v>2087</v>
      </c>
      <c r="B617" s="15" t="s">
        <v>2079</v>
      </c>
      <c r="C617" s="15" t="s">
        <v>20</v>
      </c>
      <c r="D617" s="16" t="s">
        <v>2080</v>
      </c>
    </row>
    <row r="618" spans="1:4" x14ac:dyDescent="0.25">
      <c r="A618" s="11" t="s">
        <v>2090</v>
      </c>
      <c r="B618" s="12" t="s">
        <v>2079</v>
      </c>
      <c r="C618" s="12" t="s">
        <v>20</v>
      </c>
      <c r="D618" s="13" t="s">
        <v>2080</v>
      </c>
    </row>
    <row r="619" spans="1:4" x14ac:dyDescent="0.25">
      <c r="A619" s="14" t="s">
        <v>2092</v>
      </c>
      <c r="B619" s="15" t="s">
        <v>2079</v>
      </c>
      <c r="C619" s="15" t="s">
        <v>20</v>
      </c>
      <c r="D619" s="16" t="s">
        <v>2080</v>
      </c>
    </row>
    <row r="620" spans="1:4" x14ac:dyDescent="0.25">
      <c r="A620" s="11" t="s">
        <v>2096</v>
      </c>
      <c r="B620" s="12" t="s">
        <v>2079</v>
      </c>
      <c r="C620" s="12" t="s">
        <v>20</v>
      </c>
      <c r="D620" s="13" t="s">
        <v>2080</v>
      </c>
    </row>
    <row r="621" spans="1:4" x14ac:dyDescent="0.25">
      <c r="A621" s="14" t="s">
        <v>2099</v>
      </c>
      <c r="B621" s="15" t="s">
        <v>2079</v>
      </c>
      <c r="C621" s="15" t="s">
        <v>20</v>
      </c>
      <c r="D621" s="16" t="s">
        <v>2080</v>
      </c>
    </row>
    <row r="622" spans="1:4" x14ac:dyDescent="0.25">
      <c r="A622" s="11" t="s">
        <v>2101</v>
      </c>
      <c r="B622" s="12" t="s">
        <v>2079</v>
      </c>
      <c r="C622" s="12" t="s">
        <v>17</v>
      </c>
      <c r="D622" s="13" t="s">
        <v>2080</v>
      </c>
    </row>
    <row r="623" spans="1:4" x14ac:dyDescent="0.25">
      <c r="A623" s="14" t="s">
        <v>2106</v>
      </c>
      <c r="B623" s="15" t="s">
        <v>2107</v>
      </c>
      <c r="C623" s="15" t="s">
        <v>20</v>
      </c>
      <c r="D623" s="16" t="s">
        <v>2108</v>
      </c>
    </row>
    <row r="624" spans="1:4" x14ac:dyDescent="0.25">
      <c r="A624" s="11" t="s">
        <v>2112</v>
      </c>
      <c r="B624" s="12" t="s">
        <v>2107</v>
      </c>
      <c r="C624" s="12" t="s">
        <v>20</v>
      </c>
      <c r="D624" s="13" t="s">
        <v>2108</v>
      </c>
    </row>
    <row r="625" spans="1:4" x14ac:dyDescent="0.25">
      <c r="A625" s="14" t="s">
        <v>2116</v>
      </c>
      <c r="B625" s="15" t="s">
        <v>2107</v>
      </c>
      <c r="C625" s="15" t="s">
        <v>20</v>
      </c>
      <c r="D625" s="16" t="s">
        <v>2108</v>
      </c>
    </row>
    <row r="626" spans="1:4" x14ac:dyDescent="0.25">
      <c r="A626" s="11" t="s">
        <v>2120</v>
      </c>
      <c r="B626" s="12" t="s">
        <v>2107</v>
      </c>
      <c r="C626" s="12" t="s">
        <v>20</v>
      </c>
      <c r="D626" s="13" t="s">
        <v>2108</v>
      </c>
    </row>
    <row r="627" spans="1:4" x14ac:dyDescent="0.25">
      <c r="A627" s="14" t="s">
        <v>2123</v>
      </c>
      <c r="B627" s="15" t="s">
        <v>2107</v>
      </c>
      <c r="C627" s="15" t="s">
        <v>20</v>
      </c>
      <c r="D627" s="16" t="s">
        <v>2108</v>
      </c>
    </row>
    <row r="628" spans="1:4" x14ac:dyDescent="0.25">
      <c r="A628" s="11" t="s">
        <v>2126</v>
      </c>
      <c r="B628" s="12" t="s">
        <v>2107</v>
      </c>
      <c r="C628" s="12" t="s">
        <v>20</v>
      </c>
      <c r="D628" s="13" t="s">
        <v>2108</v>
      </c>
    </row>
    <row r="629" spans="1:4" x14ac:dyDescent="0.25">
      <c r="A629" s="14" t="s">
        <v>2128</v>
      </c>
      <c r="B629" s="15" t="s">
        <v>2107</v>
      </c>
      <c r="C629" s="15" t="s">
        <v>20</v>
      </c>
      <c r="D629" s="16" t="s">
        <v>2108</v>
      </c>
    </row>
    <row r="630" spans="1:4" x14ac:dyDescent="0.25">
      <c r="A630" s="11" t="s">
        <v>2131</v>
      </c>
      <c r="B630" s="12" t="s">
        <v>2107</v>
      </c>
      <c r="C630" s="12" t="s">
        <v>20</v>
      </c>
      <c r="D630" s="13" t="s">
        <v>2108</v>
      </c>
    </row>
    <row r="631" spans="1:4" x14ac:dyDescent="0.25">
      <c r="A631" s="14" t="s">
        <v>2134</v>
      </c>
      <c r="B631" s="15" t="s">
        <v>2107</v>
      </c>
      <c r="C631" s="15" t="s">
        <v>17</v>
      </c>
      <c r="D631" s="16" t="s">
        <v>2108</v>
      </c>
    </row>
    <row r="632" spans="1:4" x14ac:dyDescent="0.25">
      <c r="A632" s="11" t="s">
        <v>2137</v>
      </c>
      <c r="B632" s="12" t="s">
        <v>2138</v>
      </c>
      <c r="C632" s="12" t="s">
        <v>20</v>
      </c>
      <c r="D632" s="13" t="s">
        <v>2139</v>
      </c>
    </row>
    <row r="633" spans="1:4" x14ac:dyDescent="0.25">
      <c r="A633" s="14" t="s">
        <v>2142</v>
      </c>
      <c r="B633" s="15" t="s">
        <v>2138</v>
      </c>
      <c r="C633" s="15" t="s">
        <v>20</v>
      </c>
      <c r="D633" s="16" t="s">
        <v>2139</v>
      </c>
    </row>
    <row r="634" spans="1:4" x14ac:dyDescent="0.25">
      <c r="A634" s="11" t="s">
        <v>2145</v>
      </c>
      <c r="B634" s="12" t="s">
        <v>2138</v>
      </c>
      <c r="C634" s="12" t="s">
        <v>20</v>
      </c>
      <c r="D634" s="13" t="s">
        <v>2139</v>
      </c>
    </row>
    <row r="635" spans="1:4" x14ac:dyDescent="0.25">
      <c r="A635" s="14" t="s">
        <v>2149</v>
      </c>
      <c r="B635" s="15" t="s">
        <v>2138</v>
      </c>
      <c r="C635" s="15" t="s">
        <v>20</v>
      </c>
      <c r="D635" s="16" t="s">
        <v>2139</v>
      </c>
    </row>
    <row r="636" spans="1:4" x14ac:dyDescent="0.25">
      <c r="A636" s="11" t="s">
        <v>2152</v>
      </c>
      <c r="B636" s="12" t="s">
        <v>2138</v>
      </c>
      <c r="C636" s="12" t="s">
        <v>20</v>
      </c>
      <c r="D636" s="13" t="s">
        <v>2139</v>
      </c>
    </row>
    <row r="637" spans="1:4" x14ac:dyDescent="0.25">
      <c r="A637" s="14" t="s">
        <v>2156</v>
      </c>
      <c r="B637" s="15" t="s">
        <v>2138</v>
      </c>
      <c r="C637" s="15" t="s">
        <v>20</v>
      </c>
      <c r="D637" s="16" t="s">
        <v>2139</v>
      </c>
    </row>
    <row r="638" spans="1:4" x14ac:dyDescent="0.25">
      <c r="A638" s="11" t="s">
        <v>2158</v>
      </c>
      <c r="B638" s="12" t="s">
        <v>2138</v>
      </c>
      <c r="C638" s="12" t="s">
        <v>20</v>
      </c>
      <c r="D638" s="13" t="s">
        <v>2139</v>
      </c>
    </row>
    <row r="639" spans="1:4" x14ac:dyDescent="0.25">
      <c r="A639" s="14" t="s">
        <v>2161</v>
      </c>
      <c r="B639" s="15" t="s">
        <v>2138</v>
      </c>
      <c r="C639" s="15" t="s">
        <v>17</v>
      </c>
      <c r="D639" s="16" t="s">
        <v>2139</v>
      </c>
    </row>
    <row r="640" spans="1:4" x14ac:dyDescent="0.25">
      <c r="A640" s="11" t="s">
        <v>2163</v>
      </c>
      <c r="B640" s="12" t="s">
        <v>2138</v>
      </c>
      <c r="C640" s="12" t="s">
        <v>20</v>
      </c>
      <c r="D640" s="13" t="s">
        <v>2139</v>
      </c>
    </row>
    <row r="641" spans="1:4" x14ac:dyDescent="0.25">
      <c r="A641" s="14" t="s">
        <v>2166</v>
      </c>
      <c r="B641" s="15" t="s">
        <v>2167</v>
      </c>
      <c r="C641" s="15" t="s">
        <v>20</v>
      </c>
      <c r="D641" s="16" t="s">
        <v>2168</v>
      </c>
    </row>
    <row r="642" spans="1:4" x14ac:dyDescent="0.25">
      <c r="A642" s="11" t="s">
        <v>2170</v>
      </c>
      <c r="B642" s="12" t="s">
        <v>2167</v>
      </c>
      <c r="C642" s="12" t="s">
        <v>20</v>
      </c>
      <c r="D642" s="13" t="s">
        <v>2168</v>
      </c>
    </row>
    <row r="643" spans="1:4" x14ac:dyDescent="0.25">
      <c r="A643" s="14" t="s">
        <v>2173</v>
      </c>
      <c r="B643" s="15" t="s">
        <v>2167</v>
      </c>
      <c r="C643" s="15" t="s">
        <v>17</v>
      </c>
      <c r="D643" s="16" t="s">
        <v>2168</v>
      </c>
    </row>
    <row r="644" spans="1:4" x14ac:dyDescent="0.25">
      <c r="A644" s="11" t="s">
        <v>2177</v>
      </c>
      <c r="B644" s="12" t="s">
        <v>2167</v>
      </c>
      <c r="C644" s="12" t="s">
        <v>17</v>
      </c>
      <c r="D644" s="13" t="s">
        <v>2168</v>
      </c>
    </row>
    <row r="645" spans="1:4" x14ac:dyDescent="0.25">
      <c r="A645" s="14" t="s">
        <v>2180</v>
      </c>
      <c r="B645" s="15" t="s">
        <v>2167</v>
      </c>
      <c r="C645" s="15" t="s">
        <v>17</v>
      </c>
      <c r="D645" s="16" t="s">
        <v>2168</v>
      </c>
    </row>
    <row r="646" spans="1:4" x14ac:dyDescent="0.25">
      <c r="A646" s="11" t="s">
        <v>2184</v>
      </c>
      <c r="B646" s="12" t="s">
        <v>2167</v>
      </c>
      <c r="C646" s="12" t="s">
        <v>17</v>
      </c>
      <c r="D646" s="13" t="s">
        <v>2168</v>
      </c>
    </row>
    <row r="647" spans="1:4" x14ac:dyDescent="0.25">
      <c r="A647" s="14" t="s">
        <v>2186</v>
      </c>
      <c r="B647" s="15" t="s">
        <v>2167</v>
      </c>
      <c r="C647" s="15" t="s">
        <v>20</v>
      </c>
      <c r="D647" s="16" t="s">
        <v>2168</v>
      </c>
    </row>
    <row r="648" spans="1:4" x14ac:dyDescent="0.25">
      <c r="A648" s="11" t="s">
        <v>2190</v>
      </c>
      <c r="B648" s="12" t="s">
        <v>2167</v>
      </c>
      <c r="C648" s="12" t="s">
        <v>20</v>
      </c>
      <c r="D648" s="13" t="s">
        <v>2168</v>
      </c>
    </row>
    <row r="649" spans="1:4" x14ac:dyDescent="0.25">
      <c r="A649" s="14" t="s">
        <v>2193</v>
      </c>
      <c r="B649" s="15" t="s">
        <v>2167</v>
      </c>
      <c r="C649" s="15" t="s">
        <v>17</v>
      </c>
      <c r="D649" s="16" t="s">
        <v>2168</v>
      </c>
    </row>
    <row r="650" spans="1:4" x14ac:dyDescent="0.25">
      <c r="A650" s="11" t="s">
        <v>2196</v>
      </c>
      <c r="B650" s="12" t="s">
        <v>2167</v>
      </c>
      <c r="C650" s="12" t="s">
        <v>20</v>
      </c>
      <c r="D650" s="13" t="s">
        <v>2168</v>
      </c>
    </row>
    <row r="651" spans="1:4" x14ac:dyDescent="0.25">
      <c r="A651" s="14" t="s">
        <v>2199</v>
      </c>
      <c r="B651" s="15" t="s">
        <v>2167</v>
      </c>
      <c r="C651" s="15" t="s">
        <v>20</v>
      </c>
      <c r="D651" s="16" t="s">
        <v>2168</v>
      </c>
    </row>
    <row r="652" spans="1:4" x14ac:dyDescent="0.25">
      <c r="A652" s="11" t="s">
        <v>2201</v>
      </c>
      <c r="B652" s="12" t="s">
        <v>2167</v>
      </c>
      <c r="C652" s="12" t="s">
        <v>20</v>
      </c>
      <c r="D652" s="13" t="s">
        <v>2168</v>
      </c>
    </row>
    <row r="653" spans="1:4" x14ac:dyDescent="0.25">
      <c r="A653" s="14" t="s">
        <v>2205</v>
      </c>
      <c r="B653" s="15" t="s">
        <v>2167</v>
      </c>
      <c r="C653" s="15" t="s">
        <v>20</v>
      </c>
      <c r="D653" s="16" t="s">
        <v>2168</v>
      </c>
    </row>
    <row r="654" spans="1:4" x14ac:dyDescent="0.25">
      <c r="A654" s="11" t="s">
        <v>2208</v>
      </c>
      <c r="B654" s="12" t="s">
        <v>2167</v>
      </c>
      <c r="C654" s="12" t="s">
        <v>20</v>
      </c>
      <c r="D654" s="13" t="s">
        <v>2168</v>
      </c>
    </row>
    <row r="655" spans="1:4" x14ac:dyDescent="0.25">
      <c r="A655" s="14" t="s">
        <v>2212</v>
      </c>
      <c r="B655" s="15" t="s">
        <v>2167</v>
      </c>
      <c r="C655" s="15" t="s">
        <v>20</v>
      </c>
      <c r="D655" s="16" t="s">
        <v>2168</v>
      </c>
    </row>
    <row r="656" spans="1:4" x14ac:dyDescent="0.25">
      <c r="A656" s="11" t="s">
        <v>2215</v>
      </c>
      <c r="B656" s="12" t="s">
        <v>2167</v>
      </c>
      <c r="C656" s="12" t="s">
        <v>17</v>
      </c>
      <c r="D656" s="13" t="s">
        <v>2168</v>
      </c>
    </row>
    <row r="657" spans="1:4" x14ac:dyDescent="0.25">
      <c r="A657" s="14" t="s">
        <v>2219</v>
      </c>
      <c r="B657" s="15" t="s">
        <v>2167</v>
      </c>
      <c r="C657" s="15" t="s">
        <v>20</v>
      </c>
      <c r="D657" s="16" t="s">
        <v>2168</v>
      </c>
    </row>
    <row r="658" spans="1:4" x14ac:dyDescent="0.25">
      <c r="A658" s="11" t="s">
        <v>2222</v>
      </c>
      <c r="B658" s="12" t="s">
        <v>2167</v>
      </c>
      <c r="C658" s="12" t="s">
        <v>17</v>
      </c>
      <c r="D658" s="13" t="s">
        <v>2168</v>
      </c>
    </row>
    <row r="659" spans="1:4" x14ac:dyDescent="0.25">
      <c r="A659" s="14" t="s">
        <v>2224</v>
      </c>
      <c r="B659" s="15" t="s">
        <v>2167</v>
      </c>
      <c r="C659" s="15" t="s">
        <v>17</v>
      </c>
      <c r="D659" s="16" t="s">
        <v>2168</v>
      </c>
    </row>
    <row r="660" spans="1:4" x14ac:dyDescent="0.25">
      <c r="A660" s="11" t="s">
        <v>2226</v>
      </c>
      <c r="B660" s="12" t="s">
        <v>2167</v>
      </c>
      <c r="C660" s="12" t="s">
        <v>17</v>
      </c>
      <c r="D660" s="13" t="s">
        <v>2168</v>
      </c>
    </row>
    <row r="661" spans="1:4" x14ac:dyDescent="0.25">
      <c r="A661" s="14" t="s">
        <v>2230</v>
      </c>
      <c r="B661" s="15" t="s">
        <v>2167</v>
      </c>
      <c r="C661" s="15" t="s">
        <v>17</v>
      </c>
      <c r="D661" s="16" t="s">
        <v>2168</v>
      </c>
    </row>
    <row r="662" spans="1:4" x14ac:dyDescent="0.25">
      <c r="A662" s="11" t="s">
        <v>2234</v>
      </c>
      <c r="B662" s="12" t="s">
        <v>2167</v>
      </c>
      <c r="C662" s="12" t="s">
        <v>20</v>
      </c>
      <c r="D662" s="13" t="s">
        <v>2168</v>
      </c>
    </row>
    <row r="663" spans="1:4" x14ac:dyDescent="0.25">
      <c r="A663" s="14" t="s">
        <v>2238</v>
      </c>
      <c r="B663" s="15" t="s">
        <v>2167</v>
      </c>
      <c r="C663" s="15" t="s">
        <v>17</v>
      </c>
      <c r="D663" s="16" t="s">
        <v>2168</v>
      </c>
    </row>
    <row r="664" spans="1:4" x14ac:dyDescent="0.25">
      <c r="A664" s="11" t="s">
        <v>2241</v>
      </c>
      <c r="B664" s="12" t="s">
        <v>2167</v>
      </c>
      <c r="C664" s="12" t="s">
        <v>17</v>
      </c>
      <c r="D664" s="13" t="s">
        <v>2168</v>
      </c>
    </row>
    <row r="665" spans="1:4" x14ac:dyDescent="0.25">
      <c r="A665" s="14" t="s">
        <v>2245</v>
      </c>
      <c r="B665" s="15" t="s">
        <v>2167</v>
      </c>
      <c r="C665" s="15" t="s">
        <v>17</v>
      </c>
      <c r="D665" s="16" t="s">
        <v>2168</v>
      </c>
    </row>
    <row r="666" spans="1:4" x14ac:dyDescent="0.25">
      <c r="A666" s="11" t="s">
        <v>2249</v>
      </c>
      <c r="B666" s="12" t="s">
        <v>2167</v>
      </c>
      <c r="C666" s="12" t="s">
        <v>17</v>
      </c>
      <c r="D666" s="13" t="s">
        <v>2168</v>
      </c>
    </row>
    <row r="667" spans="1:4" x14ac:dyDescent="0.25">
      <c r="A667" s="14" t="s">
        <v>2253</v>
      </c>
      <c r="B667" s="15" t="s">
        <v>2167</v>
      </c>
      <c r="C667" s="15" t="s">
        <v>20</v>
      </c>
      <c r="D667" s="16" t="s">
        <v>2168</v>
      </c>
    </row>
    <row r="668" spans="1:4" x14ac:dyDescent="0.25">
      <c r="A668" s="11" t="s">
        <v>2257</v>
      </c>
      <c r="B668" s="12" t="s">
        <v>2258</v>
      </c>
      <c r="C668" s="12" t="s">
        <v>20</v>
      </c>
      <c r="D668" s="13" t="s">
        <v>2259</v>
      </c>
    </row>
    <row r="669" spans="1:4" x14ac:dyDescent="0.25">
      <c r="A669" s="14" t="s">
        <v>2262</v>
      </c>
      <c r="B669" s="15" t="s">
        <v>2258</v>
      </c>
      <c r="C669" s="15" t="s">
        <v>20</v>
      </c>
      <c r="D669" s="16" t="s">
        <v>2259</v>
      </c>
    </row>
    <row r="670" spans="1:4" x14ac:dyDescent="0.25">
      <c r="A670" s="11" t="s">
        <v>2265</v>
      </c>
      <c r="B670" s="12" t="s">
        <v>2258</v>
      </c>
      <c r="C670" s="12" t="s">
        <v>20</v>
      </c>
      <c r="D670" s="13" t="s">
        <v>2259</v>
      </c>
    </row>
    <row r="671" spans="1:4" x14ac:dyDescent="0.25">
      <c r="A671" s="14" t="s">
        <v>493</v>
      </c>
      <c r="B671" s="15" t="s">
        <v>2258</v>
      </c>
      <c r="C671" s="15" t="s">
        <v>20</v>
      </c>
      <c r="D671" s="16" t="s">
        <v>2259</v>
      </c>
    </row>
    <row r="672" spans="1:4" x14ac:dyDescent="0.25">
      <c r="A672" s="11" t="s">
        <v>2271</v>
      </c>
      <c r="B672" s="12" t="s">
        <v>2258</v>
      </c>
      <c r="C672" s="12" t="s">
        <v>20</v>
      </c>
      <c r="D672" s="13" t="s">
        <v>2259</v>
      </c>
    </row>
    <row r="673" spans="1:4" x14ac:dyDescent="0.25">
      <c r="A673" s="14" t="s">
        <v>2274</v>
      </c>
      <c r="B673" s="15" t="s">
        <v>2258</v>
      </c>
      <c r="C673" s="15" t="s">
        <v>20</v>
      </c>
      <c r="D673" s="16" t="s">
        <v>2259</v>
      </c>
    </row>
    <row r="674" spans="1:4" x14ac:dyDescent="0.25">
      <c r="A674" s="11" t="s">
        <v>2277</v>
      </c>
      <c r="B674" s="12" t="s">
        <v>2258</v>
      </c>
      <c r="C674" s="12" t="s">
        <v>20</v>
      </c>
      <c r="D674" s="13" t="s">
        <v>2259</v>
      </c>
    </row>
    <row r="675" spans="1:4" x14ac:dyDescent="0.25">
      <c r="A675" s="14" t="s">
        <v>2280</v>
      </c>
      <c r="B675" s="15" t="s">
        <v>2258</v>
      </c>
      <c r="C675" s="15" t="s">
        <v>17</v>
      </c>
      <c r="D675" s="16" t="s">
        <v>2259</v>
      </c>
    </row>
    <row r="676" spans="1:4" x14ac:dyDescent="0.25">
      <c r="A676" s="11" t="s">
        <v>2282</v>
      </c>
      <c r="B676" s="12" t="s">
        <v>2258</v>
      </c>
      <c r="C676" s="12" t="s">
        <v>20</v>
      </c>
      <c r="D676" s="13" t="s">
        <v>2259</v>
      </c>
    </row>
    <row r="677" spans="1:4" x14ac:dyDescent="0.25">
      <c r="A677" s="14" t="s">
        <v>2286</v>
      </c>
      <c r="B677" s="15" t="s">
        <v>2287</v>
      </c>
      <c r="C677" s="15" t="s">
        <v>20</v>
      </c>
      <c r="D677" s="16" t="s">
        <v>2288</v>
      </c>
    </row>
    <row r="678" spans="1:4" x14ac:dyDescent="0.25">
      <c r="A678" s="11" t="s">
        <v>2291</v>
      </c>
      <c r="B678" s="12" t="s">
        <v>2287</v>
      </c>
      <c r="C678" s="12" t="s">
        <v>20</v>
      </c>
      <c r="D678" s="13" t="s">
        <v>2288</v>
      </c>
    </row>
    <row r="679" spans="1:4" x14ac:dyDescent="0.25">
      <c r="A679" s="14" t="s">
        <v>38</v>
      </c>
      <c r="B679" s="15" t="s">
        <v>2287</v>
      </c>
      <c r="C679" s="15" t="s">
        <v>20</v>
      </c>
      <c r="D679" s="16" t="s">
        <v>2288</v>
      </c>
    </row>
    <row r="680" spans="1:4" x14ac:dyDescent="0.25">
      <c r="A680" s="11" t="s">
        <v>2296</v>
      </c>
      <c r="B680" s="12" t="s">
        <v>2287</v>
      </c>
      <c r="C680" s="12" t="s">
        <v>20</v>
      </c>
      <c r="D680" s="13" t="s">
        <v>2288</v>
      </c>
    </row>
    <row r="681" spans="1:4" x14ac:dyDescent="0.25">
      <c r="A681" s="14" t="s">
        <v>2298</v>
      </c>
      <c r="B681" s="15" t="s">
        <v>2287</v>
      </c>
      <c r="C681" s="15" t="s">
        <v>20</v>
      </c>
      <c r="D681" s="16" t="s">
        <v>2288</v>
      </c>
    </row>
    <row r="682" spans="1:4" x14ac:dyDescent="0.25">
      <c r="A682" s="11" t="s">
        <v>2300</v>
      </c>
      <c r="B682" s="12" t="s">
        <v>2287</v>
      </c>
      <c r="C682" s="12" t="s">
        <v>20</v>
      </c>
      <c r="D682" s="13" t="s">
        <v>2288</v>
      </c>
    </row>
    <row r="683" spans="1:4" x14ac:dyDescent="0.25">
      <c r="A683" s="14" t="s">
        <v>2302</v>
      </c>
      <c r="B683" s="15" t="s">
        <v>2287</v>
      </c>
      <c r="C683" s="15" t="s">
        <v>20</v>
      </c>
      <c r="D683" s="16" t="s">
        <v>2288</v>
      </c>
    </row>
    <row r="684" spans="1:4" x14ac:dyDescent="0.25">
      <c r="A684" s="11" t="s">
        <v>2304</v>
      </c>
      <c r="B684" s="12" t="s">
        <v>2287</v>
      </c>
      <c r="C684" s="12" t="s">
        <v>20</v>
      </c>
      <c r="D684" s="13" t="s">
        <v>2288</v>
      </c>
    </row>
    <row r="685" spans="1:4" x14ac:dyDescent="0.25">
      <c r="A685" s="14" t="s">
        <v>2307</v>
      </c>
      <c r="B685" s="15" t="s">
        <v>2287</v>
      </c>
      <c r="C685" s="15" t="s">
        <v>17</v>
      </c>
      <c r="D685" s="16" t="s">
        <v>2288</v>
      </c>
    </row>
    <row r="686" spans="1:4" x14ac:dyDescent="0.25">
      <c r="A686" s="11" t="s">
        <v>2309</v>
      </c>
      <c r="B686" s="12" t="s">
        <v>2287</v>
      </c>
      <c r="C686" s="12" t="s">
        <v>20</v>
      </c>
      <c r="D686" s="13" t="s">
        <v>2288</v>
      </c>
    </row>
    <row r="687" spans="1:4" x14ac:dyDescent="0.25">
      <c r="A687" s="14" t="s">
        <v>2311</v>
      </c>
      <c r="B687" s="15" t="s">
        <v>2312</v>
      </c>
      <c r="C687" s="15" t="s">
        <v>20</v>
      </c>
      <c r="D687" s="16" t="s">
        <v>2313</v>
      </c>
    </row>
    <row r="688" spans="1:4" x14ac:dyDescent="0.25">
      <c r="A688" s="11" t="s">
        <v>2315</v>
      </c>
      <c r="B688" s="12" t="s">
        <v>2312</v>
      </c>
      <c r="C688" s="12" t="s">
        <v>20</v>
      </c>
      <c r="D688" s="13" t="s">
        <v>2313</v>
      </c>
    </row>
    <row r="689" spans="1:4" x14ac:dyDescent="0.25">
      <c r="A689" s="14" t="s">
        <v>2319</v>
      </c>
      <c r="B689" s="15" t="s">
        <v>2312</v>
      </c>
      <c r="C689" s="15" t="s">
        <v>20</v>
      </c>
      <c r="D689" s="16" t="s">
        <v>2313</v>
      </c>
    </row>
    <row r="690" spans="1:4" x14ac:dyDescent="0.25">
      <c r="A690" s="11" t="s">
        <v>38</v>
      </c>
      <c r="B690" s="12" t="s">
        <v>2312</v>
      </c>
      <c r="C690" s="12" t="s">
        <v>20</v>
      </c>
      <c r="D690" s="13" t="s">
        <v>2313</v>
      </c>
    </row>
    <row r="691" spans="1:4" x14ac:dyDescent="0.25">
      <c r="A691" s="14" t="s">
        <v>2323</v>
      </c>
      <c r="B691" s="15" t="s">
        <v>2312</v>
      </c>
      <c r="C691" s="15" t="s">
        <v>20</v>
      </c>
      <c r="D691" s="16" t="s">
        <v>2313</v>
      </c>
    </row>
    <row r="692" spans="1:4" x14ac:dyDescent="0.25">
      <c r="A692" s="11" t="s">
        <v>2327</v>
      </c>
      <c r="B692" s="12" t="s">
        <v>2312</v>
      </c>
      <c r="C692" s="12" t="s">
        <v>20</v>
      </c>
      <c r="D692" s="13" t="s">
        <v>2313</v>
      </c>
    </row>
    <row r="693" spans="1:4" x14ac:dyDescent="0.25">
      <c r="A693" s="14" t="s">
        <v>2331</v>
      </c>
      <c r="B693" s="15" t="s">
        <v>2312</v>
      </c>
      <c r="C693" s="15" t="s">
        <v>17</v>
      </c>
      <c r="D693" s="16" t="s">
        <v>2313</v>
      </c>
    </row>
    <row r="694" spans="1:4" x14ac:dyDescent="0.25">
      <c r="A694" s="11" t="s">
        <v>2334</v>
      </c>
      <c r="B694" s="12" t="s">
        <v>2312</v>
      </c>
      <c r="C694" s="12" t="s">
        <v>20</v>
      </c>
      <c r="D694" s="13" t="s">
        <v>2313</v>
      </c>
    </row>
    <row r="695" spans="1:4" x14ac:dyDescent="0.25">
      <c r="A695" s="14" t="s">
        <v>2337</v>
      </c>
      <c r="B695" s="15" t="s">
        <v>2338</v>
      </c>
      <c r="C695" s="15" t="s">
        <v>20</v>
      </c>
      <c r="D695" s="16" t="s">
        <v>2339</v>
      </c>
    </row>
    <row r="696" spans="1:4" x14ac:dyDescent="0.25">
      <c r="A696" s="11" t="s">
        <v>2341</v>
      </c>
      <c r="B696" s="12" t="s">
        <v>2338</v>
      </c>
      <c r="C696" s="12" t="s">
        <v>20</v>
      </c>
      <c r="D696" s="13" t="s">
        <v>2339</v>
      </c>
    </row>
    <row r="697" spans="1:4" x14ac:dyDescent="0.25">
      <c r="A697" s="14" t="s">
        <v>2343</v>
      </c>
      <c r="B697" s="15" t="s">
        <v>2338</v>
      </c>
      <c r="C697" s="15" t="s">
        <v>20</v>
      </c>
      <c r="D697" s="16" t="s">
        <v>2339</v>
      </c>
    </row>
    <row r="698" spans="1:4" x14ac:dyDescent="0.25">
      <c r="A698" s="11" t="s">
        <v>2347</v>
      </c>
      <c r="B698" s="12" t="s">
        <v>2338</v>
      </c>
      <c r="C698" s="12" t="s">
        <v>20</v>
      </c>
      <c r="D698" s="13" t="s">
        <v>2339</v>
      </c>
    </row>
    <row r="699" spans="1:4" x14ac:dyDescent="0.25">
      <c r="A699" s="14" t="s">
        <v>2350</v>
      </c>
      <c r="B699" s="15" t="s">
        <v>2338</v>
      </c>
      <c r="C699" s="15" t="s">
        <v>20</v>
      </c>
      <c r="D699" s="16" t="s">
        <v>2339</v>
      </c>
    </row>
    <row r="700" spans="1:4" x14ac:dyDescent="0.25">
      <c r="A700" s="11" t="s">
        <v>2354</v>
      </c>
      <c r="B700" s="12" t="s">
        <v>2338</v>
      </c>
      <c r="C700" s="12" t="s">
        <v>20</v>
      </c>
      <c r="D700" s="13" t="s">
        <v>2339</v>
      </c>
    </row>
    <row r="701" spans="1:4" x14ac:dyDescent="0.25">
      <c r="A701" s="14" t="s">
        <v>2357</v>
      </c>
      <c r="B701" s="15" t="s">
        <v>2338</v>
      </c>
      <c r="C701" s="15" t="s">
        <v>17</v>
      </c>
      <c r="D701" s="16" t="s">
        <v>2339</v>
      </c>
    </row>
    <row r="702" spans="1:4" x14ac:dyDescent="0.25">
      <c r="A702" s="11" t="s">
        <v>2359</v>
      </c>
      <c r="B702" s="12" t="s">
        <v>2360</v>
      </c>
      <c r="C702" s="12" t="s">
        <v>20</v>
      </c>
      <c r="D702" s="13" t="s">
        <v>2361</v>
      </c>
    </row>
    <row r="703" spans="1:4" x14ac:dyDescent="0.25">
      <c r="A703" s="14" t="s">
        <v>2364</v>
      </c>
      <c r="B703" s="15" t="s">
        <v>2360</v>
      </c>
      <c r="C703" s="15" t="s">
        <v>20</v>
      </c>
      <c r="D703" s="16" t="s">
        <v>2361</v>
      </c>
    </row>
    <row r="704" spans="1:4" x14ac:dyDescent="0.25">
      <c r="A704" s="11" t="s">
        <v>2367</v>
      </c>
      <c r="B704" s="12" t="s">
        <v>2360</v>
      </c>
      <c r="C704" s="12" t="s">
        <v>20</v>
      </c>
      <c r="D704" s="13" t="s">
        <v>2361</v>
      </c>
    </row>
    <row r="705" spans="1:4" x14ac:dyDescent="0.25">
      <c r="A705" s="14" t="s">
        <v>2370</v>
      </c>
      <c r="B705" s="15" t="s">
        <v>2360</v>
      </c>
      <c r="C705" s="15" t="s">
        <v>20</v>
      </c>
      <c r="D705" s="16" t="s">
        <v>2361</v>
      </c>
    </row>
    <row r="706" spans="1:4" x14ac:dyDescent="0.25">
      <c r="A706" s="11" t="s">
        <v>2373</v>
      </c>
      <c r="B706" s="12" t="s">
        <v>2360</v>
      </c>
      <c r="C706" s="12" t="s">
        <v>20</v>
      </c>
      <c r="D706" s="13" t="s">
        <v>2361</v>
      </c>
    </row>
    <row r="707" spans="1:4" x14ac:dyDescent="0.25">
      <c r="A707" s="14" t="s">
        <v>2376</v>
      </c>
      <c r="B707" s="15" t="s">
        <v>2360</v>
      </c>
      <c r="C707" s="15" t="s">
        <v>20</v>
      </c>
      <c r="D707" s="16" t="s">
        <v>2361</v>
      </c>
    </row>
    <row r="708" spans="1:4" x14ac:dyDescent="0.25">
      <c r="A708" s="11" t="s">
        <v>2379</v>
      </c>
      <c r="B708" s="12" t="s">
        <v>2360</v>
      </c>
      <c r="C708" s="12" t="s">
        <v>17</v>
      </c>
      <c r="D708" s="13" t="s">
        <v>2361</v>
      </c>
    </row>
    <row r="709" spans="1:4" x14ac:dyDescent="0.25">
      <c r="A709" s="14" t="s">
        <v>2382</v>
      </c>
      <c r="B709" s="15" t="s">
        <v>2360</v>
      </c>
      <c r="C709" s="15" t="s">
        <v>20</v>
      </c>
      <c r="D709" s="16" t="s">
        <v>2361</v>
      </c>
    </row>
    <row r="710" spans="1:4" x14ac:dyDescent="0.25">
      <c r="A710" s="11" t="s">
        <v>2386</v>
      </c>
      <c r="B710" s="12" t="s">
        <v>2387</v>
      </c>
      <c r="C710" s="12" t="s">
        <v>20</v>
      </c>
      <c r="D710" s="13" t="s">
        <v>2388</v>
      </c>
    </row>
    <row r="711" spans="1:4" x14ac:dyDescent="0.25">
      <c r="A711" s="14" t="s">
        <v>2392</v>
      </c>
      <c r="B711" s="15" t="s">
        <v>2387</v>
      </c>
      <c r="C711" s="15" t="s">
        <v>20</v>
      </c>
      <c r="D711" s="16" t="s">
        <v>2388</v>
      </c>
    </row>
    <row r="712" spans="1:4" x14ac:dyDescent="0.25">
      <c r="A712" s="11" t="s">
        <v>2395</v>
      </c>
      <c r="B712" s="12" t="s">
        <v>2387</v>
      </c>
      <c r="C712" s="12" t="s">
        <v>20</v>
      </c>
      <c r="D712" s="13" t="s">
        <v>2388</v>
      </c>
    </row>
    <row r="713" spans="1:4" x14ac:dyDescent="0.25">
      <c r="A713" s="14" t="s">
        <v>2398</v>
      </c>
      <c r="B713" s="15" t="s">
        <v>2387</v>
      </c>
      <c r="C713" s="15" t="s">
        <v>20</v>
      </c>
      <c r="D713" s="16" t="s">
        <v>2388</v>
      </c>
    </row>
    <row r="714" spans="1:4" x14ac:dyDescent="0.25">
      <c r="A714" s="11" t="s">
        <v>2400</v>
      </c>
      <c r="B714" s="12" t="s">
        <v>2387</v>
      </c>
      <c r="C714" s="12" t="s">
        <v>20</v>
      </c>
      <c r="D714" s="13" t="s">
        <v>2388</v>
      </c>
    </row>
    <row r="715" spans="1:4" x14ac:dyDescent="0.25">
      <c r="A715" s="14" t="s">
        <v>2403</v>
      </c>
      <c r="B715" s="15" t="s">
        <v>2387</v>
      </c>
      <c r="C715" s="15" t="s">
        <v>20</v>
      </c>
      <c r="D715" s="16" t="s">
        <v>2388</v>
      </c>
    </row>
    <row r="716" spans="1:4" x14ac:dyDescent="0.25">
      <c r="A716" s="11" t="s">
        <v>2406</v>
      </c>
      <c r="B716" s="12" t="s">
        <v>2387</v>
      </c>
      <c r="C716" s="12" t="s">
        <v>20</v>
      </c>
      <c r="D716" s="13" t="s">
        <v>2388</v>
      </c>
    </row>
    <row r="717" spans="1:4" x14ac:dyDescent="0.25">
      <c r="A717" s="14" t="s">
        <v>2409</v>
      </c>
      <c r="B717" s="15" t="s">
        <v>2387</v>
      </c>
      <c r="C717" s="15" t="s">
        <v>17</v>
      </c>
      <c r="D717" s="16" t="s">
        <v>2388</v>
      </c>
    </row>
    <row r="718" spans="1:4" x14ac:dyDescent="0.25">
      <c r="A718" s="11" t="s">
        <v>2412</v>
      </c>
      <c r="B718" s="12" t="s">
        <v>2387</v>
      </c>
      <c r="C718" s="12" t="s">
        <v>17</v>
      </c>
      <c r="D718" s="13" t="s">
        <v>2388</v>
      </c>
    </row>
    <row r="719" spans="1:4" x14ac:dyDescent="0.25">
      <c r="A719" s="14" t="s">
        <v>2416</v>
      </c>
      <c r="B719" s="15" t="s">
        <v>2417</v>
      </c>
      <c r="C719" s="15" t="s">
        <v>20</v>
      </c>
      <c r="D719" s="16" t="s">
        <v>2418</v>
      </c>
    </row>
    <row r="720" spans="1:4" x14ac:dyDescent="0.25">
      <c r="A720" s="11" t="s">
        <v>2421</v>
      </c>
      <c r="B720" s="12" t="s">
        <v>2417</v>
      </c>
      <c r="C720" s="12" t="s">
        <v>20</v>
      </c>
      <c r="D720" s="13" t="s">
        <v>2418</v>
      </c>
    </row>
    <row r="721" spans="1:4" x14ac:dyDescent="0.25">
      <c r="A721" s="14" t="s">
        <v>2424</v>
      </c>
      <c r="B721" s="15" t="s">
        <v>2417</v>
      </c>
      <c r="C721" s="15" t="s">
        <v>20</v>
      </c>
      <c r="D721" s="16" t="s">
        <v>2418</v>
      </c>
    </row>
    <row r="722" spans="1:4" x14ac:dyDescent="0.25">
      <c r="A722" s="11" t="s">
        <v>2427</v>
      </c>
      <c r="B722" s="12" t="s">
        <v>2417</v>
      </c>
      <c r="C722" s="12" t="s">
        <v>20</v>
      </c>
      <c r="D722" s="13" t="s">
        <v>2418</v>
      </c>
    </row>
    <row r="723" spans="1:4" x14ac:dyDescent="0.25">
      <c r="A723" s="14" t="s">
        <v>2430</v>
      </c>
      <c r="B723" s="15" t="s">
        <v>2417</v>
      </c>
      <c r="C723" s="15" t="s">
        <v>20</v>
      </c>
      <c r="D723" s="16" t="s">
        <v>2418</v>
      </c>
    </row>
    <row r="724" spans="1:4" x14ac:dyDescent="0.25">
      <c r="A724" s="11" t="s">
        <v>2433</v>
      </c>
      <c r="B724" s="12" t="s">
        <v>2417</v>
      </c>
      <c r="C724" s="12" t="s">
        <v>20</v>
      </c>
      <c r="D724" s="13" t="s">
        <v>2418</v>
      </c>
    </row>
    <row r="725" spans="1:4" x14ac:dyDescent="0.25">
      <c r="A725" s="14" t="s">
        <v>2436</v>
      </c>
      <c r="B725" s="15" t="s">
        <v>2417</v>
      </c>
      <c r="C725" s="15" t="s">
        <v>20</v>
      </c>
      <c r="D725" s="16" t="s">
        <v>2418</v>
      </c>
    </row>
    <row r="726" spans="1:4" x14ac:dyDescent="0.25">
      <c r="A726" s="11" t="s">
        <v>2439</v>
      </c>
      <c r="B726" s="12" t="s">
        <v>2417</v>
      </c>
      <c r="C726" s="12" t="s">
        <v>17</v>
      </c>
      <c r="D726" s="13" t="s">
        <v>2418</v>
      </c>
    </row>
    <row r="727" spans="1:4" x14ac:dyDescent="0.25">
      <c r="A727" s="5" t="s">
        <v>2443</v>
      </c>
      <c r="B727" s="7" t="s">
        <v>2417</v>
      </c>
      <c r="C727" s="7" t="s">
        <v>20</v>
      </c>
      <c r="D727" s="4" t="s">
        <v>2418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392D-63FA-48DA-9F5E-9AB06C290E57}">
  <sheetPr>
    <tabColor rgb="FFFFC000"/>
  </sheetPr>
  <dimension ref="A1:AT38"/>
  <sheetViews>
    <sheetView showGridLines="0" zoomScale="75" zoomScaleNormal="75" workbookViewId="0">
      <selection activeCell="B13" sqref="B13"/>
    </sheetView>
  </sheetViews>
  <sheetFormatPr defaultColWidth="0" defaultRowHeight="15" x14ac:dyDescent="0.25"/>
  <cols>
    <col min="1" max="1" width="9.5703125" bestFit="1" customWidth="1"/>
    <col min="2" max="2" width="9.140625" customWidth="1"/>
    <col min="3" max="3" width="11.28515625" customWidth="1"/>
    <col min="4" max="4" width="9.140625" customWidth="1"/>
    <col min="5" max="46" width="0" hidden="1" customWidth="1"/>
    <col min="47" max="16384" width="9.140625" hidden="1"/>
  </cols>
  <sheetData>
    <row r="1" spans="1:3" x14ac:dyDescent="0.25">
      <c r="A1" s="8" t="s">
        <v>12</v>
      </c>
      <c r="B1" s="9" t="s">
        <v>13</v>
      </c>
      <c r="C1" s="10" t="s">
        <v>14</v>
      </c>
    </row>
    <row r="2" spans="1:3" x14ac:dyDescent="0.25">
      <c r="A2" s="11" t="s">
        <v>28</v>
      </c>
      <c r="B2" s="21">
        <v>10000</v>
      </c>
      <c r="C2" s="22">
        <v>5000</v>
      </c>
    </row>
    <row r="3" spans="1:3" x14ac:dyDescent="0.25">
      <c r="A3" s="14" t="s">
        <v>35</v>
      </c>
      <c r="B3" s="23">
        <v>20000</v>
      </c>
      <c r="C3" s="24">
        <v>5000</v>
      </c>
    </row>
    <row r="4" spans="1:3" x14ac:dyDescent="0.25">
      <c r="A4" s="25" t="s">
        <v>41</v>
      </c>
      <c r="B4" s="12">
        <v>50000</v>
      </c>
      <c r="C4" s="13">
        <v>3000</v>
      </c>
    </row>
    <row r="5" spans="1:3" x14ac:dyDescent="0.25">
      <c r="A5" s="14" t="s">
        <v>47</v>
      </c>
      <c r="B5" s="15">
        <v>40000</v>
      </c>
      <c r="C5" s="16">
        <v>3000</v>
      </c>
    </row>
    <row r="6" spans="1:3" x14ac:dyDescent="0.25">
      <c r="A6" s="25" t="s">
        <v>53</v>
      </c>
      <c r="B6" s="12">
        <v>30000</v>
      </c>
      <c r="C6" s="13">
        <v>3000</v>
      </c>
    </row>
    <row r="7" spans="1:3" x14ac:dyDescent="0.25">
      <c r="A7" s="14" t="s">
        <v>57</v>
      </c>
      <c r="B7" s="15">
        <v>20000</v>
      </c>
      <c r="C7" s="16">
        <v>3000</v>
      </c>
    </row>
    <row r="8" spans="1:3" x14ac:dyDescent="0.25">
      <c r="A8" s="11" t="s">
        <v>63</v>
      </c>
      <c r="B8" s="12">
        <v>10000</v>
      </c>
      <c r="C8" s="13">
        <v>3000</v>
      </c>
    </row>
    <row r="9" spans="1:3" x14ac:dyDescent="0.25">
      <c r="A9" s="14" t="s">
        <v>69</v>
      </c>
      <c r="B9" s="15">
        <v>8000</v>
      </c>
      <c r="C9" s="16">
        <v>3000</v>
      </c>
    </row>
    <row r="10" spans="1:3" x14ac:dyDescent="0.25">
      <c r="A10" s="11" t="s">
        <v>73</v>
      </c>
      <c r="B10" s="12">
        <v>5000</v>
      </c>
      <c r="C10" s="13">
        <v>3000</v>
      </c>
    </row>
    <row r="11" spans="1:3" x14ac:dyDescent="0.25">
      <c r="A11" s="26" t="s">
        <v>77</v>
      </c>
      <c r="B11" s="15">
        <v>50000</v>
      </c>
      <c r="C11" s="16">
        <v>4000</v>
      </c>
    </row>
    <row r="12" spans="1:3" x14ac:dyDescent="0.25">
      <c r="A12" s="11" t="s">
        <v>81</v>
      </c>
      <c r="B12" s="12">
        <v>40000</v>
      </c>
      <c r="C12" s="13">
        <v>4000</v>
      </c>
    </row>
    <row r="13" spans="1:3" x14ac:dyDescent="0.25">
      <c r="A13" s="26" t="s">
        <v>90</v>
      </c>
      <c r="B13" s="15">
        <v>30000</v>
      </c>
      <c r="C13" s="16">
        <v>4000</v>
      </c>
    </row>
    <row r="14" spans="1:3" x14ac:dyDescent="0.25">
      <c r="A14" s="11" t="s">
        <v>96</v>
      </c>
      <c r="B14" s="12">
        <v>20000</v>
      </c>
      <c r="C14" s="13">
        <v>4000</v>
      </c>
    </row>
    <row r="15" spans="1:3" x14ac:dyDescent="0.25">
      <c r="A15" s="14" t="s">
        <v>102</v>
      </c>
      <c r="B15" s="15">
        <v>10000</v>
      </c>
      <c r="C15" s="16">
        <v>4000</v>
      </c>
    </row>
    <row r="16" spans="1:3" x14ac:dyDescent="0.25">
      <c r="A16" s="11" t="s">
        <v>108</v>
      </c>
      <c r="B16" s="12">
        <v>8000</v>
      </c>
      <c r="C16" s="13">
        <v>4000</v>
      </c>
    </row>
    <row r="17" spans="1:3" x14ac:dyDescent="0.25">
      <c r="A17" s="14" t="s">
        <v>114</v>
      </c>
      <c r="B17" s="15">
        <v>5000</v>
      </c>
      <c r="C17" s="16">
        <v>4000</v>
      </c>
    </row>
    <row r="18" spans="1:3" x14ac:dyDescent="0.25">
      <c r="A18" s="25" t="s">
        <v>119</v>
      </c>
      <c r="B18" s="12">
        <v>60000</v>
      </c>
      <c r="C18" s="13">
        <v>5000</v>
      </c>
    </row>
    <row r="19" spans="1:3" x14ac:dyDescent="0.25">
      <c r="A19" s="14" t="s">
        <v>125</v>
      </c>
      <c r="B19" s="15">
        <v>50000</v>
      </c>
      <c r="C19" s="16">
        <v>5000</v>
      </c>
    </row>
    <row r="20" spans="1:3" x14ac:dyDescent="0.25">
      <c r="A20" s="25" t="s">
        <v>129</v>
      </c>
      <c r="B20" s="12">
        <v>40000</v>
      </c>
      <c r="C20" s="13">
        <v>5000</v>
      </c>
    </row>
    <row r="21" spans="1:3" x14ac:dyDescent="0.25">
      <c r="A21" s="14" t="s">
        <v>133</v>
      </c>
      <c r="B21" s="15">
        <v>30000</v>
      </c>
      <c r="C21" s="16">
        <v>5000</v>
      </c>
    </row>
    <row r="22" spans="1:3" x14ac:dyDescent="0.25">
      <c r="A22" s="11" t="s">
        <v>140</v>
      </c>
      <c r="B22" s="12">
        <v>20000</v>
      </c>
      <c r="C22" s="13">
        <v>5000</v>
      </c>
    </row>
    <row r="23" spans="1:3" x14ac:dyDescent="0.25">
      <c r="A23" s="14" t="s">
        <v>147</v>
      </c>
      <c r="B23" s="15">
        <v>10000</v>
      </c>
      <c r="C23" s="16">
        <v>5000</v>
      </c>
    </row>
    <row r="24" spans="1:3" x14ac:dyDescent="0.25">
      <c r="A24" s="11" t="s">
        <v>152</v>
      </c>
      <c r="B24" s="12">
        <v>8000</v>
      </c>
      <c r="C24" s="13">
        <v>5000</v>
      </c>
    </row>
    <row r="25" spans="1:3" x14ac:dyDescent="0.25">
      <c r="A25" s="26" t="s">
        <v>158</v>
      </c>
      <c r="B25" s="15">
        <v>60000</v>
      </c>
      <c r="C25" s="16">
        <v>5000</v>
      </c>
    </row>
    <row r="26" spans="1:3" x14ac:dyDescent="0.25">
      <c r="A26" s="11" t="s">
        <v>164</v>
      </c>
      <c r="B26" s="12">
        <v>50000</v>
      </c>
      <c r="C26" s="13">
        <v>5000</v>
      </c>
    </row>
    <row r="27" spans="1:3" x14ac:dyDescent="0.25">
      <c r="A27" s="26" t="s">
        <v>169</v>
      </c>
      <c r="B27" s="15">
        <v>40000</v>
      </c>
      <c r="C27" s="16">
        <v>5000</v>
      </c>
    </row>
    <row r="28" spans="1:3" x14ac:dyDescent="0.25">
      <c r="A28" s="11" t="s">
        <v>174</v>
      </c>
      <c r="B28" s="12">
        <v>30000</v>
      </c>
      <c r="C28" s="13">
        <v>5000</v>
      </c>
    </row>
    <row r="29" spans="1:3" x14ac:dyDescent="0.25">
      <c r="A29" s="14" t="s">
        <v>178</v>
      </c>
      <c r="B29" s="15">
        <v>20000</v>
      </c>
      <c r="C29" s="16">
        <v>5000</v>
      </c>
    </row>
    <row r="30" spans="1:3" x14ac:dyDescent="0.25">
      <c r="A30" s="11" t="s">
        <v>182</v>
      </c>
      <c r="B30" s="12">
        <v>10000</v>
      </c>
      <c r="C30" s="13">
        <v>5000</v>
      </c>
    </row>
    <row r="31" spans="1:3" x14ac:dyDescent="0.25">
      <c r="A31" s="14" t="s">
        <v>187</v>
      </c>
      <c r="B31" s="15">
        <v>8000</v>
      </c>
      <c r="C31" s="16">
        <v>5000</v>
      </c>
    </row>
    <row r="32" spans="1:3" x14ac:dyDescent="0.25">
      <c r="A32" s="25" t="s">
        <v>194</v>
      </c>
      <c r="B32" s="12">
        <v>60000</v>
      </c>
      <c r="C32" s="13">
        <v>6000</v>
      </c>
    </row>
    <row r="33" spans="1:3" x14ac:dyDescent="0.25">
      <c r="A33" s="14" t="s">
        <v>200</v>
      </c>
      <c r="B33" s="15">
        <v>50000</v>
      </c>
      <c r="C33" s="16">
        <v>6000</v>
      </c>
    </row>
    <row r="34" spans="1:3" x14ac:dyDescent="0.25">
      <c r="A34" s="25" t="s">
        <v>205</v>
      </c>
      <c r="B34" s="12">
        <v>40000</v>
      </c>
      <c r="C34" s="13">
        <v>6000</v>
      </c>
    </row>
    <row r="35" spans="1:3" x14ac:dyDescent="0.25">
      <c r="A35" s="14" t="s">
        <v>209</v>
      </c>
      <c r="B35" s="15">
        <v>30000</v>
      </c>
      <c r="C35" s="16">
        <v>6000</v>
      </c>
    </row>
    <row r="36" spans="1:3" x14ac:dyDescent="0.25">
      <c r="A36" s="11" t="s">
        <v>213</v>
      </c>
      <c r="B36" s="12">
        <v>20000</v>
      </c>
      <c r="C36" s="13">
        <v>6000</v>
      </c>
    </row>
    <row r="37" spans="1:3" x14ac:dyDescent="0.25">
      <c r="A37" s="14" t="s">
        <v>217</v>
      </c>
      <c r="B37" s="15">
        <v>10000</v>
      </c>
      <c r="C37" s="16">
        <v>6000</v>
      </c>
    </row>
    <row r="38" spans="1:3" x14ac:dyDescent="0.25">
      <c r="A38" s="3" t="s">
        <v>220</v>
      </c>
      <c r="B38" s="6">
        <v>8000</v>
      </c>
      <c r="C38" s="2">
        <v>6000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D646-C992-4610-93AA-60EA68973BF2}">
  <sheetPr>
    <tabColor rgb="FFFFC000"/>
  </sheetPr>
  <dimension ref="A1:AT3970"/>
  <sheetViews>
    <sheetView showGridLines="0" topLeftCell="A21" zoomScale="75" zoomScaleNormal="75" workbookViewId="0">
      <selection activeCell="B45" sqref="B45"/>
    </sheetView>
  </sheetViews>
  <sheetFormatPr defaultColWidth="0" defaultRowHeight="15" zeroHeight="1" x14ac:dyDescent="0.25"/>
  <cols>
    <col min="1" max="1" width="9.85546875" bestFit="1" customWidth="1"/>
    <col min="2" max="2" width="11.28515625" bestFit="1" customWidth="1"/>
    <col min="3" max="3" width="9.140625" hidden="1" customWidth="1"/>
    <col min="4" max="46" width="0" hidden="1" customWidth="1"/>
    <col min="47" max="16384" width="9.140625" hidden="1"/>
  </cols>
  <sheetData>
    <row r="1" spans="1:2" x14ac:dyDescent="0.25">
      <c r="A1" s="8" t="s">
        <v>12</v>
      </c>
      <c r="B1" s="10" t="s">
        <v>10</v>
      </c>
    </row>
    <row r="2" spans="1:2" x14ac:dyDescent="0.25">
      <c r="A2" s="11">
        <v>0</v>
      </c>
      <c r="B2" s="13" t="s">
        <v>27</v>
      </c>
    </row>
    <row r="3" spans="1:2" x14ac:dyDescent="0.25">
      <c r="A3" s="14">
        <v>0</v>
      </c>
      <c r="B3" s="16" t="s">
        <v>34</v>
      </c>
    </row>
    <row r="4" spans="1:2" x14ac:dyDescent="0.25">
      <c r="A4" s="11">
        <v>0</v>
      </c>
      <c r="B4" s="13" t="s">
        <v>40</v>
      </c>
    </row>
    <row r="5" spans="1:2" x14ac:dyDescent="0.25">
      <c r="A5" s="14">
        <v>0</v>
      </c>
      <c r="B5" s="16" t="s">
        <v>46</v>
      </c>
    </row>
    <row r="6" spans="1:2" x14ac:dyDescent="0.25">
      <c r="A6" s="11">
        <v>0</v>
      </c>
      <c r="B6" s="13" t="s">
        <v>52</v>
      </c>
    </row>
    <row r="7" spans="1:2" x14ac:dyDescent="0.25">
      <c r="A7" s="14">
        <v>0</v>
      </c>
      <c r="B7" s="16" t="s">
        <v>56</v>
      </c>
    </row>
    <row r="8" spans="1:2" x14ac:dyDescent="0.25">
      <c r="A8" s="11">
        <v>0</v>
      </c>
      <c r="B8" s="13" t="s">
        <v>62</v>
      </c>
    </row>
    <row r="9" spans="1:2" x14ac:dyDescent="0.25">
      <c r="A9" s="14">
        <v>0</v>
      </c>
      <c r="B9" s="16" t="s">
        <v>68</v>
      </c>
    </row>
    <row r="10" spans="1:2" x14ac:dyDescent="0.25">
      <c r="A10" s="11">
        <v>0</v>
      </c>
      <c r="B10" s="13" t="s">
        <v>72</v>
      </c>
    </row>
    <row r="11" spans="1:2" x14ac:dyDescent="0.25">
      <c r="A11" s="14">
        <v>0</v>
      </c>
      <c r="B11" s="16" t="s">
        <v>76</v>
      </c>
    </row>
    <row r="12" spans="1:2" x14ac:dyDescent="0.25">
      <c r="A12" s="11">
        <v>0</v>
      </c>
      <c r="B12" s="13" t="s">
        <v>80</v>
      </c>
    </row>
    <row r="13" spans="1:2" x14ac:dyDescent="0.25">
      <c r="A13" s="14">
        <v>0</v>
      </c>
      <c r="B13" s="16" t="s">
        <v>89</v>
      </c>
    </row>
    <row r="14" spans="1:2" x14ac:dyDescent="0.25">
      <c r="A14" s="11">
        <v>0</v>
      </c>
      <c r="B14" s="13" t="s">
        <v>95</v>
      </c>
    </row>
    <row r="15" spans="1:2" x14ac:dyDescent="0.25">
      <c r="A15" s="14">
        <v>0</v>
      </c>
      <c r="B15" s="16" t="s">
        <v>101</v>
      </c>
    </row>
    <row r="16" spans="1:2" x14ac:dyDescent="0.25">
      <c r="A16" s="11">
        <v>0</v>
      </c>
      <c r="B16" s="13" t="s">
        <v>107</v>
      </c>
    </row>
    <row r="17" spans="1:2" x14ac:dyDescent="0.25">
      <c r="A17" s="14">
        <v>0</v>
      </c>
      <c r="B17" s="16" t="s">
        <v>113</v>
      </c>
    </row>
    <row r="18" spans="1:2" x14ac:dyDescent="0.25">
      <c r="A18" s="11">
        <v>0</v>
      </c>
      <c r="B18" s="13" t="s">
        <v>118</v>
      </c>
    </row>
    <row r="19" spans="1:2" x14ac:dyDescent="0.25">
      <c r="A19" s="14">
        <v>0</v>
      </c>
      <c r="B19" s="16" t="s">
        <v>124</v>
      </c>
    </row>
    <row r="20" spans="1:2" x14ac:dyDescent="0.25">
      <c r="A20" s="11">
        <v>0</v>
      </c>
      <c r="B20" s="13" t="s">
        <v>128</v>
      </c>
    </row>
    <row r="21" spans="1:2" x14ac:dyDescent="0.25">
      <c r="A21" s="14">
        <v>0</v>
      </c>
      <c r="B21" s="16" t="s">
        <v>132</v>
      </c>
    </row>
    <row r="22" spans="1:2" x14ac:dyDescent="0.25">
      <c r="A22" s="11">
        <v>0</v>
      </c>
      <c r="B22" s="13" t="s">
        <v>139</v>
      </c>
    </row>
    <row r="23" spans="1:2" x14ac:dyDescent="0.25">
      <c r="A23" s="14">
        <v>0</v>
      </c>
      <c r="B23" s="16" t="s">
        <v>146</v>
      </c>
    </row>
    <row r="24" spans="1:2" x14ac:dyDescent="0.25">
      <c r="A24" s="11">
        <v>0</v>
      </c>
      <c r="B24" s="13" t="s">
        <v>151</v>
      </c>
    </row>
    <row r="25" spans="1:2" x14ac:dyDescent="0.25">
      <c r="A25" s="14">
        <v>0</v>
      </c>
      <c r="B25" s="16" t="s">
        <v>157</v>
      </c>
    </row>
    <row r="26" spans="1:2" x14ac:dyDescent="0.25">
      <c r="A26" s="11">
        <v>0</v>
      </c>
      <c r="B26" s="13" t="s">
        <v>163</v>
      </c>
    </row>
    <row r="27" spans="1:2" x14ac:dyDescent="0.25">
      <c r="A27" s="14">
        <v>0</v>
      </c>
      <c r="B27" s="16" t="s">
        <v>168</v>
      </c>
    </row>
    <row r="28" spans="1:2" x14ac:dyDescent="0.25">
      <c r="A28" s="11">
        <v>0</v>
      </c>
      <c r="B28" s="13" t="s">
        <v>173</v>
      </c>
    </row>
    <row r="29" spans="1:2" x14ac:dyDescent="0.25">
      <c r="A29" s="14">
        <v>0</v>
      </c>
      <c r="B29" s="16" t="s">
        <v>177</v>
      </c>
    </row>
    <row r="30" spans="1:2" x14ac:dyDescent="0.25">
      <c r="A30" s="11">
        <v>0</v>
      </c>
      <c r="B30" s="13" t="s">
        <v>181</v>
      </c>
    </row>
    <row r="31" spans="1:2" x14ac:dyDescent="0.25">
      <c r="A31" s="14">
        <v>0</v>
      </c>
      <c r="B31" s="16" t="s">
        <v>186</v>
      </c>
    </row>
    <row r="32" spans="1:2" x14ac:dyDescent="0.25">
      <c r="A32" s="11">
        <v>0</v>
      </c>
      <c r="B32" s="13" t="s">
        <v>193</v>
      </c>
    </row>
    <row r="33" spans="1:2" x14ac:dyDescent="0.25">
      <c r="A33" s="14">
        <v>0</v>
      </c>
      <c r="B33" s="16" t="s">
        <v>199</v>
      </c>
    </row>
    <row r="34" spans="1:2" x14ac:dyDescent="0.25">
      <c r="A34" s="11">
        <v>0</v>
      </c>
      <c r="B34" s="13" t="s">
        <v>204</v>
      </c>
    </row>
    <row r="35" spans="1:2" x14ac:dyDescent="0.25">
      <c r="A35" s="14">
        <v>0</v>
      </c>
      <c r="B35" s="16" t="s">
        <v>208</v>
      </c>
    </row>
    <row r="36" spans="1:2" x14ac:dyDescent="0.25">
      <c r="A36" s="11">
        <v>0</v>
      </c>
      <c r="B36" s="13" t="s">
        <v>212</v>
      </c>
    </row>
    <row r="37" spans="1:2" x14ac:dyDescent="0.25">
      <c r="A37" s="14">
        <v>0</v>
      </c>
      <c r="B37" s="16" t="s">
        <v>216</v>
      </c>
    </row>
    <row r="38" spans="1:2" x14ac:dyDescent="0.25">
      <c r="A38" s="11">
        <v>0</v>
      </c>
      <c r="B38" s="13" t="s">
        <v>219</v>
      </c>
    </row>
    <row r="39" spans="1:2" x14ac:dyDescent="0.25">
      <c r="A39" s="14">
        <v>0</v>
      </c>
      <c r="B39" s="16" t="s">
        <v>226</v>
      </c>
    </row>
    <row r="40" spans="1:2" x14ac:dyDescent="0.25">
      <c r="A40" s="11">
        <v>0</v>
      </c>
      <c r="B40" s="13" t="s">
        <v>229</v>
      </c>
    </row>
    <row r="41" spans="1:2" x14ac:dyDescent="0.25">
      <c r="A41" s="14">
        <v>0</v>
      </c>
      <c r="B41" s="16" t="s">
        <v>234</v>
      </c>
    </row>
    <row r="42" spans="1:2" x14ac:dyDescent="0.25">
      <c r="A42" s="11">
        <v>0</v>
      </c>
      <c r="B42" s="13" t="s">
        <v>237</v>
      </c>
    </row>
    <row r="43" spans="1:2" x14ac:dyDescent="0.25">
      <c r="A43" s="14">
        <v>0</v>
      </c>
      <c r="B43" s="16" t="s">
        <v>241</v>
      </c>
    </row>
    <row r="44" spans="1:2" x14ac:dyDescent="0.25">
      <c r="A44" s="11">
        <v>0</v>
      </c>
      <c r="B44" s="13" t="s">
        <v>245</v>
      </c>
    </row>
    <row r="45" spans="1:2" x14ac:dyDescent="0.25">
      <c r="A45" s="14">
        <v>0</v>
      </c>
      <c r="B45" s="16" t="s">
        <v>248</v>
      </c>
    </row>
    <row r="46" spans="1:2" x14ac:dyDescent="0.25">
      <c r="A46" s="11">
        <v>0</v>
      </c>
      <c r="B46" s="13" t="s">
        <v>252</v>
      </c>
    </row>
    <row r="47" spans="1:2" x14ac:dyDescent="0.25">
      <c r="A47" s="14">
        <v>0</v>
      </c>
      <c r="B47" s="16" t="s">
        <v>254</v>
      </c>
    </row>
    <row r="48" spans="1:2" x14ac:dyDescent="0.25">
      <c r="A48" s="11">
        <v>0</v>
      </c>
      <c r="B48" s="13" t="s">
        <v>258</v>
      </c>
    </row>
    <row r="49" spans="1:2" x14ac:dyDescent="0.25">
      <c r="A49" s="14">
        <v>0</v>
      </c>
      <c r="B49" s="16" t="s">
        <v>262</v>
      </c>
    </row>
    <row r="50" spans="1:2" x14ac:dyDescent="0.25">
      <c r="A50" s="11">
        <v>0</v>
      </c>
      <c r="B50" s="13" t="s">
        <v>266</v>
      </c>
    </row>
    <row r="51" spans="1:2" x14ac:dyDescent="0.25">
      <c r="A51" s="14">
        <v>0</v>
      </c>
      <c r="B51" s="16" t="s">
        <v>270</v>
      </c>
    </row>
    <row r="52" spans="1:2" x14ac:dyDescent="0.25">
      <c r="A52" s="11">
        <v>0</v>
      </c>
      <c r="B52" s="13" t="s">
        <v>274</v>
      </c>
    </row>
    <row r="53" spans="1:2" x14ac:dyDescent="0.25">
      <c r="A53" s="14">
        <v>0</v>
      </c>
      <c r="B53" s="16" t="s">
        <v>276</v>
      </c>
    </row>
    <row r="54" spans="1:2" x14ac:dyDescent="0.25">
      <c r="A54" s="11">
        <v>0</v>
      </c>
      <c r="B54" s="13" t="s">
        <v>280</v>
      </c>
    </row>
    <row r="55" spans="1:2" x14ac:dyDescent="0.25">
      <c r="A55" s="14">
        <v>0</v>
      </c>
      <c r="B55" s="16" t="s">
        <v>282</v>
      </c>
    </row>
    <row r="56" spans="1:2" x14ac:dyDescent="0.25">
      <c r="A56" s="11">
        <v>0</v>
      </c>
      <c r="B56" s="13" t="s">
        <v>285</v>
      </c>
    </row>
    <row r="57" spans="1:2" x14ac:dyDescent="0.25">
      <c r="A57" s="14">
        <v>0</v>
      </c>
      <c r="B57" s="16" t="s">
        <v>287</v>
      </c>
    </row>
    <row r="58" spans="1:2" x14ac:dyDescent="0.25">
      <c r="A58" s="11">
        <v>0</v>
      </c>
      <c r="B58" s="13" t="s">
        <v>291</v>
      </c>
    </row>
    <row r="59" spans="1:2" x14ac:dyDescent="0.25">
      <c r="A59" s="14">
        <v>0</v>
      </c>
      <c r="B59" s="16" t="s">
        <v>295</v>
      </c>
    </row>
    <row r="60" spans="1:2" x14ac:dyDescent="0.25">
      <c r="A60" s="11">
        <v>0</v>
      </c>
      <c r="B60" s="13" t="s">
        <v>298</v>
      </c>
    </row>
    <row r="61" spans="1:2" x14ac:dyDescent="0.25">
      <c r="A61" s="14">
        <v>0</v>
      </c>
      <c r="B61" s="16" t="s">
        <v>300</v>
      </c>
    </row>
    <row r="62" spans="1:2" x14ac:dyDescent="0.25">
      <c r="A62" s="11">
        <v>0</v>
      </c>
      <c r="B62" s="13" t="s">
        <v>302</v>
      </c>
    </row>
    <row r="63" spans="1:2" x14ac:dyDescent="0.25">
      <c r="A63" s="14">
        <v>0</v>
      </c>
      <c r="B63" s="16" t="s">
        <v>307</v>
      </c>
    </row>
    <row r="64" spans="1:2" x14ac:dyDescent="0.25">
      <c r="A64" s="11">
        <v>0</v>
      </c>
      <c r="B64" s="13" t="s">
        <v>310</v>
      </c>
    </row>
    <row r="65" spans="1:2" x14ac:dyDescent="0.25">
      <c r="A65" s="14">
        <v>2</v>
      </c>
      <c r="B65" s="16" t="s">
        <v>315</v>
      </c>
    </row>
    <row r="66" spans="1:2" x14ac:dyDescent="0.25">
      <c r="A66" s="11">
        <v>2</v>
      </c>
      <c r="B66" s="13" t="s">
        <v>318</v>
      </c>
    </row>
    <row r="67" spans="1:2" x14ac:dyDescent="0.25">
      <c r="A67" s="14">
        <v>3</v>
      </c>
      <c r="B67" s="16" t="s">
        <v>321</v>
      </c>
    </row>
    <row r="68" spans="1:2" x14ac:dyDescent="0.25">
      <c r="A68" s="11">
        <v>3</v>
      </c>
      <c r="B68" s="13" t="s">
        <v>324</v>
      </c>
    </row>
    <row r="69" spans="1:2" x14ac:dyDescent="0.25">
      <c r="A69" s="14">
        <v>2</v>
      </c>
      <c r="B69" s="16" t="s">
        <v>327</v>
      </c>
    </row>
    <row r="70" spans="1:2" x14ac:dyDescent="0.25">
      <c r="A70" s="11">
        <v>2</v>
      </c>
      <c r="B70" s="13" t="s">
        <v>330</v>
      </c>
    </row>
    <row r="71" spans="1:2" x14ac:dyDescent="0.25">
      <c r="A71" s="14">
        <v>3</v>
      </c>
      <c r="B71" s="16" t="s">
        <v>333</v>
      </c>
    </row>
    <row r="72" spans="1:2" x14ac:dyDescent="0.25">
      <c r="A72" s="11">
        <v>3</v>
      </c>
      <c r="B72" s="13" t="s">
        <v>336</v>
      </c>
    </row>
    <row r="73" spans="1:2" x14ac:dyDescent="0.25">
      <c r="A73" s="14">
        <v>2</v>
      </c>
      <c r="B73" s="16" t="s">
        <v>340</v>
      </c>
    </row>
    <row r="74" spans="1:2" x14ac:dyDescent="0.25">
      <c r="A74" s="11">
        <v>3</v>
      </c>
      <c r="B74" s="13" t="s">
        <v>345</v>
      </c>
    </row>
    <row r="75" spans="1:2" x14ac:dyDescent="0.25">
      <c r="A75" s="14">
        <v>2</v>
      </c>
      <c r="B75" s="16" t="s">
        <v>347</v>
      </c>
    </row>
    <row r="76" spans="1:2" x14ac:dyDescent="0.25">
      <c r="A76" s="11">
        <v>3</v>
      </c>
      <c r="B76" s="13" t="s">
        <v>351</v>
      </c>
    </row>
    <row r="77" spans="1:2" x14ac:dyDescent="0.25">
      <c r="A77" s="14">
        <v>2</v>
      </c>
      <c r="B77" s="16" t="s">
        <v>355</v>
      </c>
    </row>
    <row r="78" spans="1:2" x14ac:dyDescent="0.25">
      <c r="A78" s="11">
        <v>2</v>
      </c>
      <c r="B78" s="13" t="s">
        <v>359</v>
      </c>
    </row>
    <row r="79" spans="1:2" x14ac:dyDescent="0.25">
      <c r="A79" s="14">
        <v>2</v>
      </c>
      <c r="B79" s="16" t="s">
        <v>363</v>
      </c>
    </row>
    <row r="80" spans="1:2" x14ac:dyDescent="0.25">
      <c r="A80" s="11">
        <v>2</v>
      </c>
      <c r="B80" s="13" t="s">
        <v>367</v>
      </c>
    </row>
    <row r="81" spans="1:2" x14ac:dyDescent="0.25">
      <c r="A81" s="14">
        <v>2</v>
      </c>
      <c r="B81" s="16" t="s">
        <v>370</v>
      </c>
    </row>
    <row r="82" spans="1:2" x14ac:dyDescent="0.25">
      <c r="A82" s="11">
        <v>2</v>
      </c>
      <c r="B82" s="13" t="s">
        <v>372</v>
      </c>
    </row>
    <row r="83" spans="1:2" x14ac:dyDescent="0.25">
      <c r="A83" s="14">
        <v>1</v>
      </c>
      <c r="B83" s="16" t="s">
        <v>377</v>
      </c>
    </row>
    <row r="84" spans="1:2" x14ac:dyDescent="0.25">
      <c r="A84" s="11">
        <v>1</v>
      </c>
      <c r="B84" s="13" t="s">
        <v>379</v>
      </c>
    </row>
    <row r="85" spans="1:2" x14ac:dyDescent="0.25">
      <c r="A85" s="14">
        <v>1</v>
      </c>
      <c r="B85" s="16" t="s">
        <v>384</v>
      </c>
    </row>
    <row r="86" spans="1:2" x14ac:dyDescent="0.25">
      <c r="A86" s="11">
        <v>2</v>
      </c>
      <c r="B86" s="13" t="s">
        <v>387</v>
      </c>
    </row>
    <row r="87" spans="1:2" x14ac:dyDescent="0.25">
      <c r="A87" s="14">
        <v>2</v>
      </c>
      <c r="B87" s="16" t="s">
        <v>391</v>
      </c>
    </row>
    <row r="88" spans="1:2" x14ac:dyDescent="0.25">
      <c r="A88" s="11">
        <v>3</v>
      </c>
      <c r="B88" s="13" t="s">
        <v>395</v>
      </c>
    </row>
    <row r="89" spans="1:2" x14ac:dyDescent="0.25">
      <c r="A89" s="14">
        <v>1</v>
      </c>
      <c r="B89" s="16" t="s">
        <v>399</v>
      </c>
    </row>
    <row r="90" spans="1:2" x14ac:dyDescent="0.25">
      <c r="A90" s="11">
        <v>2</v>
      </c>
      <c r="B90" s="13" t="s">
        <v>402</v>
      </c>
    </row>
    <row r="91" spans="1:2" x14ac:dyDescent="0.25">
      <c r="A91" s="14">
        <v>3</v>
      </c>
      <c r="B91" s="16" t="s">
        <v>405</v>
      </c>
    </row>
    <row r="92" spans="1:2" x14ac:dyDescent="0.25">
      <c r="A92" s="11">
        <v>3</v>
      </c>
      <c r="B92" s="13" t="s">
        <v>407</v>
      </c>
    </row>
    <row r="93" spans="1:2" x14ac:dyDescent="0.25">
      <c r="A93" s="14">
        <v>3</v>
      </c>
      <c r="B93" s="16" t="s">
        <v>410</v>
      </c>
    </row>
    <row r="94" spans="1:2" x14ac:dyDescent="0.25">
      <c r="A94" s="11">
        <v>2</v>
      </c>
      <c r="B94" s="13" t="s">
        <v>414</v>
      </c>
    </row>
    <row r="95" spans="1:2" x14ac:dyDescent="0.25">
      <c r="A95" s="14">
        <v>3</v>
      </c>
      <c r="B95" s="16" t="s">
        <v>417</v>
      </c>
    </row>
    <row r="96" spans="1:2" x14ac:dyDescent="0.25">
      <c r="A96" s="11">
        <v>3</v>
      </c>
      <c r="B96" s="13" t="s">
        <v>421</v>
      </c>
    </row>
    <row r="97" spans="1:2" x14ac:dyDescent="0.25">
      <c r="A97" s="14">
        <v>1</v>
      </c>
      <c r="B97" s="16" t="s">
        <v>423</v>
      </c>
    </row>
    <row r="98" spans="1:2" x14ac:dyDescent="0.25">
      <c r="A98" s="11">
        <v>3</v>
      </c>
      <c r="B98" s="13" t="s">
        <v>426</v>
      </c>
    </row>
    <row r="99" spans="1:2" x14ac:dyDescent="0.25">
      <c r="A99" s="14">
        <v>3</v>
      </c>
      <c r="B99" s="16" t="s">
        <v>429</v>
      </c>
    </row>
    <row r="100" spans="1:2" x14ac:dyDescent="0.25">
      <c r="A100" s="11">
        <v>3</v>
      </c>
      <c r="B100" s="13" t="s">
        <v>432</v>
      </c>
    </row>
    <row r="101" spans="1:2" x14ac:dyDescent="0.25">
      <c r="A101" s="14">
        <v>3</v>
      </c>
      <c r="B101" s="16" t="s">
        <v>437</v>
      </c>
    </row>
    <row r="102" spans="1:2" x14ac:dyDescent="0.25">
      <c r="A102" s="11">
        <v>1</v>
      </c>
      <c r="B102" s="13" t="s">
        <v>439</v>
      </c>
    </row>
    <row r="103" spans="1:2" x14ac:dyDescent="0.25">
      <c r="A103" s="14">
        <v>2</v>
      </c>
      <c r="B103" s="16" t="s">
        <v>442</v>
      </c>
    </row>
    <row r="104" spans="1:2" x14ac:dyDescent="0.25">
      <c r="A104" s="11">
        <v>3</v>
      </c>
      <c r="B104" s="13" t="s">
        <v>444</v>
      </c>
    </row>
    <row r="105" spans="1:2" x14ac:dyDescent="0.25">
      <c r="A105" s="14">
        <v>2</v>
      </c>
      <c r="B105" s="16" t="s">
        <v>447</v>
      </c>
    </row>
    <row r="106" spans="1:2" x14ac:dyDescent="0.25">
      <c r="A106" s="11">
        <v>3</v>
      </c>
      <c r="B106" s="13" t="s">
        <v>449</v>
      </c>
    </row>
    <row r="107" spans="1:2" x14ac:dyDescent="0.25">
      <c r="A107" s="14">
        <v>3</v>
      </c>
      <c r="B107" s="16" t="s">
        <v>452</v>
      </c>
    </row>
    <row r="108" spans="1:2" x14ac:dyDescent="0.25">
      <c r="A108" s="11">
        <v>1</v>
      </c>
      <c r="B108" s="13" t="s">
        <v>453</v>
      </c>
    </row>
    <row r="109" spans="1:2" x14ac:dyDescent="0.25">
      <c r="A109" s="14">
        <v>3</v>
      </c>
      <c r="B109" s="16" t="s">
        <v>455</v>
      </c>
    </row>
    <row r="110" spans="1:2" x14ac:dyDescent="0.25">
      <c r="A110" s="11">
        <v>2</v>
      </c>
      <c r="B110" s="13" t="s">
        <v>456</v>
      </c>
    </row>
    <row r="111" spans="1:2" x14ac:dyDescent="0.25">
      <c r="A111" s="14">
        <v>1</v>
      </c>
      <c r="B111" s="16" t="s">
        <v>458</v>
      </c>
    </row>
    <row r="112" spans="1:2" x14ac:dyDescent="0.25">
      <c r="A112" s="11">
        <v>1</v>
      </c>
      <c r="B112" s="13" t="s">
        <v>459</v>
      </c>
    </row>
    <row r="113" spans="1:2" x14ac:dyDescent="0.25">
      <c r="A113" s="14">
        <v>3</v>
      </c>
      <c r="B113" s="16" t="s">
        <v>463</v>
      </c>
    </row>
    <row r="114" spans="1:2" x14ac:dyDescent="0.25">
      <c r="A114" s="11">
        <v>3</v>
      </c>
      <c r="B114" s="13" t="s">
        <v>465</v>
      </c>
    </row>
    <row r="115" spans="1:2" x14ac:dyDescent="0.25">
      <c r="A115" s="14">
        <v>2</v>
      </c>
      <c r="B115" s="16" t="s">
        <v>467</v>
      </c>
    </row>
    <row r="116" spans="1:2" x14ac:dyDescent="0.25">
      <c r="A116" s="11">
        <v>2</v>
      </c>
      <c r="B116" s="13" t="s">
        <v>471</v>
      </c>
    </row>
    <row r="117" spans="1:2" x14ac:dyDescent="0.25">
      <c r="A117" s="14">
        <v>3</v>
      </c>
      <c r="B117" s="16" t="s">
        <v>473</v>
      </c>
    </row>
    <row r="118" spans="1:2" x14ac:dyDescent="0.25">
      <c r="A118" s="11">
        <v>2</v>
      </c>
      <c r="B118" s="13" t="s">
        <v>477</v>
      </c>
    </row>
    <row r="119" spans="1:2" x14ac:dyDescent="0.25">
      <c r="A119" s="14">
        <v>1</v>
      </c>
      <c r="B119" s="16" t="s">
        <v>481</v>
      </c>
    </row>
    <row r="120" spans="1:2" x14ac:dyDescent="0.25">
      <c r="A120" s="11">
        <v>2</v>
      </c>
      <c r="B120" s="13" t="s">
        <v>484</v>
      </c>
    </row>
    <row r="121" spans="1:2" x14ac:dyDescent="0.25">
      <c r="A121" s="14">
        <v>1</v>
      </c>
      <c r="B121" s="16" t="s">
        <v>487</v>
      </c>
    </row>
    <row r="122" spans="1:2" x14ac:dyDescent="0.25">
      <c r="A122" s="11">
        <v>2</v>
      </c>
      <c r="B122" s="13" t="s">
        <v>492</v>
      </c>
    </row>
    <row r="123" spans="1:2" x14ac:dyDescent="0.25">
      <c r="A123" s="14">
        <v>2</v>
      </c>
      <c r="B123" s="16" t="s">
        <v>494</v>
      </c>
    </row>
    <row r="124" spans="1:2" x14ac:dyDescent="0.25">
      <c r="A124" s="11">
        <v>2</v>
      </c>
      <c r="B124" s="13" t="s">
        <v>496</v>
      </c>
    </row>
    <row r="125" spans="1:2" x14ac:dyDescent="0.25">
      <c r="A125" s="14">
        <v>2</v>
      </c>
      <c r="B125" s="16" t="s">
        <v>499</v>
      </c>
    </row>
    <row r="126" spans="1:2" x14ac:dyDescent="0.25">
      <c r="A126" s="11">
        <v>1</v>
      </c>
      <c r="B126" s="13" t="s">
        <v>502</v>
      </c>
    </row>
    <row r="127" spans="1:2" x14ac:dyDescent="0.25">
      <c r="A127" s="14">
        <v>3</v>
      </c>
      <c r="B127" s="16" t="s">
        <v>505</v>
      </c>
    </row>
    <row r="128" spans="1:2" x14ac:dyDescent="0.25">
      <c r="A128" s="11">
        <v>3</v>
      </c>
      <c r="B128" s="13" t="s">
        <v>509</v>
      </c>
    </row>
    <row r="129" spans="1:2" x14ac:dyDescent="0.25">
      <c r="A129" s="14">
        <v>3</v>
      </c>
      <c r="B129" s="16" t="s">
        <v>512</v>
      </c>
    </row>
    <row r="130" spans="1:2" x14ac:dyDescent="0.25">
      <c r="A130" s="11">
        <v>2</v>
      </c>
      <c r="B130" s="13" t="s">
        <v>515</v>
      </c>
    </row>
    <row r="131" spans="1:2" x14ac:dyDescent="0.25">
      <c r="A131" s="14">
        <v>3</v>
      </c>
      <c r="B131" s="16" t="s">
        <v>518</v>
      </c>
    </row>
    <row r="132" spans="1:2" x14ac:dyDescent="0.25">
      <c r="A132" s="11">
        <v>3</v>
      </c>
      <c r="B132" s="13" t="s">
        <v>521</v>
      </c>
    </row>
    <row r="133" spans="1:2" x14ac:dyDescent="0.25">
      <c r="A133" s="14">
        <v>3</v>
      </c>
      <c r="B133" s="16" t="s">
        <v>525</v>
      </c>
    </row>
    <row r="134" spans="1:2" x14ac:dyDescent="0.25">
      <c r="A134" s="11">
        <v>3</v>
      </c>
      <c r="B134" s="13" t="s">
        <v>527</v>
      </c>
    </row>
    <row r="135" spans="1:2" x14ac:dyDescent="0.25">
      <c r="A135" s="14">
        <v>2</v>
      </c>
      <c r="B135" s="16" t="s">
        <v>531</v>
      </c>
    </row>
    <row r="136" spans="1:2" x14ac:dyDescent="0.25">
      <c r="A136" s="11">
        <v>2</v>
      </c>
      <c r="B136" s="13" t="s">
        <v>534</v>
      </c>
    </row>
    <row r="137" spans="1:2" x14ac:dyDescent="0.25">
      <c r="A137" s="14">
        <v>3</v>
      </c>
      <c r="B137" s="16" t="s">
        <v>537</v>
      </c>
    </row>
    <row r="138" spans="1:2" x14ac:dyDescent="0.25">
      <c r="A138" s="11">
        <v>1</v>
      </c>
      <c r="B138" s="13" t="s">
        <v>540</v>
      </c>
    </row>
    <row r="139" spans="1:2" x14ac:dyDescent="0.25">
      <c r="A139" s="14">
        <v>2</v>
      </c>
      <c r="B139" s="16" t="s">
        <v>544</v>
      </c>
    </row>
    <row r="140" spans="1:2" x14ac:dyDescent="0.25">
      <c r="A140" s="11">
        <v>2</v>
      </c>
      <c r="B140" s="13" t="s">
        <v>548</v>
      </c>
    </row>
    <row r="141" spans="1:2" x14ac:dyDescent="0.25">
      <c r="A141" s="14">
        <v>3</v>
      </c>
      <c r="B141" s="16" t="s">
        <v>551</v>
      </c>
    </row>
    <row r="142" spans="1:2" x14ac:dyDescent="0.25">
      <c r="A142" s="11">
        <v>1</v>
      </c>
      <c r="B142" s="13" t="s">
        <v>554</v>
      </c>
    </row>
    <row r="143" spans="1:2" x14ac:dyDescent="0.25">
      <c r="A143" s="14">
        <v>2</v>
      </c>
      <c r="B143" s="16" t="s">
        <v>557</v>
      </c>
    </row>
    <row r="144" spans="1:2" x14ac:dyDescent="0.25">
      <c r="A144" s="11">
        <v>1</v>
      </c>
      <c r="B144" s="13" t="s">
        <v>561</v>
      </c>
    </row>
    <row r="145" spans="1:2" x14ac:dyDescent="0.25">
      <c r="A145" s="14">
        <v>1</v>
      </c>
      <c r="B145" s="16" t="s">
        <v>563</v>
      </c>
    </row>
    <row r="146" spans="1:2" x14ac:dyDescent="0.25">
      <c r="A146" s="11">
        <v>1</v>
      </c>
      <c r="B146" s="13" t="s">
        <v>567</v>
      </c>
    </row>
    <row r="147" spans="1:2" x14ac:dyDescent="0.25">
      <c r="A147" s="14">
        <v>1</v>
      </c>
      <c r="B147" s="16" t="s">
        <v>569</v>
      </c>
    </row>
    <row r="148" spans="1:2" x14ac:dyDescent="0.25">
      <c r="A148" s="11">
        <v>2</v>
      </c>
      <c r="B148" s="13" t="s">
        <v>574</v>
      </c>
    </row>
    <row r="149" spans="1:2" x14ac:dyDescent="0.25">
      <c r="A149" s="14">
        <v>1</v>
      </c>
      <c r="B149" s="16" t="s">
        <v>577</v>
      </c>
    </row>
    <row r="150" spans="1:2" x14ac:dyDescent="0.25">
      <c r="A150" s="11">
        <v>3</v>
      </c>
      <c r="B150" s="13" t="s">
        <v>581</v>
      </c>
    </row>
    <row r="151" spans="1:2" x14ac:dyDescent="0.25">
      <c r="A151" s="14">
        <v>3</v>
      </c>
      <c r="B151" s="16" t="s">
        <v>585</v>
      </c>
    </row>
    <row r="152" spans="1:2" x14ac:dyDescent="0.25">
      <c r="A152" s="11">
        <v>2</v>
      </c>
      <c r="B152" s="13" t="s">
        <v>589</v>
      </c>
    </row>
    <row r="153" spans="1:2" x14ac:dyDescent="0.25">
      <c r="A153" s="14">
        <v>2</v>
      </c>
      <c r="B153" s="16" t="s">
        <v>592</v>
      </c>
    </row>
    <row r="154" spans="1:2" x14ac:dyDescent="0.25">
      <c r="A154" s="11">
        <v>1</v>
      </c>
      <c r="B154" s="13" t="s">
        <v>596</v>
      </c>
    </row>
    <row r="155" spans="1:2" x14ac:dyDescent="0.25">
      <c r="A155" s="14">
        <v>3</v>
      </c>
      <c r="B155" s="16" t="s">
        <v>598</v>
      </c>
    </row>
    <row r="156" spans="1:2" x14ac:dyDescent="0.25">
      <c r="A156" s="11">
        <v>3</v>
      </c>
      <c r="B156" s="13" t="s">
        <v>602</v>
      </c>
    </row>
    <row r="157" spans="1:2" x14ac:dyDescent="0.25">
      <c r="A157" s="14">
        <v>3</v>
      </c>
      <c r="B157" s="16" t="s">
        <v>605</v>
      </c>
    </row>
    <row r="158" spans="1:2" x14ac:dyDescent="0.25">
      <c r="A158" s="11">
        <v>2</v>
      </c>
      <c r="B158" s="13" t="s">
        <v>608</v>
      </c>
    </row>
    <row r="159" spans="1:2" x14ac:dyDescent="0.25">
      <c r="A159" s="14">
        <v>3</v>
      </c>
      <c r="B159" s="16" t="s">
        <v>612</v>
      </c>
    </row>
    <row r="160" spans="1:2" x14ac:dyDescent="0.25">
      <c r="A160" s="11">
        <v>3</v>
      </c>
      <c r="B160" s="13" t="s">
        <v>616</v>
      </c>
    </row>
    <row r="161" spans="1:2" x14ac:dyDescent="0.25">
      <c r="A161" s="14">
        <v>2</v>
      </c>
      <c r="B161" s="16" t="s">
        <v>620</v>
      </c>
    </row>
    <row r="162" spans="1:2" x14ac:dyDescent="0.25">
      <c r="A162" s="11">
        <v>3</v>
      </c>
      <c r="B162" s="13" t="s">
        <v>624</v>
      </c>
    </row>
    <row r="163" spans="1:2" x14ac:dyDescent="0.25">
      <c r="A163" s="14">
        <v>3</v>
      </c>
      <c r="B163" s="16" t="s">
        <v>632</v>
      </c>
    </row>
    <row r="164" spans="1:2" x14ac:dyDescent="0.25">
      <c r="A164" s="11">
        <v>3</v>
      </c>
      <c r="B164" s="13" t="s">
        <v>635</v>
      </c>
    </row>
    <row r="165" spans="1:2" x14ac:dyDescent="0.25">
      <c r="A165" s="14">
        <v>2</v>
      </c>
      <c r="B165" s="16" t="s">
        <v>638</v>
      </c>
    </row>
    <row r="166" spans="1:2" x14ac:dyDescent="0.25">
      <c r="A166" s="11">
        <v>3</v>
      </c>
      <c r="B166" s="13" t="s">
        <v>641</v>
      </c>
    </row>
    <row r="167" spans="1:2" x14ac:dyDescent="0.25">
      <c r="A167" s="14">
        <v>2</v>
      </c>
      <c r="B167" s="16" t="s">
        <v>645</v>
      </c>
    </row>
    <row r="168" spans="1:2" x14ac:dyDescent="0.25">
      <c r="A168" s="11">
        <v>3</v>
      </c>
      <c r="B168" s="13" t="s">
        <v>649</v>
      </c>
    </row>
    <row r="169" spans="1:2" x14ac:dyDescent="0.25">
      <c r="A169" s="14">
        <v>3</v>
      </c>
      <c r="B169" s="16" t="s">
        <v>651</v>
      </c>
    </row>
    <row r="170" spans="1:2" x14ac:dyDescent="0.25">
      <c r="A170" s="11">
        <v>2</v>
      </c>
      <c r="B170" s="13" t="s">
        <v>654</v>
      </c>
    </row>
    <row r="171" spans="1:2" x14ac:dyDescent="0.25">
      <c r="A171" s="14">
        <v>2</v>
      </c>
      <c r="B171" s="16" t="s">
        <v>656</v>
      </c>
    </row>
    <row r="172" spans="1:2" x14ac:dyDescent="0.25">
      <c r="A172" s="11">
        <v>1</v>
      </c>
      <c r="B172" s="13" t="s">
        <v>660</v>
      </c>
    </row>
    <row r="173" spans="1:2" x14ac:dyDescent="0.25">
      <c r="A173" s="14">
        <v>1</v>
      </c>
      <c r="B173" s="16" t="s">
        <v>664</v>
      </c>
    </row>
    <row r="174" spans="1:2" x14ac:dyDescent="0.25">
      <c r="A174" s="11">
        <v>3</v>
      </c>
      <c r="B174" s="13" t="s">
        <v>667</v>
      </c>
    </row>
    <row r="175" spans="1:2" x14ac:dyDescent="0.25">
      <c r="A175" s="14">
        <v>1</v>
      </c>
      <c r="B175" s="16" t="s">
        <v>673</v>
      </c>
    </row>
    <row r="176" spans="1:2" x14ac:dyDescent="0.25">
      <c r="A176" s="11">
        <v>3</v>
      </c>
      <c r="B176" s="13" t="s">
        <v>677</v>
      </c>
    </row>
    <row r="177" spans="1:2" x14ac:dyDescent="0.25">
      <c r="A177" s="14">
        <v>2</v>
      </c>
      <c r="B177" s="16" t="s">
        <v>680</v>
      </c>
    </row>
    <row r="178" spans="1:2" x14ac:dyDescent="0.25">
      <c r="A178" s="11">
        <v>3</v>
      </c>
      <c r="B178" s="13" t="s">
        <v>683</v>
      </c>
    </row>
    <row r="179" spans="1:2" x14ac:dyDescent="0.25">
      <c r="A179" s="14">
        <v>3</v>
      </c>
      <c r="B179" s="16" t="s">
        <v>686</v>
      </c>
    </row>
    <row r="180" spans="1:2" x14ac:dyDescent="0.25">
      <c r="A180" s="11">
        <v>2</v>
      </c>
      <c r="B180" s="13" t="s">
        <v>689</v>
      </c>
    </row>
    <row r="181" spans="1:2" x14ac:dyDescent="0.25">
      <c r="A181" s="14">
        <v>2</v>
      </c>
      <c r="B181" s="16" t="s">
        <v>691</v>
      </c>
    </row>
    <row r="182" spans="1:2" x14ac:dyDescent="0.25">
      <c r="A182" s="11">
        <v>2</v>
      </c>
      <c r="B182" s="13" t="s">
        <v>695</v>
      </c>
    </row>
    <row r="183" spans="1:2" x14ac:dyDescent="0.25">
      <c r="A183" s="14">
        <v>1</v>
      </c>
      <c r="B183" s="16" t="s">
        <v>698</v>
      </c>
    </row>
    <row r="184" spans="1:2" x14ac:dyDescent="0.25">
      <c r="A184" s="11">
        <v>2</v>
      </c>
      <c r="B184" s="13" t="s">
        <v>702</v>
      </c>
    </row>
    <row r="185" spans="1:2" x14ac:dyDescent="0.25">
      <c r="A185" s="14">
        <v>1</v>
      </c>
      <c r="B185" s="16" t="s">
        <v>708</v>
      </c>
    </row>
    <row r="186" spans="1:2" x14ac:dyDescent="0.25">
      <c r="A186" s="11">
        <v>2</v>
      </c>
      <c r="B186" s="13" t="s">
        <v>711</v>
      </c>
    </row>
    <row r="187" spans="1:2" x14ac:dyDescent="0.25">
      <c r="A187" s="14">
        <v>1</v>
      </c>
      <c r="B187" s="16" t="s">
        <v>714</v>
      </c>
    </row>
    <row r="188" spans="1:2" x14ac:dyDescent="0.25">
      <c r="A188" s="11">
        <v>3</v>
      </c>
      <c r="B188" s="13" t="s">
        <v>717</v>
      </c>
    </row>
    <row r="189" spans="1:2" x14ac:dyDescent="0.25">
      <c r="A189" s="14">
        <v>3</v>
      </c>
      <c r="B189" s="16" t="s">
        <v>719</v>
      </c>
    </row>
    <row r="190" spans="1:2" x14ac:dyDescent="0.25">
      <c r="A190" s="11">
        <v>3</v>
      </c>
      <c r="B190" s="13" t="s">
        <v>722</v>
      </c>
    </row>
    <row r="191" spans="1:2" x14ac:dyDescent="0.25">
      <c r="A191" s="14">
        <v>2</v>
      </c>
      <c r="B191" s="16" t="s">
        <v>725</v>
      </c>
    </row>
    <row r="192" spans="1:2" x14ac:dyDescent="0.25">
      <c r="A192" s="11">
        <v>2</v>
      </c>
      <c r="B192" s="13" t="s">
        <v>729</v>
      </c>
    </row>
    <row r="193" spans="1:2" x14ac:dyDescent="0.25">
      <c r="A193" s="14">
        <v>2</v>
      </c>
      <c r="B193" s="16" t="s">
        <v>733</v>
      </c>
    </row>
    <row r="194" spans="1:2" x14ac:dyDescent="0.25">
      <c r="A194" s="11">
        <v>3</v>
      </c>
      <c r="B194" s="13" t="s">
        <v>736</v>
      </c>
    </row>
    <row r="195" spans="1:2" x14ac:dyDescent="0.25">
      <c r="A195" s="14">
        <v>3</v>
      </c>
      <c r="B195" s="16" t="s">
        <v>739</v>
      </c>
    </row>
    <row r="196" spans="1:2" x14ac:dyDescent="0.25">
      <c r="A196" s="11">
        <v>2</v>
      </c>
      <c r="B196" s="13" t="s">
        <v>745</v>
      </c>
    </row>
    <row r="197" spans="1:2" x14ac:dyDescent="0.25">
      <c r="A197" s="14">
        <v>3</v>
      </c>
      <c r="B197" s="16" t="s">
        <v>747</v>
      </c>
    </row>
    <row r="198" spans="1:2" x14ac:dyDescent="0.25">
      <c r="A198" s="11">
        <v>3</v>
      </c>
      <c r="B198" s="13" t="s">
        <v>750</v>
      </c>
    </row>
    <row r="199" spans="1:2" x14ac:dyDescent="0.25">
      <c r="A199" s="14">
        <v>3</v>
      </c>
      <c r="B199" s="16" t="s">
        <v>753</v>
      </c>
    </row>
    <row r="200" spans="1:2" x14ac:dyDescent="0.25">
      <c r="A200" s="11">
        <v>2</v>
      </c>
      <c r="B200" s="13" t="s">
        <v>756</v>
      </c>
    </row>
    <row r="201" spans="1:2" x14ac:dyDescent="0.25">
      <c r="A201" s="14">
        <v>3</v>
      </c>
      <c r="B201" s="16" t="s">
        <v>759</v>
      </c>
    </row>
    <row r="202" spans="1:2" x14ac:dyDescent="0.25">
      <c r="A202" s="11">
        <v>2</v>
      </c>
      <c r="B202" s="13" t="s">
        <v>761</v>
      </c>
    </row>
    <row r="203" spans="1:2" x14ac:dyDescent="0.25">
      <c r="A203" s="14">
        <v>2</v>
      </c>
      <c r="B203" s="16" t="s">
        <v>764</v>
      </c>
    </row>
    <row r="204" spans="1:2" x14ac:dyDescent="0.25">
      <c r="A204" s="11">
        <v>1</v>
      </c>
      <c r="B204" s="13" t="s">
        <v>768</v>
      </c>
    </row>
    <row r="205" spans="1:2" x14ac:dyDescent="0.25">
      <c r="A205" s="14">
        <v>2</v>
      </c>
      <c r="B205" s="16" t="s">
        <v>770</v>
      </c>
    </row>
    <row r="206" spans="1:2" x14ac:dyDescent="0.25">
      <c r="A206" s="11">
        <v>1</v>
      </c>
      <c r="B206" s="13" t="s">
        <v>774</v>
      </c>
    </row>
    <row r="207" spans="1:2" x14ac:dyDescent="0.25">
      <c r="A207" s="14">
        <v>1</v>
      </c>
      <c r="B207" s="16" t="s">
        <v>778</v>
      </c>
    </row>
    <row r="208" spans="1:2" x14ac:dyDescent="0.25">
      <c r="A208" s="11">
        <v>2</v>
      </c>
      <c r="B208" s="13" t="s">
        <v>784</v>
      </c>
    </row>
    <row r="209" spans="1:2" x14ac:dyDescent="0.25">
      <c r="A209" s="14">
        <v>2</v>
      </c>
      <c r="B209" s="16" t="s">
        <v>787</v>
      </c>
    </row>
    <row r="210" spans="1:2" x14ac:dyDescent="0.25">
      <c r="A210" s="11">
        <v>2</v>
      </c>
      <c r="B210" s="13" t="s">
        <v>789</v>
      </c>
    </row>
    <row r="211" spans="1:2" x14ac:dyDescent="0.25">
      <c r="A211" s="14">
        <v>3</v>
      </c>
      <c r="B211" s="16" t="s">
        <v>792</v>
      </c>
    </row>
    <row r="212" spans="1:2" x14ac:dyDescent="0.25">
      <c r="A212" s="11">
        <v>3</v>
      </c>
      <c r="B212" s="13" t="s">
        <v>795</v>
      </c>
    </row>
    <row r="213" spans="1:2" x14ac:dyDescent="0.25">
      <c r="A213" s="14">
        <v>1</v>
      </c>
      <c r="B213" s="16" t="s">
        <v>797</v>
      </c>
    </row>
    <row r="214" spans="1:2" x14ac:dyDescent="0.25">
      <c r="A214" s="11">
        <v>2</v>
      </c>
      <c r="B214" s="13" t="s">
        <v>799</v>
      </c>
    </row>
    <row r="215" spans="1:2" x14ac:dyDescent="0.25">
      <c r="A215" s="14">
        <v>2</v>
      </c>
      <c r="B215" s="16" t="s">
        <v>802</v>
      </c>
    </row>
    <row r="216" spans="1:2" x14ac:dyDescent="0.25">
      <c r="A216" s="11">
        <v>3</v>
      </c>
      <c r="B216" s="13" t="s">
        <v>806</v>
      </c>
    </row>
    <row r="217" spans="1:2" x14ac:dyDescent="0.25">
      <c r="A217" s="14">
        <v>2</v>
      </c>
      <c r="B217" s="16" t="s">
        <v>809</v>
      </c>
    </row>
    <row r="218" spans="1:2" x14ac:dyDescent="0.25">
      <c r="A218" s="11">
        <v>3</v>
      </c>
      <c r="B218" s="13" t="s">
        <v>813</v>
      </c>
    </row>
    <row r="219" spans="1:2" x14ac:dyDescent="0.25">
      <c r="A219" s="14">
        <v>2</v>
      </c>
      <c r="B219" s="16" t="s">
        <v>816</v>
      </c>
    </row>
    <row r="220" spans="1:2" x14ac:dyDescent="0.25">
      <c r="A220" s="11">
        <v>2</v>
      </c>
      <c r="B220" s="13" t="s">
        <v>820</v>
      </c>
    </row>
    <row r="221" spans="1:2" x14ac:dyDescent="0.25">
      <c r="A221" s="14">
        <v>3</v>
      </c>
      <c r="B221" s="16" t="s">
        <v>824</v>
      </c>
    </row>
    <row r="222" spans="1:2" x14ac:dyDescent="0.25">
      <c r="A222" s="11">
        <v>2</v>
      </c>
      <c r="B222" s="13" t="s">
        <v>828</v>
      </c>
    </row>
    <row r="223" spans="1:2" x14ac:dyDescent="0.25">
      <c r="A223" s="14">
        <v>3</v>
      </c>
      <c r="B223" s="16" t="s">
        <v>832</v>
      </c>
    </row>
    <row r="224" spans="1:2" x14ac:dyDescent="0.25">
      <c r="A224" s="11">
        <v>3</v>
      </c>
      <c r="B224" s="13" t="s">
        <v>839</v>
      </c>
    </row>
    <row r="225" spans="1:2" x14ac:dyDescent="0.25">
      <c r="A225" s="14">
        <v>3</v>
      </c>
      <c r="B225" s="16" t="s">
        <v>843</v>
      </c>
    </row>
    <row r="226" spans="1:2" x14ac:dyDescent="0.25">
      <c r="A226" s="11">
        <v>3</v>
      </c>
      <c r="B226" s="13" t="s">
        <v>846</v>
      </c>
    </row>
    <row r="227" spans="1:2" x14ac:dyDescent="0.25">
      <c r="A227" s="14">
        <v>3</v>
      </c>
      <c r="B227" s="16" t="s">
        <v>848</v>
      </c>
    </row>
    <row r="228" spans="1:2" x14ac:dyDescent="0.25">
      <c r="A228" s="11">
        <v>3</v>
      </c>
      <c r="B228" s="13" t="s">
        <v>851</v>
      </c>
    </row>
    <row r="229" spans="1:2" x14ac:dyDescent="0.25">
      <c r="A229" s="14">
        <v>3</v>
      </c>
      <c r="B229" s="16" t="s">
        <v>853</v>
      </c>
    </row>
    <row r="230" spans="1:2" x14ac:dyDescent="0.25">
      <c r="A230" s="11">
        <v>3</v>
      </c>
      <c r="B230" s="13" t="s">
        <v>857</v>
      </c>
    </row>
    <row r="231" spans="1:2" x14ac:dyDescent="0.25">
      <c r="A231" s="14">
        <v>3</v>
      </c>
      <c r="B231" s="16" t="s">
        <v>860</v>
      </c>
    </row>
    <row r="232" spans="1:2" x14ac:dyDescent="0.25">
      <c r="A232" s="11">
        <v>1</v>
      </c>
      <c r="B232" s="13" t="s">
        <v>864</v>
      </c>
    </row>
    <row r="233" spans="1:2" x14ac:dyDescent="0.25">
      <c r="A233" s="14">
        <v>2</v>
      </c>
      <c r="B233" s="16" t="s">
        <v>867</v>
      </c>
    </row>
    <row r="234" spans="1:2" x14ac:dyDescent="0.25">
      <c r="A234" s="11">
        <v>1</v>
      </c>
      <c r="B234" s="13" t="s">
        <v>872</v>
      </c>
    </row>
    <row r="235" spans="1:2" x14ac:dyDescent="0.25">
      <c r="A235" s="14">
        <v>2</v>
      </c>
      <c r="B235" s="16" t="s">
        <v>876</v>
      </c>
    </row>
    <row r="236" spans="1:2" x14ac:dyDescent="0.25">
      <c r="A236" s="11">
        <v>1</v>
      </c>
      <c r="B236" s="13" t="s">
        <v>879</v>
      </c>
    </row>
    <row r="237" spans="1:2" x14ac:dyDescent="0.25">
      <c r="A237" s="14">
        <v>2</v>
      </c>
      <c r="B237" s="16" t="s">
        <v>882</v>
      </c>
    </row>
    <row r="238" spans="1:2" x14ac:dyDescent="0.25">
      <c r="A238" s="11">
        <v>3</v>
      </c>
      <c r="B238" s="13" t="s">
        <v>886</v>
      </c>
    </row>
    <row r="239" spans="1:2" x14ac:dyDescent="0.25">
      <c r="A239" s="14">
        <v>2</v>
      </c>
      <c r="B239" s="16" t="s">
        <v>889</v>
      </c>
    </row>
    <row r="240" spans="1:2" x14ac:dyDescent="0.25">
      <c r="A240" s="11">
        <v>3</v>
      </c>
      <c r="B240" s="13" t="s">
        <v>894</v>
      </c>
    </row>
    <row r="241" spans="1:2" x14ac:dyDescent="0.25">
      <c r="A241" s="14">
        <v>3</v>
      </c>
      <c r="B241" s="16" t="s">
        <v>896</v>
      </c>
    </row>
    <row r="242" spans="1:2" x14ac:dyDescent="0.25">
      <c r="A242" s="11">
        <v>1</v>
      </c>
      <c r="B242" s="13" t="s">
        <v>898</v>
      </c>
    </row>
    <row r="243" spans="1:2" x14ac:dyDescent="0.25">
      <c r="A243" s="14">
        <v>2</v>
      </c>
      <c r="B243" s="16" t="s">
        <v>902</v>
      </c>
    </row>
    <row r="244" spans="1:2" x14ac:dyDescent="0.25">
      <c r="A244" s="11">
        <v>2</v>
      </c>
      <c r="B244" s="13" t="s">
        <v>905</v>
      </c>
    </row>
    <row r="245" spans="1:2" x14ac:dyDescent="0.25">
      <c r="A245" s="14">
        <v>2</v>
      </c>
      <c r="B245" s="16" t="s">
        <v>908</v>
      </c>
    </row>
    <row r="246" spans="1:2" x14ac:dyDescent="0.25">
      <c r="A246" s="11">
        <v>2</v>
      </c>
      <c r="B246" s="13" t="s">
        <v>912</v>
      </c>
    </row>
    <row r="247" spans="1:2" x14ac:dyDescent="0.25">
      <c r="A247" s="14">
        <v>2</v>
      </c>
      <c r="B247" s="16" t="s">
        <v>915</v>
      </c>
    </row>
    <row r="248" spans="1:2" x14ac:dyDescent="0.25">
      <c r="A248" s="11">
        <v>2</v>
      </c>
      <c r="B248" s="13" t="s">
        <v>917</v>
      </c>
    </row>
    <row r="249" spans="1:2" x14ac:dyDescent="0.25">
      <c r="A249" s="14">
        <v>3</v>
      </c>
      <c r="B249" s="16" t="s">
        <v>921</v>
      </c>
    </row>
    <row r="250" spans="1:2" x14ac:dyDescent="0.25">
      <c r="A250" s="11">
        <v>3</v>
      </c>
      <c r="B250" s="13" t="s">
        <v>924</v>
      </c>
    </row>
    <row r="251" spans="1:2" x14ac:dyDescent="0.25">
      <c r="A251" s="14">
        <v>3</v>
      </c>
      <c r="B251" s="16" t="s">
        <v>927</v>
      </c>
    </row>
    <row r="252" spans="1:2" x14ac:dyDescent="0.25">
      <c r="A252" s="11">
        <v>2</v>
      </c>
      <c r="B252" s="13" t="s">
        <v>932</v>
      </c>
    </row>
    <row r="253" spans="1:2" x14ac:dyDescent="0.25">
      <c r="A253" s="14">
        <v>1</v>
      </c>
      <c r="B253" s="16" t="s">
        <v>936</v>
      </c>
    </row>
    <row r="254" spans="1:2" x14ac:dyDescent="0.25">
      <c r="A254" s="11">
        <v>2</v>
      </c>
      <c r="B254" s="13" t="s">
        <v>940</v>
      </c>
    </row>
    <row r="255" spans="1:2" x14ac:dyDescent="0.25">
      <c r="A255" s="14">
        <v>3</v>
      </c>
      <c r="B255" s="16" t="s">
        <v>944</v>
      </c>
    </row>
    <row r="256" spans="1:2" x14ac:dyDescent="0.25">
      <c r="A256" s="11">
        <v>3</v>
      </c>
      <c r="B256" s="13" t="s">
        <v>948</v>
      </c>
    </row>
    <row r="257" spans="1:2" x14ac:dyDescent="0.25">
      <c r="A257" s="14">
        <v>3</v>
      </c>
      <c r="B257" s="16" t="s">
        <v>952</v>
      </c>
    </row>
    <row r="258" spans="1:2" x14ac:dyDescent="0.25">
      <c r="A258" s="11">
        <v>1</v>
      </c>
      <c r="B258" s="13" t="s">
        <v>956</v>
      </c>
    </row>
    <row r="259" spans="1:2" x14ac:dyDescent="0.25">
      <c r="A259" s="14">
        <v>2</v>
      </c>
      <c r="B259" s="16" t="s">
        <v>960</v>
      </c>
    </row>
    <row r="260" spans="1:2" x14ac:dyDescent="0.25">
      <c r="A260" s="11">
        <v>2</v>
      </c>
      <c r="B260" s="13" t="s">
        <v>964</v>
      </c>
    </row>
    <row r="261" spans="1:2" x14ac:dyDescent="0.25">
      <c r="A261" s="14">
        <v>2</v>
      </c>
      <c r="B261" s="16" t="s">
        <v>968</v>
      </c>
    </row>
    <row r="262" spans="1:2" x14ac:dyDescent="0.25">
      <c r="A262" s="11">
        <v>2</v>
      </c>
      <c r="B262" s="13" t="s">
        <v>972</v>
      </c>
    </row>
    <row r="263" spans="1:2" x14ac:dyDescent="0.25">
      <c r="A263" s="14">
        <v>2</v>
      </c>
      <c r="B263" s="16" t="s">
        <v>975</v>
      </c>
    </row>
    <row r="264" spans="1:2" x14ac:dyDescent="0.25">
      <c r="A264" s="11">
        <v>2</v>
      </c>
      <c r="B264" s="13" t="s">
        <v>978</v>
      </c>
    </row>
    <row r="265" spans="1:2" x14ac:dyDescent="0.25">
      <c r="A265" s="14">
        <v>2</v>
      </c>
      <c r="B265" s="16" t="s">
        <v>981</v>
      </c>
    </row>
    <row r="266" spans="1:2" x14ac:dyDescent="0.25">
      <c r="A266" s="11">
        <v>1</v>
      </c>
      <c r="B266" s="13" t="s">
        <v>984</v>
      </c>
    </row>
    <row r="267" spans="1:2" x14ac:dyDescent="0.25">
      <c r="A267" s="14">
        <v>1</v>
      </c>
      <c r="B267" s="16" t="s">
        <v>986</v>
      </c>
    </row>
    <row r="268" spans="1:2" x14ac:dyDescent="0.25">
      <c r="A268" s="11">
        <v>1</v>
      </c>
      <c r="B268" s="13" t="s">
        <v>989</v>
      </c>
    </row>
    <row r="269" spans="1:2" x14ac:dyDescent="0.25">
      <c r="A269" s="14">
        <v>1</v>
      </c>
      <c r="B269" s="16" t="s">
        <v>992</v>
      </c>
    </row>
    <row r="270" spans="1:2" x14ac:dyDescent="0.25">
      <c r="A270" s="11">
        <v>1</v>
      </c>
      <c r="B270" s="13" t="s">
        <v>996</v>
      </c>
    </row>
    <row r="271" spans="1:2" x14ac:dyDescent="0.25">
      <c r="A271" s="14">
        <v>2</v>
      </c>
      <c r="B271" s="16" t="s">
        <v>998</v>
      </c>
    </row>
    <row r="272" spans="1:2" x14ac:dyDescent="0.25">
      <c r="A272" s="11">
        <v>3</v>
      </c>
      <c r="B272" s="13" t="s">
        <v>1000</v>
      </c>
    </row>
    <row r="273" spans="1:2" x14ac:dyDescent="0.25">
      <c r="A273" s="14">
        <v>2</v>
      </c>
      <c r="B273" s="16" t="s">
        <v>1002</v>
      </c>
    </row>
    <row r="274" spans="1:2" x14ac:dyDescent="0.25">
      <c r="A274" s="11">
        <v>2</v>
      </c>
      <c r="B274" s="13" t="s">
        <v>1004</v>
      </c>
    </row>
    <row r="275" spans="1:2" x14ac:dyDescent="0.25">
      <c r="A275" s="14">
        <v>3</v>
      </c>
      <c r="B275" s="16" t="s">
        <v>1006</v>
      </c>
    </row>
    <row r="276" spans="1:2" x14ac:dyDescent="0.25">
      <c r="A276" s="11">
        <v>2</v>
      </c>
      <c r="B276" s="13" t="s">
        <v>1008</v>
      </c>
    </row>
    <row r="277" spans="1:2" x14ac:dyDescent="0.25">
      <c r="A277" s="14">
        <v>3</v>
      </c>
      <c r="B277" s="16" t="s">
        <v>1010</v>
      </c>
    </row>
    <row r="278" spans="1:2" x14ac:dyDescent="0.25">
      <c r="A278" s="11">
        <v>3</v>
      </c>
      <c r="B278" s="13" t="s">
        <v>1012</v>
      </c>
    </row>
    <row r="279" spans="1:2" x14ac:dyDescent="0.25">
      <c r="A279" s="14">
        <v>3</v>
      </c>
      <c r="B279" s="16" t="s">
        <v>1015</v>
      </c>
    </row>
    <row r="280" spans="1:2" x14ac:dyDescent="0.25">
      <c r="A280" s="11">
        <v>3</v>
      </c>
      <c r="B280" s="13" t="s">
        <v>1019</v>
      </c>
    </row>
    <row r="281" spans="1:2" x14ac:dyDescent="0.25">
      <c r="A281" s="14">
        <v>1</v>
      </c>
      <c r="B281" s="16" t="s">
        <v>1022</v>
      </c>
    </row>
    <row r="282" spans="1:2" x14ac:dyDescent="0.25">
      <c r="A282" s="11">
        <v>1</v>
      </c>
      <c r="B282" s="13" t="s">
        <v>1025</v>
      </c>
    </row>
    <row r="283" spans="1:2" x14ac:dyDescent="0.25">
      <c r="A283" s="14">
        <v>2</v>
      </c>
      <c r="B283" s="16" t="s">
        <v>1031</v>
      </c>
    </row>
    <row r="284" spans="1:2" x14ac:dyDescent="0.25">
      <c r="A284" s="11">
        <v>3</v>
      </c>
      <c r="B284" s="13" t="s">
        <v>1035</v>
      </c>
    </row>
    <row r="285" spans="1:2" x14ac:dyDescent="0.25">
      <c r="A285" s="14">
        <v>3</v>
      </c>
      <c r="B285" s="16" t="s">
        <v>1040</v>
      </c>
    </row>
    <row r="286" spans="1:2" x14ac:dyDescent="0.25">
      <c r="A286" s="11">
        <v>3</v>
      </c>
      <c r="B286" s="13" t="s">
        <v>1043</v>
      </c>
    </row>
    <row r="287" spans="1:2" x14ac:dyDescent="0.25">
      <c r="A287" s="14">
        <v>3</v>
      </c>
      <c r="B287" s="16" t="s">
        <v>1048</v>
      </c>
    </row>
    <row r="288" spans="1:2" x14ac:dyDescent="0.25">
      <c r="A288" s="11">
        <v>3</v>
      </c>
      <c r="B288" s="13" t="s">
        <v>1050</v>
      </c>
    </row>
    <row r="289" spans="1:2" x14ac:dyDescent="0.25">
      <c r="A289" s="14">
        <v>2</v>
      </c>
      <c r="B289" s="16" t="s">
        <v>1053</v>
      </c>
    </row>
    <row r="290" spans="1:2" x14ac:dyDescent="0.25">
      <c r="A290" s="11">
        <v>3</v>
      </c>
      <c r="B290" s="13" t="s">
        <v>1056</v>
      </c>
    </row>
    <row r="291" spans="1:2" x14ac:dyDescent="0.25">
      <c r="A291" s="14">
        <v>3</v>
      </c>
      <c r="B291" s="16" t="s">
        <v>1060</v>
      </c>
    </row>
    <row r="292" spans="1:2" x14ac:dyDescent="0.25">
      <c r="A292" s="11">
        <v>3</v>
      </c>
      <c r="B292" s="13" t="s">
        <v>1063</v>
      </c>
    </row>
    <row r="293" spans="1:2" x14ac:dyDescent="0.25">
      <c r="A293" s="14">
        <v>3</v>
      </c>
      <c r="B293" s="16" t="s">
        <v>1069</v>
      </c>
    </row>
    <row r="294" spans="1:2" x14ac:dyDescent="0.25">
      <c r="A294" s="11">
        <v>1</v>
      </c>
      <c r="B294" s="13" t="s">
        <v>1072</v>
      </c>
    </row>
    <row r="295" spans="1:2" x14ac:dyDescent="0.25">
      <c r="A295" s="14">
        <v>3</v>
      </c>
      <c r="B295" s="16" t="s">
        <v>1075</v>
      </c>
    </row>
    <row r="296" spans="1:2" x14ac:dyDescent="0.25">
      <c r="A296" s="11">
        <v>3</v>
      </c>
      <c r="B296" s="13" t="s">
        <v>1079</v>
      </c>
    </row>
    <row r="297" spans="1:2" x14ac:dyDescent="0.25">
      <c r="A297" s="14">
        <v>2</v>
      </c>
      <c r="B297" s="16" t="s">
        <v>1082</v>
      </c>
    </row>
    <row r="298" spans="1:2" x14ac:dyDescent="0.25">
      <c r="A298" s="11">
        <v>1</v>
      </c>
      <c r="B298" s="13" t="s">
        <v>1085</v>
      </c>
    </row>
    <row r="299" spans="1:2" x14ac:dyDescent="0.25">
      <c r="A299" s="14">
        <v>2</v>
      </c>
      <c r="B299" s="16" t="s">
        <v>1089</v>
      </c>
    </row>
    <row r="300" spans="1:2" x14ac:dyDescent="0.25">
      <c r="A300" s="11">
        <v>3</v>
      </c>
      <c r="B300" s="13" t="s">
        <v>1091</v>
      </c>
    </row>
    <row r="301" spans="1:2" x14ac:dyDescent="0.25">
      <c r="A301" s="14">
        <v>1</v>
      </c>
      <c r="B301" s="16" t="s">
        <v>1093</v>
      </c>
    </row>
    <row r="302" spans="1:2" x14ac:dyDescent="0.25">
      <c r="A302" s="11">
        <v>3</v>
      </c>
      <c r="B302" s="13" t="s">
        <v>1096</v>
      </c>
    </row>
    <row r="303" spans="1:2" x14ac:dyDescent="0.25">
      <c r="A303" s="14">
        <v>2</v>
      </c>
      <c r="B303" s="16" t="s">
        <v>1100</v>
      </c>
    </row>
    <row r="304" spans="1:2" x14ac:dyDescent="0.25">
      <c r="A304" s="11">
        <v>1</v>
      </c>
      <c r="B304" s="13" t="s">
        <v>1102</v>
      </c>
    </row>
    <row r="305" spans="1:2" x14ac:dyDescent="0.25">
      <c r="A305" s="14">
        <v>2</v>
      </c>
      <c r="B305" s="16" t="s">
        <v>1105</v>
      </c>
    </row>
    <row r="306" spans="1:2" x14ac:dyDescent="0.25">
      <c r="A306" s="11">
        <v>2</v>
      </c>
      <c r="B306" s="13" t="s">
        <v>1109</v>
      </c>
    </row>
    <row r="307" spans="1:2" x14ac:dyDescent="0.25">
      <c r="A307" s="14">
        <v>1</v>
      </c>
      <c r="B307" s="16" t="s">
        <v>1113</v>
      </c>
    </row>
    <row r="308" spans="1:2" x14ac:dyDescent="0.25">
      <c r="A308" s="11">
        <v>2</v>
      </c>
      <c r="B308" s="13" t="s">
        <v>1118</v>
      </c>
    </row>
    <row r="309" spans="1:2" x14ac:dyDescent="0.25">
      <c r="A309" s="14">
        <v>1</v>
      </c>
      <c r="B309" s="16" t="s">
        <v>1122</v>
      </c>
    </row>
    <row r="310" spans="1:2" x14ac:dyDescent="0.25">
      <c r="A310" s="11">
        <v>3</v>
      </c>
      <c r="B310" s="13" t="s">
        <v>1126</v>
      </c>
    </row>
    <row r="311" spans="1:2" x14ac:dyDescent="0.25">
      <c r="A311" s="14">
        <v>3</v>
      </c>
      <c r="B311" s="16" t="s">
        <v>1130</v>
      </c>
    </row>
    <row r="312" spans="1:2" x14ac:dyDescent="0.25">
      <c r="A312" s="11">
        <v>3</v>
      </c>
      <c r="B312" s="13" t="s">
        <v>1134</v>
      </c>
    </row>
    <row r="313" spans="1:2" x14ac:dyDescent="0.25">
      <c r="A313" s="14">
        <v>3</v>
      </c>
      <c r="B313" s="16" t="s">
        <v>1136</v>
      </c>
    </row>
    <row r="314" spans="1:2" x14ac:dyDescent="0.25">
      <c r="A314" s="11">
        <v>2</v>
      </c>
      <c r="B314" s="13" t="s">
        <v>1138</v>
      </c>
    </row>
    <row r="315" spans="1:2" x14ac:dyDescent="0.25">
      <c r="A315" s="14">
        <v>2</v>
      </c>
      <c r="B315" s="16" t="s">
        <v>1140</v>
      </c>
    </row>
    <row r="316" spans="1:2" x14ac:dyDescent="0.25">
      <c r="A316" s="11">
        <v>3</v>
      </c>
      <c r="B316" s="13" t="s">
        <v>1144</v>
      </c>
    </row>
    <row r="317" spans="1:2" x14ac:dyDescent="0.25">
      <c r="A317" s="14">
        <v>3</v>
      </c>
      <c r="B317" s="16" t="s">
        <v>1146</v>
      </c>
    </row>
    <row r="318" spans="1:2" x14ac:dyDescent="0.25">
      <c r="A318" s="11">
        <v>3</v>
      </c>
      <c r="B318" s="13" t="s">
        <v>1148</v>
      </c>
    </row>
    <row r="319" spans="1:2" x14ac:dyDescent="0.25">
      <c r="A319" s="14">
        <v>2</v>
      </c>
      <c r="B319" s="16" t="s">
        <v>1150</v>
      </c>
    </row>
    <row r="320" spans="1:2" x14ac:dyDescent="0.25">
      <c r="A320" s="11">
        <v>2</v>
      </c>
      <c r="B320" s="13" t="s">
        <v>1153</v>
      </c>
    </row>
    <row r="321" spans="1:2" x14ac:dyDescent="0.25">
      <c r="A321" s="14">
        <v>3</v>
      </c>
      <c r="B321" s="16" t="s">
        <v>1157</v>
      </c>
    </row>
    <row r="322" spans="1:2" x14ac:dyDescent="0.25">
      <c r="A322" s="11">
        <v>2</v>
      </c>
      <c r="B322" s="13" t="s">
        <v>1161</v>
      </c>
    </row>
    <row r="323" spans="1:2" x14ac:dyDescent="0.25">
      <c r="A323" s="14">
        <v>3</v>
      </c>
      <c r="B323" s="16" t="s">
        <v>1163</v>
      </c>
    </row>
    <row r="324" spans="1:2" x14ac:dyDescent="0.25">
      <c r="A324" s="11">
        <v>2</v>
      </c>
      <c r="B324" s="13" t="s">
        <v>1166</v>
      </c>
    </row>
    <row r="325" spans="1:2" x14ac:dyDescent="0.25">
      <c r="A325" s="14">
        <v>3</v>
      </c>
      <c r="B325" s="16" t="s">
        <v>1168</v>
      </c>
    </row>
    <row r="326" spans="1:2" x14ac:dyDescent="0.25">
      <c r="A326" s="11">
        <v>2</v>
      </c>
      <c r="B326" s="13" t="s">
        <v>1171</v>
      </c>
    </row>
    <row r="327" spans="1:2" x14ac:dyDescent="0.25">
      <c r="A327" s="14">
        <v>2</v>
      </c>
      <c r="B327" s="16" t="s">
        <v>1174</v>
      </c>
    </row>
    <row r="328" spans="1:2" x14ac:dyDescent="0.25">
      <c r="A328" s="11">
        <v>1</v>
      </c>
      <c r="B328" s="13" t="s">
        <v>1178</v>
      </c>
    </row>
    <row r="329" spans="1:2" x14ac:dyDescent="0.25">
      <c r="A329" s="14">
        <v>2</v>
      </c>
      <c r="B329" s="16" t="s">
        <v>1181</v>
      </c>
    </row>
    <row r="330" spans="1:2" x14ac:dyDescent="0.25">
      <c r="A330" s="11">
        <v>2</v>
      </c>
      <c r="B330" s="13" t="s">
        <v>1185</v>
      </c>
    </row>
    <row r="331" spans="1:2" x14ac:dyDescent="0.25">
      <c r="A331" s="14">
        <v>2</v>
      </c>
      <c r="B331" s="16" t="s">
        <v>1189</v>
      </c>
    </row>
    <row r="332" spans="1:2" x14ac:dyDescent="0.25">
      <c r="A332" s="11">
        <v>1</v>
      </c>
      <c r="B332" s="13" t="s">
        <v>1193</v>
      </c>
    </row>
    <row r="333" spans="1:2" x14ac:dyDescent="0.25">
      <c r="A333" s="14">
        <v>3</v>
      </c>
      <c r="B333" s="16" t="s">
        <v>1196</v>
      </c>
    </row>
    <row r="334" spans="1:2" x14ac:dyDescent="0.25">
      <c r="A334" s="11">
        <v>3</v>
      </c>
      <c r="B334" s="13" t="s">
        <v>1200</v>
      </c>
    </row>
    <row r="335" spans="1:2" x14ac:dyDescent="0.25">
      <c r="A335" s="14">
        <v>1</v>
      </c>
      <c r="B335" s="16" t="s">
        <v>1204</v>
      </c>
    </row>
    <row r="336" spans="1:2" x14ac:dyDescent="0.25">
      <c r="A336" s="11">
        <v>3</v>
      </c>
      <c r="B336" s="13" t="s">
        <v>1208</v>
      </c>
    </row>
    <row r="337" spans="1:2" x14ac:dyDescent="0.25">
      <c r="A337" s="14">
        <v>2</v>
      </c>
      <c r="B337" s="16" t="s">
        <v>1211</v>
      </c>
    </row>
    <row r="338" spans="1:2" x14ac:dyDescent="0.25">
      <c r="A338" s="11">
        <v>3</v>
      </c>
      <c r="B338" s="13" t="s">
        <v>1214</v>
      </c>
    </row>
    <row r="339" spans="1:2" x14ac:dyDescent="0.25">
      <c r="A339" s="14">
        <v>3</v>
      </c>
      <c r="B339" s="16" t="s">
        <v>1216</v>
      </c>
    </row>
    <row r="340" spans="1:2" x14ac:dyDescent="0.25">
      <c r="A340" s="11">
        <v>3</v>
      </c>
      <c r="B340" s="13" t="s">
        <v>1220</v>
      </c>
    </row>
    <row r="341" spans="1:2" x14ac:dyDescent="0.25">
      <c r="A341" s="14">
        <v>3</v>
      </c>
      <c r="B341" s="16" t="s">
        <v>1222</v>
      </c>
    </row>
    <row r="342" spans="1:2" x14ac:dyDescent="0.25">
      <c r="A342" s="11">
        <v>3</v>
      </c>
      <c r="B342" s="13" t="s">
        <v>1225</v>
      </c>
    </row>
    <row r="343" spans="1:2" x14ac:dyDescent="0.25">
      <c r="A343" s="14">
        <v>2</v>
      </c>
      <c r="B343" s="16" t="s">
        <v>1228</v>
      </c>
    </row>
    <row r="344" spans="1:2" x14ac:dyDescent="0.25">
      <c r="A344" s="11">
        <v>3</v>
      </c>
      <c r="B344" s="13" t="s">
        <v>1231</v>
      </c>
    </row>
    <row r="345" spans="1:2" x14ac:dyDescent="0.25">
      <c r="A345" s="14">
        <v>3</v>
      </c>
      <c r="B345" s="16" t="s">
        <v>1234</v>
      </c>
    </row>
    <row r="346" spans="1:2" x14ac:dyDescent="0.25">
      <c r="A346" s="11">
        <v>3</v>
      </c>
      <c r="B346" s="13" t="s">
        <v>1239</v>
      </c>
    </row>
    <row r="347" spans="1:2" x14ac:dyDescent="0.25">
      <c r="A347" s="14">
        <v>3</v>
      </c>
      <c r="B347" s="16" t="s">
        <v>1241</v>
      </c>
    </row>
    <row r="348" spans="1:2" x14ac:dyDescent="0.25">
      <c r="A348" s="11">
        <v>2</v>
      </c>
      <c r="B348" s="13" t="s">
        <v>1243</v>
      </c>
    </row>
    <row r="349" spans="1:2" x14ac:dyDescent="0.25">
      <c r="A349" s="14">
        <v>2</v>
      </c>
      <c r="B349" s="16" t="s">
        <v>1249</v>
      </c>
    </row>
    <row r="350" spans="1:2" x14ac:dyDescent="0.25">
      <c r="A350" s="11">
        <v>3</v>
      </c>
      <c r="B350" s="13" t="s">
        <v>1253</v>
      </c>
    </row>
    <row r="351" spans="1:2" x14ac:dyDescent="0.25">
      <c r="A351" s="14">
        <v>3</v>
      </c>
      <c r="B351" s="16" t="s">
        <v>1257</v>
      </c>
    </row>
    <row r="352" spans="1:2" x14ac:dyDescent="0.25">
      <c r="A352" s="11">
        <v>3</v>
      </c>
      <c r="B352" s="13" t="s">
        <v>1260</v>
      </c>
    </row>
    <row r="353" spans="1:2" x14ac:dyDescent="0.25">
      <c r="A353" s="14">
        <v>3</v>
      </c>
      <c r="B353" s="16" t="s">
        <v>1264</v>
      </c>
    </row>
    <row r="354" spans="1:2" x14ac:dyDescent="0.25">
      <c r="A354" s="11">
        <v>3</v>
      </c>
      <c r="B354" s="13" t="s">
        <v>1267</v>
      </c>
    </row>
    <row r="355" spans="1:2" x14ac:dyDescent="0.25">
      <c r="A355" s="14">
        <v>3</v>
      </c>
      <c r="B355" s="16" t="s">
        <v>1270</v>
      </c>
    </row>
    <row r="356" spans="1:2" x14ac:dyDescent="0.25">
      <c r="A356" s="11">
        <v>1</v>
      </c>
      <c r="B356" s="13" t="s">
        <v>1273</v>
      </c>
    </row>
    <row r="357" spans="1:2" x14ac:dyDescent="0.25">
      <c r="A357" s="14">
        <v>3</v>
      </c>
      <c r="B357" s="16" t="s">
        <v>1276</v>
      </c>
    </row>
    <row r="358" spans="1:2" x14ac:dyDescent="0.25">
      <c r="A358" s="11">
        <v>1</v>
      </c>
      <c r="B358" s="13" t="s">
        <v>1278</v>
      </c>
    </row>
    <row r="359" spans="1:2" x14ac:dyDescent="0.25">
      <c r="A359" s="14">
        <v>2</v>
      </c>
      <c r="B359" s="16" t="s">
        <v>1282</v>
      </c>
    </row>
    <row r="360" spans="1:2" x14ac:dyDescent="0.25">
      <c r="A360" s="11">
        <v>2</v>
      </c>
      <c r="B360" s="13" t="s">
        <v>1285</v>
      </c>
    </row>
    <row r="361" spans="1:2" x14ac:dyDescent="0.25">
      <c r="A361" s="14">
        <v>2</v>
      </c>
      <c r="B361" s="16" t="s">
        <v>1287</v>
      </c>
    </row>
    <row r="362" spans="1:2" x14ac:dyDescent="0.25">
      <c r="A362" s="11">
        <v>3</v>
      </c>
      <c r="B362" s="13" t="s">
        <v>1292</v>
      </c>
    </row>
    <row r="363" spans="1:2" x14ac:dyDescent="0.25">
      <c r="A363" s="14">
        <v>2</v>
      </c>
      <c r="B363" s="16" t="s">
        <v>1295</v>
      </c>
    </row>
    <row r="364" spans="1:2" x14ac:dyDescent="0.25">
      <c r="A364" s="11">
        <v>3</v>
      </c>
      <c r="B364" s="13" t="s">
        <v>1299</v>
      </c>
    </row>
    <row r="365" spans="1:2" x14ac:dyDescent="0.25">
      <c r="A365" s="14">
        <v>2</v>
      </c>
      <c r="B365" s="16" t="s">
        <v>1302</v>
      </c>
    </row>
    <row r="366" spans="1:2" x14ac:dyDescent="0.25">
      <c r="A366" s="11">
        <v>2</v>
      </c>
      <c r="B366" s="13" t="s">
        <v>1306</v>
      </c>
    </row>
    <row r="367" spans="1:2" x14ac:dyDescent="0.25">
      <c r="A367" s="14">
        <v>2</v>
      </c>
      <c r="B367" s="16" t="s">
        <v>1309</v>
      </c>
    </row>
    <row r="368" spans="1:2" x14ac:dyDescent="0.25">
      <c r="A368" s="11">
        <v>2</v>
      </c>
      <c r="B368" s="13" t="s">
        <v>1314</v>
      </c>
    </row>
    <row r="369" spans="1:2" x14ac:dyDescent="0.25">
      <c r="A369" s="14">
        <v>1</v>
      </c>
      <c r="B369" s="16" t="s">
        <v>1316</v>
      </c>
    </row>
    <row r="370" spans="1:2" x14ac:dyDescent="0.25">
      <c r="A370" s="11">
        <v>1</v>
      </c>
      <c r="B370" s="13" t="s">
        <v>1317</v>
      </c>
    </row>
    <row r="371" spans="1:2" x14ac:dyDescent="0.25">
      <c r="A371" s="14">
        <v>3</v>
      </c>
      <c r="B371" s="16" t="s">
        <v>1319</v>
      </c>
    </row>
    <row r="372" spans="1:2" x14ac:dyDescent="0.25">
      <c r="A372" s="11">
        <v>3</v>
      </c>
      <c r="B372" s="13" t="s">
        <v>1324</v>
      </c>
    </row>
    <row r="373" spans="1:2" x14ac:dyDescent="0.25">
      <c r="A373" s="14">
        <v>3</v>
      </c>
      <c r="B373" s="16" t="s">
        <v>1328</v>
      </c>
    </row>
    <row r="374" spans="1:2" x14ac:dyDescent="0.25">
      <c r="A374" s="11">
        <v>3</v>
      </c>
      <c r="B374" s="13" t="s">
        <v>1332</v>
      </c>
    </row>
    <row r="375" spans="1:2" x14ac:dyDescent="0.25">
      <c r="A375" s="14">
        <v>3</v>
      </c>
      <c r="B375" s="16" t="s">
        <v>1336</v>
      </c>
    </row>
    <row r="376" spans="1:2" x14ac:dyDescent="0.25">
      <c r="A376" s="11">
        <v>2</v>
      </c>
      <c r="B376" s="13" t="s">
        <v>1339</v>
      </c>
    </row>
    <row r="377" spans="1:2" x14ac:dyDescent="0.25">
      <c r="A377" s="14">
        <v>3</v>
      </c>
      <c r="B377" s="16" t="s">
        <v>1342</v>
      </c>
    </row>
    <row r="378" spans="1:2" x14ac:dyDescent="0.25">
      <c r="A378" s="11">
        <v>3</v>
      </c>
      <c r="B378" s="13" t="s">
        <v>1344</v>
      </c>
    </row>
    <row r="379" spans="1:2" x14ac:dyDescent="0.25">
      <c r="A379" s="14">
        <v>3</v>
      </c>
      <c r="B379" s="16" t="s">
        <v>1346</v>
      </c>
    </row>
    <row r="380" spans="1:2" x14ac:dyDescent="0.25">
      <c r="A380" s="11">
        <v>2</v>
      </c>
      <c r="B380" s="13" t="s">
        <v>1348</v>
      </c>
    </row>
    <row r="381" spans="1:2" x14ac:dyDescent="0.25">
      <c r="A381" s="14">
        <v>2</v>
      </c>
      <c r="B381" s="16" t="s">
        <v>1353</v>
      </c>
    </row>
    <row r="382" spans="1:2" x14ac:dyDescent="0.25">
      <c r="A382" s="11">
        <v>2</v>
      </c>
      <c r="B382" s="13" t="s">
        <v>1357</v>
      </c>
    </row>
    <row r="383" spans="1:2" x14ac:dyDescent="0.25">
      <c r="A383" s="14">
        <v>3</v>
      </c>
      <c r="B383" s="16" t="s">
        <v>1363</v>
      </c>
    </row>
    <row r="384" spans="1:2" x14ac:dyDescent="0.25">
      <c r="A384" s="11">
        <v>3</v>
      </c>
      <c r="B384" s="13" t="s">
        <v>1366</v>
      </c>
    </row>
    <row r="385" spans="1:2" x14ac:dyDescent="0.25">
      <c r="A385" s="14">
        <v>2</v>
      </c>
      <c r="B385" s="16" t="s">
        <v>1370</v>
      </c>
    </row>
    <row r="386" spans="1:2" x14ac:dyDescent="0.25">
      <c r="A386" s="11">
        <v>2</v>
      </c>
      <c r="B386" s="13" t="s">
        <v>1373</v>
      </c>
    </row>
    <row r="387" spans="1:2" x14ac:dyDescent="0.25">
      <c r="A387" s="14">
        <v>3</v>
      </c>
      <c r="B387" s="16" t="s">
        <v>1376</v>
      </c>
    </row>
    <row r="388" spans="1:2" x14ac:dyDescent="0.25">
      <c r="A388" s="11">
        <v>2</v>
      </c>
      <c r="B388" s="13" t="s">
        <v>1378</v>
      </c>
    </row>
    <row r="389" spans="1:2" x14ac:dyDescent="0.25">
      <c r="A389" s="14">
        <v>2</v>
      </c>
      <c r="B389" s="16" t="s">
        <v>1381</v>
      </c>
    </row>
    <row r="390" spans="1:2" x14ac:dyDescent="0.25">
      <c r="A390" s="11">
        <v>1</v>
      </c>
      <c r="B390" s="13" t="s">
        <v>1383</v>
      </c>
    </row>
    <row r="391" spans="1:2" x14ac:dyDescent="0.25">
      <c r="A391" s="14">
        <v>2</v>
      </c>
      <c r="B391" s="16" t="s">
        <v>1387</v>
      </c>
    </row>
    <row r="392" spans="1:2" x14ac:dyDescent="0.25">
      <c r="A392" s="11">
        <v>2</v>
      </c>
      <c r="B392" s="13" t="s">
        <v>1389</v>
      </c>
    </row>
    <row r="393" spans="1:2" x14ac:dyDescent="0.25">
      <c r="A393" s="14">
        <v>1</v>
      </c>
      <c r="B393" s="16" t="s">
        <v>1392</v>
      </c>
    </row>
    <row r="394" spans="1:2" x14ac:dyDescent="0.25">
      <c r="A394" s="11">
        <v>3</v>
      </c>
      <c r="B394" s="13" t="s">
        <v>1396</v>
      </c>
    </row>
    <row r="395" spans="1:2" x14ac:dyDescent="0.25">
      <c r="A395" s="14">
        <v>2</v>
      </c>
      <c r="B395" s="16" t="s">
        <v>1399</v>
      </c>
    </row>
    <row r="396" spans="1:2" x14ac:dyDescent="0.25">
      <c r="A396" s="11">
        <v>2</v>
      </c>
      <c r="B396" s="13" t="s">
        <v>1402</v>
      </c>
    </row>
    <row r="397" spans="1:2" x14ac:dyDescent="0.25">
      <c r="A397" s="14">
        <v>3</v>
      </c>
      <c r="B397" s="16" t="s">
        <v>1407</v>
      </c>
    </row>
    <row r="398" spans="1:2" x14ac:dyDescent="0.25">
      <c r="A398" s="11">
        <v>2</v>
      </c>
      <c r="B398" s="13" t="s">
        <v>1410</v>
      </c>
    </row>
    <row r="399" spans="1:2" x14ac:dyDescent="0.25">
      <c r="A399" s="14">
        <v>3</v>
      </c>
      <c r="B399" s="16" t="s">
        <v>1414</v>
      </c>
    </row>
    <row r="400" spans="1:2" x14ac:dyDescent="0.25">
      <c r="A400" s="11">
        <v>3</v>
      </c>
      <c r="B400" s="13" t="s">
        <v>1417</v>
      </c>
    </row>
    <row r="401" spans="1:2" x14ac:dyDescent="0.25">
      <c r="A401" s="14">
        <v>3</v>
      </c>
      <c r="B401" s="16" t="s">
        <v>1421</v>
      </c>
    </row>
    <row r="402" spans="1:2" x14ac:dyDescent="0.25">
      <c r="A402" s="11">
        <v>3</v>
      </c>
      <c r="B402" s="13" t="s">
        <v>1425</v>
      </c>
    </row>
    <row r="403" spans="1:2" x14ac:dyDescent="0.25">
      <c r="A403" s="14">
        <v>3</v>
      </c>
      <c r="B403" s="16" t="s">
        <v>1428</v>
      </c>
    </row>
    <row r="404" spans="1:2" x14ac:dyDescent="0.25">
      <c r="A404" s="11">
        <v>3</v>
      </c>
      <c r="B404" s="13" t="s">
        <v>1430</v>
      </c>
    </row>
    <row r="405" spans="1:2" x14ac:dyDescent="0.25">
      <c r="A405" s="14">
        <v>3</v>
      </c>
      <c r="B405" s="16" t="s">
        <v>1433</v>
      </c>
    </row>
    <row r="406" spans="1:2" x14ac:dyDescent="0.25">
      <c r="A406" s="11">
        <v>3</v>
      </c>
      <c r="B406" s="13" t="s">
        <v>1436</v>
      </c>
    </row>
    <row r="407" spans="1:2" x14ac:dyDescent="0.25">
      <c r="A407" s="14">
        <v>3</v>
      </c>
      <c r="B407" s="16" t="s">
        <v>1442</v>
      </c>
    </row>
    <row r="408" spans="1:2" x14ac:dyDescent="0.25">
      <c r="A408" s="11">
        <v>3</v>
      </c>
      <c r="B408" s="13" t="s">
        <v>1446</v>
      </c>
    </row>
    <row r="409" spans="1:2" x14ac:dyDescent="0.25">
      <c r="A409" s="14">
        <v>3</v>
      </c>
      <c r="B409" s="16" t="s">
        <v>1449</v>
      </c>
    </row>
    <row r="410" spans="1:2" x14ac:dyDescent="0.25">
      <c r="A410" s="11">
        <v>2</v>
      </c>
      <c r="B410" s="13" t="s">
        <v>1452</v>
      </c>
    </row>
    <row r="411" spans="1:2" x14ac:dyDescent="0.25">
      <c r="A411" s="14">
        <v>3</v>
      </c>
      <c r="B411" s="16" t="s">
        <v>1457</v>
      </c>
    </row>
    <row r="412" spans="1:2" x14ac:dyDescent="0.25">
      <c r="A412" s="11">
        <v>3</v>
      </c>
      <c r="B412" s="13" t="s">
        <v>1461</v>
      </c>
    </row>
    <row r="413" spans="1:2" x14ac:dyDescent="0.25">
      <c r="A413" s="14">
        <v>2</v>
      </c>
      <c r="B413" s="16" t="s">
        <v>1465</v>
      </c>
    </row>
    <row r="414" spans="1:2" x14ac:dyDescent="0.25">
      <c r="A414" s="11">
        <v>3</v>
      </c>
      <c r="B414" s="13" t="s">
        <v>1468</v>
      </c>
    </row>
    <row r="415" spans="1:2" x14ac:dyDescent="0.25">
      <c r="A415" s="14">
        <v>3</v>
      </c>
      <c r="B415" s="16" t="s">
        <v>1472</v>
      </c>
    </row>
    <row r="416" spans="1:2" x14ac:dyDescent="0.25">
      <c r="A416" s="11">
        <v>3</v>
      </c>
      <c r="B416" s="13" t="s">
        <v>1476</v>
      </c>
    </row>
    <row r="417" spans="1:2" x14ac:dyDescent="0.25">
      <c r="A417" s="14">
        <v>3</v>
      </c>
      <c r="B417" s="16" t="s">
        <v>1480</v>
      </c>
    </row>
    <row r="418" spans="1:2" x14ac:dyDescent="0.25">
      <c r="A418" s="11">
        <v>3</v>
      </c>
      <c r="B418" s="13" t="s">
        <v>1484</v>
      </c>
    </row>
    <row r="419" spans="1:2" x14ac:dyDescent="0.25">
      <c r="A419" s="14">
        <v>2</v>
      </c>
      <c r="B419" s="16" t="s">
        <v>1488</v>
      </c>
    </row>
    <row r="420" spans="1:2" x14ac:dyDescent="0.25">
      <c r="A420" s="11">
        <v>3</v>
      </c>
      <c r="B420" s="13" t="s">
        <v>1491</v>
      </c>
    </row>
    <row r="421" spans="1:2" x14ac:dyDescent="0.25">
      <c r="A421" s="14">
        <v>1</v>
      </c>
      <c r="B421" s="16" t="s">
        <v>1493</v>
      </c>
    </row>
    <row r="422" spans="1:2" x14ac:dyDescent="0.25">
      <c r="A422" s="11">
        <v>2</v>
      </c>
      <c r="B422" s="13" t="s">
        <v>1495</v>
      </c>
    </row>
    <row r="423" spans="1:2" x14ac:dyDescent="0.25">
      <c r="A423" s="14">
        <v>2</v>
      </c>
      <c r="B423" s="16" t="s">
        <v>1499</v>
      </c>
    </row>
    <row r="424" spans="1:2" x14ac:dyDescent="0.25">
      <c r="A424" s="11">
        <v>3</v>
      </c>
      <c r="B424" s="13" t="s">
        <v>1502</v>
      </c>
    </row>
    <row r="425" spans="1:2" x14ac:dyDescent="0.25">
      <c r="A425" s="14">
        <v>2</v>
      </c>
      <c r="B425" s="16" t="s">
        <v>1504</v>
      </c>
    </row>
    <row r="426" spans="1:2" x14ac:dyDescent="0.25">
      <c r="A426" s="11">
        <v>2</v>
      </c>
      <c r="B426" s="13" t="s">
        <v>1506</v>
      </c>
    </row>
    <row r="427" spans="1:2" x14ac:dyDescent="0.25">
      <c r="A427" s="14">
        <v>3</v>
      </c>
      <c r="B427" s="16" t="s">
        <v>1511</v>
      </c>
    </row>
    <row r="428" spans="1:2" x14ac:dyDescent="0.25">
      <c r="A428" s="11">
        <v>1</v>
      </c>
      <c r="B428" s="13" t="s">
        <v>1515</v>
      </c>
    </row>
    <row r="429" spans="1:2" x14ac:dyDescent="0.25">
      <c r="A429" s="14">
        <v>1</v>
      </c>
      <c r="B429" s="16" t="s">
        <v>1518</v>
      </c>
    </row>
    <row r="430" spans="1:2" x14ac:dyDescent="0.25">
      <c r="A430" s="11">
        <v>2</v>
      </c>
      <c r="B430" s="13" t="s">
        <v>1522</v>
      </c>
    </row>
    <row r="431" spans="1:2" x14ac:dyDescent="0.25">
      <c r="A431" s="14">
        <v>1</v>
      </c>
      <c r="B431" s="16" t="s">
        <v>1525</v>
      </c>
    </row>
    <row r="432" spans="1:2" x14ac:dyDescent="0.25">
      <c r="A432" s="11">
        <v>3</v>
      </c>
      <c r="B432" s="13" t="s">
        <v>1531</v>
      </c>
    </row>
    <row r="433" spans="1:2" x14ac:dyDescent="0.25">
      <c r="A433" s="14">
        <v>3</v>
      </c>
      <c r="B433" s="16" t="s">
        <v>1534</v>
      </c>
    </row>
    <row r="434" spans="1:2" x14ac:dyDescent="0.25">
      <c r="A434" s="11">
        <v>3</v>
      </c>
      <c r="B434" s="13" t="s">
        <v>1536</v>
      </c>
    </row>
    <row r="435" spans="1:2" x14ac:dyDescent="0.25">
      <c r="A435" s="14">
        <v>3</v>
      </c>
      <c r="B435" s="16" t="s">
        <v>1537</v>
      </c>
    </row>
    <row r="436" spans="1:2" x14ac:dyDescent="0.25">
      <c r="A436" s="11">
        <v>3</v>
      </c>
      <c r="B436" s="13" t="s">
        <v>1539</v>
      </c>
    </row>
    <row r="437" spans="1:2" x14ac:dyDescent="0.25">
      <c r="A437" s="14">
        <v>3</v>
      </c>
      <c r="B437" s="16" t="s">
        <v>1541</v>
      </c>
    </row>
    <row r="438" spans="1:2" x14ac:dyDescent="0.25">
      <c r="A438" s="11">
        <v>3</v>
      </c>
      <c r="B438" s="13" t="s">
        <v>1546</v>
      </c>
    </row>
    <row r="439" spans="1:2" x14ac:dyDescent="0.25">
      <c r="A439" s="14">
        <v>3</v>
      </c>
      <c r="B439" s="16" t="s">
        <v>1550</v>
      </c>
    </row>
    <row r="440" spans="1:2" x14ac:dyDescent="0.25">
      <c r="A440" s="11">
        <v>3</v>
      </c>
      <c r="B440" s="13" t="s">
        <v>1554</v>
      </c>
    </row>
    <row r="441" spans="1:2" x14ac:dyDescent="0.25">
      <c r="A441" s="14">
        <v>2</v>
      </c>
      <c r="B441" s="16" t="s">
        <v>1556</v>
      </c>
    </row>
    <row r="442" spans="1:2" x14ac:dyDescent="0.25">
      <c r="A442" s="11">
        <v>3</v>
      </c>
      <c r="B442" s="13" t="s">
        <v>1560</v>
      </c>
    </row>
    <row r="443" spans="1:2" x14ac:dyDescent="0.25">
      <c r="A443" s="14">
        <v>2</v>
      </c>
      <c r="B443" s="16" t="s">
        <v>1563</v>
      </c>
    </row>
    <row r="444" spans="1:2" x14ac:dyDescent="0.25">
      <c r="A444" s="11">
        <v>1</v>
      </c>
      <c r="B444" s="13" t="s">
        <v>1566</v>
      </c>
    </row>
    <row r="445" spans="1:2" x14ac:dyDescent="0.25">
      <c r="A445" s="14">
        <v>3</v>
      </c>
      <c r="B445" s="16" t="s">
        <v>1568</v>
      </c>
    </row>
    <row r="446" spans="1:2" x14ac:dyDescent="0.25">
      <c r="A446" s="11">
        <v>3</v>
      </c>
      <c r="B446" s="13" t="s">
        <v>1570</v>
      </c>
    </row>
    <row r="447" spans="1:2" x14ac:dyDescent="0.25">
      <c r="A447" s="14">
        <v>3</v>
      </c>
      <c r="B447" s="16" t="s">
        <v>1576</v>
      </c>
    </row>
    <row r="448" spans="1:2" x14ac:dyDescent="0.25">
      <c r="A448" s="11">
        <v>2</v>
      </c>
      <c r="B448" s="13" t="s">
        <v>1580</v>
      </c>
    </row>
    <row r="449" spans="1:2" x14ac:dyDescent="0.25">
      <c r="A449" s="14">
        <v>3</v>
      </c>
      <c r="B449" s="16" t="s">
        <v>1584</v>
      </c>
    </row>
    <row r="450" spans="1:2" x14ac:dyDescent="0.25">
      <c r="A450" s="11">
        <v>1</v>
      </c>
      <c r="B450" s="13" t="s">
        <v>1588</v>
      </c>
    </row>
    <row r="451" spans="1:2" x14ac:dyDescent="0.25">
      <c r="A451" s="14">
        <v>2</v>
      </c>
      <c r="B451" s="16" t="s">
        <v>1591</v>
      </c>
    </row>
    <row r="452" spans="1:2" x14ac:dyDescent="0.25">
      <c r="A452" s="11">
        <v>2</v>
      </c>
      <c r="B452" s="13" t="s">
        <v>1595</v>
      </c>
    </row>
    <row r="453" spans="1:2" x14ac:dyDescent="0.25">
      <c r="A453" s="14">
        <v>3</v>
      </c>
      <c r="B453" s="16" t="s">
        <v>1598</v>
      </c>
    </row>
    <row r="454" spans="1:2" x14ac:dyDescent="0.25">
      <c r="A454" s="11">
        <v>2</v>
      </c>
      <c r="B454" s="13" t="s">
        <v>1600</v>
      </c>
    </row>
    <row r="455" spans="1:2" x14ac:dyDescent="0.25">
      <c r="A455" s="14">
        <v>3</v>
      </c>
      <c r="B455" s="16" t="s">
        <v>1603</v>
      </c>
    </row>
    <row r="456" spans="1:2" x14ac:dyDescent="0.25">
      <c r="A456" s="11">
        <v>3</v>
      </c>
      <c r="B456" s="13" t="s">
        <v>1606</v>
      </c>
    </row>
    <row r="457" spans="1:2" x14ac:dyDescent="0.25">
      <c r="A457" s="14">
        <v>2</v>
      </c>
      <c r="B457" s="16" t="s">
        <v>1611</v>
      </c>
    </row>
    <row r="458" spans="1:2" x14ac:dyDescent="0.25">
      <c r="A458" s="11">
        <v>3</v>
      </c>
      <c r="B458" s="13" t="s">
        <v>1614</v>
      </c>
    </row>
    <row r="459" spans="1:2" x14ac:dyDescent="0.25">
      <c r="A459" s="14">
        <v>2</v>
      </c>
      <c r="B459" s="16" t="s">
        <v>1616</v>
      </c>
    </row>
    <row r="460" spans="1:2" x14ac:dyDescent="0.25">
      <c r="A460" s="11">
        <v>3</v>
      </c>
      <c r="B460" s="13" t="s">
        <v>1618</v>
      </c>
    </row>
    <row r="461" spans="1:2" x14ac:dyDescent="0.25">
      <c r="A461" s="14">
        <v>3</v>
      </c>
      <c r="B461" s="16" t="s">
        <v>1620</v>
      </c>
    </row>
    <row r="462" spans="1:2" x14ac:dyDescent="0.25">
      <c r="A462" s="11">
        <v>3</v>
      </c>
      <c r="B462" s="13" t="s">
        <v>1622</v>
      </c>
    </row>
    <row r="463" spans="1:2" x14ac:dyDescent="0.25">
      <c r="A463" s="14">
        <v>3</v>
      </c>
      <c r="B463" s="16" t="s">
        <v>1625</v>
      </c>
    </row>
    <row r="464" spans="1:2" x14ac:dyDescent="0.25">
      <c r="A464" s="11">
        <v>3</v>
      </c>
      <c r="B464" s="13" t="s">
        <v>1630</v>
      </c>
    </row>
    <row r="465" spans="1:2" x14ac:dyDescent="0.25">
      <c r="A465" s="14">
        <v>1</v>
      </c>
      <c r="B465" s="16" t="s">
        <v>1634</v>
      </c>
    </row>
    <row r="466" spans="1:2" x14ac:dyDescent="0.25">
      <c r="A466" s="11">
        <v>3</v>
      </c>
      <c r="B466" s="13" t="s">
        <v>1637</v>
      </c>
    </row>
    <row r="467" spans="1:2" x14ac:dyDescent="0.25">
      <c r="A467" s="14">
        <v>3</v>
      </c>
      <c r="B467" s="16" t="s">
        <v>1640</v>
      </c>
    </row>
    <row r="468" spans="1:2" x14ac:dyDescent="0.25">
      <c r="A468" s="11">
        <v>3</v>
      </c>
      <c r="B468" s="13" t="s">
        <v>1647</v>
      </c>
    </row>
    <row r="469" spans="1:2" x14ac:dyDescent="0.25">
      <c r="A469" s="14">
        <v>3</v>
      </c>
      <c r="B469" s="16" t="s">
        <v>1649</v>
      </c>
    </row>
    <row r="470" spans="1:2" x14ac:dyDescent="0.25">
      <c r="A470" s="11">
        <v>3</v>
      </c>
      <c r="B470" s="13" t="s">
        <v>1651</v>
      </c>
    </row>
    <row r="471" spans="1:2" x14ac:dyDescent="0.25">
      <c r="A471" s="14">
        <v>3</v>
      </c>
      <c r="B471" s="16" t="s">
        <v>1653</v>
      </c>
    </row>
    <row r="472" spans="1:2" x14ac:dyDescent="0.25">
      <c r="A472" s="11">
        <v>3</v>
      </c>
      <c r="B472" s="13" t="s">
        <v>1655</v>
      </c>
    </row>
    <row r="473" spans="1:2" x14ac:dyDescent="0.25">
      <c r="A473" s="14">
        <v>2</v>
      </c>
      <c r="B473" s="16" t="s">
        <v>1663</v>
      </c>
    </row>
    <row r="474" spans="1:2" x14ac:dyDescent="0.25">
      <c r="A474" s="11">
        <v>3</v>
      </c>
      <c r="B474" s="13" t="s">
        <v>1667</v>
      </c>
    </row>
    <row r="475" spans="1:2" x14ac:dyDescent="0.25">
      <c r="A475" s="14">
        <v>3</v>
      </c>
      <c r="B475" s="16" t="s">
        <v>1671</v>
      </c>
    </row>
    <row r="476" spans="1:2" x14ac:dyDescent="0.25">
      <c r="A476" s="11">
        <v>3</v>
      </c>
      <c r="B476" s="13" t="s">
        <v>1677</v>
      </c>
    </row>
    <row r="477" spans="1:2" x14ac:dyDescent="0.25">
      <c r="A477" s="14">
        <v>3</v>
      </c>
      <c r="B477" s="16" t="s">
        <v>1680</v>
      </c>
    </row>
    <row r="478" spans="1:2" x14ac:dyDescent="0.25">
      <c r="A478" s="11">
        <v>3</v>
      </c>
      <c r="B478" s="13" t="s">
        <v>1683</v>
      </c>
    </row>
    <row r="479" spans="1:2" x14ac:dyDescent="0.25">
      <c r="A479" s="14">
        <v>3</v>
      </c>
      <c r="B479" s="16" t="s">
        <v>1687</v>
      </c>
    </row>
    <row r="480" spans="1:2" x14ac:dyDescent="0.25">
      <c r="A480" s="11">
        <v>1</v>
      </c>
      <c r="B480" s="13" t="s">
        <v>1689</v>
      </c>
    </row>
    <row r="481" spans="1:2" x14ac:dyDescent="0.25">
      <c r="A481" s="14">
        <v>3</v>
      </c>
      <c r="B481" s="16" t="s">
        <v>1693</v>
      </c>
    </row>
    <row r="482" spans="1:2" x14ac:dyDescent="0.25">
      <c r="A482" s="11">
        <v>2</v>
      </c>
      <c r="B482" s="13" t="s">
        <v>1696</v>
      </c>
    </row>
    <row r="483" spans="1:2" x14ac:dyDescent="0.25">
      <c r="A483" s="14">
        <v>2</v>
      </c>
      <c r="B483" s="16" t="s">
        <v>1698</v>
      </c>
    </row>
    <row r="484" spans="1:2" x14ac:dyDescent="0.25">
      <c r="A484" s="11">
        <v>2</v>
      </c>
      <c r="B484" s="13" t="s">
        <v>1702</v>
      </c>
    </row>
    <row r="485" spans="1:2" x14ac:dyDescent="0.25">
      <c r="A485" s="14">
        <v>2</v>
      </c>
      <c r="B485" s="16" t="s">
        <v>1704</v>
      </c>
    </row>
    <row r="486" spans="1:2" x14ac:dyDescent="0.25">
      <c r="A486" s="11">
        <v>3</v>
      </c>
      <c r="B486" s="13" t="s">
        <v>1707</v>
      </c>
    </row>
    <row r="487" spans="1:2" x14ac:dyDescent="0.25">
      <c r="A487" s="14">
        <v>1</v>
      </c>
      <c r="B487" s="16" t="s">
        <v>1709</v>
      </c>
    </row>
    <row r="488" spans="1:2" x14ac:dyDescent="0.25">
      <c r="A488" s="11">
        <v>3</v>
      </c>
      <c r="B488" s="13" t="s">
        <v>1711</v>
      </c>
    </row>
    <row r="489" spans="1:2" x14ac:dyDescent="0.25">
      <c r="A489" s="14">
        <v>3</v>
      </c>
      <c r="B489" s="16" t="s">
        <v>1713</v>
      </c>
    </row>
    <row r="490" spans="1:2" x14ac:dyDescent="0.25">
      <c r="A490" s="11">
        <v>2</v>
      </c>
      <c r="B490" s="13" t="s">
        <v>1715</v>
      </c>
    </row>
    <row r="491" spans="1:2" x14ac:dyDescent="0.25">
      <c r="A491" s="14">
        <v>2</v>
      </c>
      <c r="B491" s="16" t="s">
        <v>1721</v>
      </c>
    </row>
    <row r="492" spans="1:2" x14ac:dyDescent="0.25">
      <c r="A492" s="11">
        <v>2</v>
      </c>
      <c r="B492" s="13" t="s">
        <v>1725</v>
      </c>
    </row>
    <row r="493" spans="1:2" x14ac:dyDescent="0.25">
      <c r="A493" s="14">
        <v>3</v>
      </c>
      <c r="B493" s="16" t="s">
        <v>1730</v>
      </c>
    </row>
    <row r="494" spans="1:2" x14ac:dyDescent="0.25">
      <c r="A494" s="11">
        <v>3</v>
      </c>
      <c r="B494" s="13" t="s">
        <v>1734</v>
      </c>
    </row>
    <row r="495" spans="1:2" x14ac:dyDescent="0.25">
      <c r="A495" s="14">
        <v>3</v>
      </c>
      <c r="B495" s="16" t="s">
        <v>1738</v>
      </c>
    </row>
    <row r="496" spans="1:2" x14ac:dyDescent="0.25">
      <c r="A496" s="11">
        <v>3</v>
      </c>
      <c r="B496" s="13" t="s">
        <v>1739</v>
      </c>
    </row>
    <row r="497" spans="1:2" x14ac:dyDescent="0.25">
      <c r="A497" s="14">
        <v>3</v>
      </c>
      <c r="B497" s="16" t="s">
        <v>1742</v>
      </c>
    </row>
    <row r="498" spans="1:2" x14ac:dyDescent="0.25">
      <c r="A498" s="11">
        <v>3</v>
      </c>
      <c r="B498" s="13" t="s">
        <v>1745</v>
      </c>
    </row>
    <row r="499" spans="1:2" x14ac:dyDescent="0.25">
      <c r="A499" s="14">
        <v>3</v>
      </c>
      <c r="B499" s="16" t="s">
        <v>1747</v>
      </c>
    </row>
    <row r="500" spans="1:2" x14ac:dyDescent="0.25">
      <c r="A500" s="11">
        <v>3</v>
      </c>
      <c r="B500" s="13" t="s">
        <v>1750</v>
      </c>
    </row>
    <row r="501" spans="1:2" x14ac:dyDescent="0.25">
      <c r="A501" s="14">
        <v>3</v>
      </c>
      <c r="B501" s="16" t="s">
        <v>1754</v>
      </c>
    </row>
    <row r="502" spans="1:2" x14ac:dyDescent="0.25">
      <c r="A502" s="11">
        <v>2</v>
      </c>
      <c r="B502" s="13" t="s">
        <v>1758</v>
      </c>
    </row>
    <row r="503" spans="1:2" x14ac:dyDescent="0.25">
      <c r="A503" s="14">
        <v>3</v>
      </c>
      <c r="B503" s="16" t="s">
        <v>1761</v>
      </c>
    </row>
    <row r="504" spans="1:2" x14ac:dyDescent="0.25">
      <c r="A504" s="11">
        <v>2</v>
      </c>
      <c r="B504" s="13" t="s">
        <v>1766</v>
      </c>
    </row>
    <row r="505" spans="1:2" x14ac:dyDescent="0.25">
      <c r="A505" s="14">
        <v>2</v>
      </c>
      <c r="B505" s="16" t="s">
        <v>1768</v>
      </c>
    </row>
    <row r="506" spans="1:2" x14ac:dyDescent="0.25">
      <c r="A506" s="11">
        <v>2</v>
      </c>
      <c r="B506" s="13" t="s">
        <v>1771</v>
      </c>
    </row>
    <row r="507" spans="1:2" x14ac:dyDescent="0.25">
      <c r="A507" s="14">
        <v>3</v>
      </c>
      <c r="B507" s="16" t="s">
        <v>1774</v>
      </c>
    </row>
    <row r="508" spans="1:2" x14ac:dyDescent="0.25">
      <c r="A508" s="11">
        <v>3</v>
      </c>
      <c r="B508" s="13" t="s">
        <v>1777</v>
      </c>
    </row>
    <row r="509" spans="1:2" x14ac:dyDescent="0.25">
      <c r="A509" s="14">
        <v>3</v>
      </c>
      <c r="B509" s="16" t="s">
        <v>1782</v>
      </c>
    </row>
    <row r="510" spans="1:2" x14ac:dyDescent="0.25">
      <c r="A510" s="11">
        <v>2</v>
      </c>
      <c r="B510" s="13" t="s">
        <v>1785</v>
      </c>
    </row>
    <row r="511" spans="1:2" x14ac:dyDescent="0.25">
      <c r="A511" s="14">
        <v>3</v>
      </c>
      <c r="B511" s="16" t="s">
        <v>1789</v>
      </c>
    </row>
    <row r="512" spans="1:2" x14ac:dyDescent="0.25">
      <c r="A512" s="11">
        <v>2</v>
      </c>
      <c r="B512" s="13" t="s">
        <v>1792</v>
      </c>
    </row>
    <row r="513" spans="1:2" x14ac:dyDescent="0.25">
      <c r="A513" s="14">
        <v>3</v>
      </c>
      <c r="B513" s="16" t="s">
        <v>1798</v>
      </c>
    </row>
    <row r="514" spans="1:2" x14ac:dyDescent="0.25">
      <c r="A514" s="11">
        <v>2</v>
      </c>
      <c r="B514" s="13" t="s">
        <v>1801</v>
      </c>
    </row>
    <row r="515" spans="1:2" x14ac:dyDescent="0.25">
      <c r="A515" s="14">
        <v>2</v>
      </c>
      <c r="B515" s="16" t="s">
        <v>1804</v>
      </c>
    </row>
    <row r="516" spans="1:2" x14ac:dyDescent="0.25">
      <c r="A516" s="11">
        <v>3</v>
      </c>
      <c r="B516" s="13" t="s">
        <v>1808</v>
      </c>
    </row>
    <row r="517" spans="1:2" x14ac:dyDescent="0.25">
      <c r="A517" s="14">
        <v>2</v>
      </c>
      <c r="B517" s="16" t="s">
        <v>1810</v>
      </c>
    </row>
    <row r="518" spans="1:2" x14ac:dyDescent="0.25">
      <c r="A518" s="11">
        <v>2</v>
      </c>
      <c r="B518" s="13" t="s">
        <v>1812</v>
      </c>
    </row>
    <row r="519" spans="1:2" x14ac:dyDescent="0.25">
      <c r="A519" s="14">
        <v>3</v>
      </c>
      <c r="B519" s="16" t="s">
        <v>1815</v>
      </c>
    </row>
    <row r="520" spans="1:2" x14ac:dyDescent="0.25">
      <c r="A520" s="11">
        <v>2</v>
      </c>
      <c r="B520" s="13" t="s">
        <v>1817</v>
      </c>
    </row>
    <row r="521" spans="1:2" x14ac:dyDescent="0.25">
      <c r="A521" s="14">
        <v>3</v>
      </c>
      <c r="B521" s="16" t="s">
        <v>1821</v>
      </c>
    </row>
    <row r="522" spans="1:2" x14ac:dyDescent="0.25">
      <c r="A522" s="11">
        <v>3</v>
      </c>
      <c r="B522" s="13" t="s">
        <v>1825</v>
      </c>
    </row>
    <row r="523" spans="1:2" x14ac:dyDescent="0.25">
      <c r="A523" s="14">
        <v>3</v>
      </c>
      <c r="B523" s="16" t="s">
        <v>1830</v>
      </c>
    </row>
    <row r="524" spans="1:2" x14ac:dyDescent="0.25">
      <c r="A524" s="11">
        <v>3</v>
      </c>
      <c r="B524" s="13" t="s">
        <v>1834</v>
      </c>
    </row>
    <row r="525" spans="1:2" x14ac:dyDescent="0.25">
      <c r="A525" s="14">
        <v>3</v>
      </c>
      <c r="B525" s="16" t="s">
        <v>1837</v>
      </c>
    </row>
    <row r="526" spans="1:2" x14ac:dyDescent="0.25">
      <c r="A526" s="11">
        <v>3</v>
      </c>
      <c r="B526" s="13" t="s">
        <v>1841</v>
      </c>
    </row>
    <row r="527" spans="1:2" x14ac:dyDescent="0.25">
      <c r="A527" s="14">
        <v>3</v>
      </c>
      <c r="B527" s="16" t="s">
        <v>1845</v>
      </c>
    </row>
    <row r="528" spans="1:2" x14ac:dyDescent="0.25">
      <c r="A528" s="11">
        <v>3</v>
      </c>
      <c r="B528" s="13" t="s">
        <v>1848</v>
      </c>
    </row>
    <row r="529" spans="1:2" x14ac:dyDescent="0.25">
      <c r="A529" s="14">
        <v>3</v>
      </c>
      <c r="B529" s="16" t="s">
        <v>1852</v>
      </c>
    </row>
    <row r="530" spans="1:2" x14ac:dyDescent="0.25">
      <c r="A530" s="11">
        <v>2</v>
      </c>
      <c r="B530" s="13" t="s">
        <v>1854</v>
      </c>
    </row>
    <row r="531" spans="1:2" x14ac:dyDescent="0.25">
      <c r="A531" s="14">
        <v>3</v>
      </c>
      <c r="B531" s="16" t="s">
        <v>1858</v>
      </c>
    </row>
    <row r="532" spans="1:2" x14ac:dyDescent="0.25">
      <c r="A532" s="11">
        <v>3</v>
      </c>
      <c r="B532" s="13" t="s">
        <v>1861</v>
      </c>
    </row>
    <row r="533" spans="1:2" x14ac:dyDescent="0.25">
      <c r="A533" s="14">
        <v>3</v>
      </c>
      <c r="B533" s="16" t="s">
        <v>1865</v>
      </c>
    </row>
    <row r="534" spans="1:2" x14ac:dyDescent="0.25">
      <c r="A534" s="11">
        <v>2</v>
      </c>
      <c r="B534" s="13" t="s">
        <v>1869</v>
      </c>
    </row>
    <row r="535" spans="1:2" x14ac:dyDescent="0.25">
      <c r="A535" s="14">
        <v>2</v>
      </c>
      <c r="B535" s="16" t="s">
        <v>1873</v>
      </c>
    </row>
    <row r="536" spans="1:2" x14ac:dyDescent="0.25">
      <c r="A536" s="11">
        <v>3</v>
      </c>
      <c r="B536" s="13" t="s">
        <v>1875</v>
      </c>
    </row>
    <row r="537" spans="1:2" x14ac:dyDescent="0.25">
      <c r="A537" s="14">
        <v>3</v>
      </c>
      <c r="B537" s="16" t="s">
        <v>1880</v>
      </c>
    </row>
    <row r="538" spans="1:2" x14ac:dyDescent="0.25">
      <c r="A538" s="11">
        <v>3</v>
      </c>
      <c r="B538" s="13" t="s">
        <v>1884</v>
      </c>
    </row>
    <row r="539" spans="1:2" x14ac:dyDescent="0.25">
      <c r="A539" s="14">
        <v>3</v>
      </c>
      <c r="B539" s="16" t="s">
        <v>1888</v>
      </c>
    </row>
    <row r="540" spans="1:2" x14ac:dyDescent="0.25">
      <c r="A540" s="11">
        <v>2</v>
      </c>
      <c r="B540" s="13" t="s">
        <v>1892</v>
      </c>
    </row>
    <row r="541" spans="1:2" x14ac:dyDescent="0.25">
      <c r="A541" s="14">
        <v>3</v>
      </c>
      <c r="B541" s="16" t="s">
        <v>1896</v>
      </c>
    </row>
    <row r="542" spans="1:2" x14ac:dyDescent="0.25">
      <c r="A542" s="11">
        <v>1</v>
      </c>
      <c r="B542" s="13" t="s">
        <v>1899</v>
      </c>
    </row>
    <row r="543" spans="1:2" x14ac:dyDescent="0.25">
      <c r="A543" s="14">
        <v>2</v>
      </c>
      <c r="B543" s="16" t="s">
        <v>1902</v>
      </c>
    </row>
    <row r="544" spans="1:2" x14ac:dyDescent="0.25">
      <c r="A544" s="11">
        <v>2</v>
      </c>
      <c r="B544" s="13" t="s">
        <v>1905</v>
      </c>
    </row>
    <row r="545" spans="1:2" x14ac:dyDescent="0.25">
      <c r="A545" s="14">
        <v>3</v>
      </c>
      <c r="B545" s="16" t="s">
        <v>1909</v>
      </c>
    </row>
    <row r="546" spans="1:2" x14ac:dyDescent="0.25">
      <c r="A546" s="11">
        <v>3</v>
      </c>
      <c r="B546" s="13" t="s">
        <v>1913</v>
      </c>
    </row>
    <row r="547" spans="1:2" x14ac:dyDescent="0.25">
      <c r="A547" s="14">
        <v>2</v>
      </c>
      <c r="B547" s="16" t="s">
        <v>1917</v>
      </c>
    </row>
    <row r="548" spans="1:2" x14ac:dyDescent="0.25">
      <c r="A548" s="11">
        <v>3</v>
      </c>
      <c r="B548" s="13" t="s">
        <v>1919</v>
      </c>
    </row>
    <row r="549" spans="1:2" x14ac:dyDescent="0.25">
      <c r="A549" s="14">
        <v>2</v>
      </c>
      <c r="B549" s="16" t="s">
        <v>1922</v>
      </c>
    </row>
    <row r="550" spans="1:2" x14ac:dyDescent="0.25">
      <c r="A550" s="11">
        <v>3</v>
      </c>
      <c r="B550" s="13" t="s">
        <v>1925</v>
      </c>
    </row>
    <row r="551" spans="1:2" x14ac:dyDescent="0.25">
      <c r="A551" s="14">
        <v>3</v>
      </c>
      <c r="B551" s="16" t="s">
        <v>1929</v>
      </c>
    </row>
    <row r="552" spans="1:2" x14ac:dyDescent="0.25">
      <c r="A552" s="11">
        <v>2</v>
      </c>
      <c r="B552" s="13" t="s">
        <v>1932</v>
      </c>
    </row>
    <row r="553" spans="1:2" x14ac:dyDescent="0.25">
      <c r="A553" s="14">
        <v>2</v>
      </c>
      <c r="B553" s="16" t="s">
        <v>1934</v>
      </c>
    </row>
    <row r="554" spans="1:2" x14ac:dyDescent="0.25">
      <c r="A554" s="11">
        <v>3</v>
      </c>
      <c r="B554" s="13" t="s">
        <v>1936</v>
      </c>
    </row>
    <row r="555" spans="1:2" x14ac:dyDescent="0.25">
      <c r="A555" s="14">
        <v>3</v>
      </c>
      <c r="B555" s="16" t="s">
        <v>1938</v>
      </c>
    </row>
    <row r="556" spans="1:2" x14ac:dyDescent="0.25">
      <c r="A556" s="11">
        <v>3</v>
      </c>
      <c r="B556" s="13" t="s">
        <v>1942</v>
      </c>
    </row>
    <row r="557" spans="1:2" x14ac:dyDescent="0.25">
      <c r="A557" s="14">
        <v>3</v>
      </c>
      <c r="B557" s="16" t="s">
        <v>1946</v>
      </c>
    </row>
    <row r="558" spans="1:2" x14ac:dyDescent="0.25">
      <c r="A558" s="11">
        <v>3</v>
      </c>
      <c r="B558" s="13" t="s">
        <v>1950</v>
      </c>
    </row>
    <row r="559" spans="1:2" x14ac:dyDescent="0.25">
      <c r="A559" s="14">
        <v>3</v>
      </c>
      <c r="B559" s="16" t="s">
        <v>1953</v>
      </c>
    </row>
    <row r="560" spans="1:2" x14ac:dyDescent="0.25">
      <c r="A560" s="11">
        <v>3</v>
      </c>
      <c r="B560" s="13" t="s">
        <v>1957</v>
      </c>
    </row>
    <row r="561" spans="1:2" x14ac:dyDescent="0.25">
      <c r="A561" s="14">
        <v>3</v>
      </c>
      <c r="B561" s="16" t="s">
        <v>1961</v>
      </c>
    </row>
    <row r="562" spans="1:2" x14ac:dyDescent="0.25">
      <c r="A562" s="11">
        <v>2</v>
      </c>
      <c r="B562" s="13" t="s">
        <v>1965</v>
      </c>
    </row>
    <row r="563" spans="1:2" x14ac:dyDescent="0.25">
      <c r="A563" s="14">
        <v>2</v>
      </c>
      <c r="B563" s="16" t="s">
        <v>1968</v>
      </c>
    </row>
    <row r="564" spans="1:2" x14ac:dyDescent="0.25">
      <c r="A564" s="11">
        <v>3</v>
      </c>
      <c r="B564" s="13" t="s">
        <v>1970</v>
      </c>
    </row>
    <row r="565" spans="1:2" x14ac:dyDescent="0.25">
      <c r="A565" s="14">
        <v>3</v>
      </c>
      <c r="B565" s="16" t="s">
        <v>1974</v>
      </c>
    </row>
    <row r="566" spans="1:2" x14ac:dyDescent="0.25">
      <c r="A566" s="11">
        <v>3</v>
      </c>
      <c r="B566" s="13" t="s">
        <v>1977</v>
      </c>
    </row>
    <row r="567" spans="1:2" x14ac:dyDescent="0.25">
      <c r="A567" s="14">
        <v>2</v>
      </c>
      <c r="B567" s="16" t="s">
        <v>1979</v>
      </c>
    </row>
    <row r="568" spans="1:2" x14ac:dyDescent="0.25">
      <c r="A568" s="11">
        <v>2</v>
      </c>
      <c r="B568" s="13" t="s">
        <v>1982</v>
      </c>
    </row>
    <row r="569" spans="1:2" x14ac:dyDescent="0.25">
      <c r="A569" s="14">
        <v>3</v>
      </c>
      <c r="B569" s="16" t="s">
        <v>1984</v>
      </c>
    </row>
    <row r="570" spans="1:2" x14ac:dyDescent="0.25">
      <c r="A570" s="11">
        <v>3</v>
      </c>
      <c r="B570" s="13" t="s">
        <v>1988</v>
      </c>
    </row>
    <row r="571" spans="1:2" x14ac:dyDescent="0.25">
      <c r="A571" s="14">
        <v>3</v>
      </c>
      <c r="B571" s="16" t="s">
        <v>1991</v>
      </c>
    </row>
    <row r="572" spans="1:2" x14ac:dyDescent="0.25">
      <c r="A572" s="11">
        <v>1</v>
      </c>
      <c r="B572" s="13" t="s">
        <v>1995</v>
      </c>
    </row>
    <row r="573" spans="1:2" x14ac:dyDescent="0.25">
      <c r="A573" s="14">
        <v>3</v>
      </c>
      <c r="B573" s="16" t="s">
        <v>1999</v>
      </c>
    </row>
    <row r="574" spans="1:2" x14ac:dyDescent="0.25">
      <c r="A574" s="11">
        <v>2</v>
      </c>
      <c r="B574" s="13" t="s">
        <v>2003</v>
      </c>
    </row>
    <row r="575" spans="1:2" x14ac:dyDescent="0.25">
      <c r="A575" s="14">
        <v>2</v>
      </c>
      <c r="B575" s="16" t="s">
        <v>2007</v>
      </c>
    </row>
    <row r="576" spans="1:2" x14ac:dyDescent="0.25">
      <c r="A576" s="11">
        <v>2</v>
      </c>
      <c r="B576" s="13" t="s">
        <v>2009</v>
      </c>
    </row>
    <row r="577" spans="1:2" x14ac:dyDescent="0.25">
      <c r="A577" s="14">
        <v>3</v>
      </c>
      <c r="B577" s="16" t="s">
        <v>2012</v>
      </c>
    </row>
    <row r="578" spans="1:2" x14ac:dyDescent="0.25">
      <c r="A578" s="11">
        <v>3</v>
      </c>
      <c r="B578" s="13" t="s">
        <v>2016</v>
      </c>
    </row>
    <row r="579" spans="1:2" x14ac:dyDescent="0.25">
      <c r="A579" s="14">
        <v>1</v>
      </c>
      <c r="B579" s="16" t="s">
        <v>2018</v>
      </c>
    </row>
    <row r="580" spans="1:2" x14ac:dyDescent="0.25">
      <c r="A580" s="11">
        <v>3</v>
      </c>
      <c r="B580" s="13" t="s">
        <v>2022</v>
      </c>
    </row>
    <row r="581" spans="1:2" x14ac:dyDescent="0.25">
      <c r="A581" s="14">
        <v>2</v>
      </c>
      <c r="B581" s="16" t="s">
        <v>2025</v>
      </c>
    </row>
    <row r="582" spans="1:2" x14ac:dyDescent="0.25">
      <c r="A582" s="11">
        <v>3</v>
      </c>
      <c r="B582" s="13" t="s">
        <v>2029</v>
      </c>
    </row>
    <row r="583" spans="1:2" x14ac:dyDescent="0.25">
      <c r="A583" s="14">
        <v>3</v>
      </c>
      <c r="B583" s="16" t="s">
        <v>2032</v>
      </c>
    </row>
    <row r="584" spans="1:2" x14ac:dyDescent="0.25">
      <c r="A584" s="11">
        <v>3</v>
      </c>
      <c r="B584" s="13" t="s">
        <v>2034</v>
      </c>
    </row>
    <row r="585" spans="1:2" x14ac:dyDescent="0.25">
      <c r="A585" s="14">
        <v>3</v>
      </c>
      <c r="B585" s="16" t="s">
        <v>2036</v>
      </c>
    </row>
    <row r="586" spans="1:2" x14ac:dyDescent="0.25">
      <c r="A586" s="11">
        <v>3</v>
      </c>
      <c r="B586" s="13" t="s">
        <v>2042</v>
      </c>
    </row>
    <row r="587" spans="1:2" x14ac:dyDescent="0.25">
      <c r="A587" s="14">
        <v>3</v>
      </c>
      <c r="B587" s="16" t="s">
        <v>2046</v>
      </c>
    </row>
    <row r="588" spans="1:2" x14ac:dyDescent="0.25">
      <c r="A588" s="11">
        <v>3</v>
      </c>
      <c r="B588" s="13" t="s">
        <v>2050</v>
      </c>
    </row>
    <row r="589" spans="1:2" x14ac:dyDescent="0.25">
      <c r="A589" s="14">
        <v>3</v>
      </c>
      <c r="B589" s="16" t="s">
        <v>2054</v>
      </c>
    </row>
    <row r="590" spans="1:2" x14ac:dyDescent="0.25">
      <c r="A590" s="11">
        <v>3</v>
      </c>
      <c r="B590" s="13" t="s">
        <v>2059</v>
      </c>
    </row>
    <row r="591" spans="1:2" x14ac:dyDescent="0.25">
      <c r="A591" s="14">
        <v>3</v>
      </c>
      <c r="B591" s="16" t="s">
        <v>2062</v>
      </c>
    </row>
    <row r="592" spans="1:2" x14ac:dyDescent="0.25">
      <c r="A592" s="11">
        <v>1</v>
      </c>
      <c r="B592" s="13" t="s">
        <v>2064</v>
      </c>
    </row>
    <row r="593" spans="1:2" x14ac:dyDescent="0.25">
      <c r="A593" s="14">
        <v>3</v>
      </c>
      <c r="B593" s="16" t="s">
        <v>2066</v>
      </c>
    </row>
    <row r="594" spans="1:2" x14ac:dyDescent="0.25">
      <c r="A594" s="11">
        <v>3</v>
      </c>
      <c r="B594" s="13" t="s">
        <v>2068</v>
      </c>
    </row>
    <row r="595" spans="1:2" x14ac:dyDescent="0.25">
      <c r="A595" s="14">
        <v>3</v>
      </c>
      <c r="B595" s="16" t="s">
        <v>2072</v>
      </c>
    </row>
    <row r="596" spans="1:2" x14ac:dyDescent="0.25">
      <c r="A596" s="11">
        <v>3</v>
      </c>
      <c r="B596" s="13" t="s">
        <v>2075</v>
      </c>
    </row>
    <row r="597" spans="1:2" x14ac:dyDescent="0.25">
      <c r="A597" s="14">
        <v>3</v>
      </c>
      <c r="B597" s="16" t="s">
        <v>2082</v>
      </c>
    </row>
    <row r="598" spans="1:2" x14ac:dyDescent="0.25">
      <c r="A598" s="11">
        <v>3</v>
      </c>
      <c r="B598" s="13" t="s">
        <v>2086</v>
      </c>
    </row>
    <row r="599" spans="1:2" x14ac:dyDescent="0.25">
      <c r="A599" s="14">
        <v>3</v>
      </c>
      <c r="B599" s="16" t="s">
        <v>2088</v>
      </c>
    </row>
    <row r="600" spans="1:2" x14ac:dyDescent="0.25">
      <c r="A600" s="11">
        <v>3</v>
      </c>
      <c r="B600" s="13" t="s">
        <v>2091</v>
      </c>
    </row>
    <row r="601" spans="1:2" x14ac:dyDescent="0.25">
      <c r="A601" s="14">
        <v>3</v>
      </c>
      <c r="B601" s="16" t="s">
        <v>2093</v>
      </c>
    </row>
    <row r="602" spans="1:2" x14ac:dyDescent="0.25">
      <c r="A602" s="11">
        <v>3</v>
      </c>
      <c r="B602" s="13" t="s">
        <v>2097</v>
      </c>
    </row>
    <row r="603" spans="1:2" x14ac:dyDescent="0.25">
      <c r="A603" s="14">
        <v>3</v>
      </c>
      <c r="B603" s="16" t="s">
        <v>2100</v>
      </c>
    </row>
    <row r="604" spans="1:2" x14ac:dyDescent="0.25">
      <c r="A604" s="11">
        <v>1</v>
      </c>
      <c r="B604" s="13" t="s">
        <v>2102</v>
      </c>
    </row>
    <row r="605" spans="1:2" x14ac:dyDescent="0.25">
      <c r="A605" s="14">
        <v>3</v>
      </c>
      <c r="B605" s="16" t="s">
        <v>2109</v>
      </c>
    </row>
    <row r="606" spans="1:2" x14ac:dyDescent="0.25">
      <c r="A606" s="11">
        <v>2</v>
      </c>
      <c r="B606" s="13" t="s">
        <v>2113</v>
      </c>
    </row>
    <row r="607" spans="1:2" x14ac:dyDescent="0.25">
      <c r="A607" s="14">
        <v>3</v>
      </c>
      <c r="B607" s="16" t="s">
        <v>2117</v>
      </c>
    </row>
    <row r="608" spans="1:2" x14ac:dyDescent="0.25">
      <c r="A608" s="11">
        <v>2</v>
      </c>
      <c r="B608" s="13" t="s">
        <v>2121</v>
      </c>
    </row>
    <row r="609" spans="1:2" x14ac:dyDescent="0.25">
      <c r="A609" s="14">
        <v>2</v>
      </c>
      <c r="B609" s="16" t="s">
        <v>2124</v>
      </c>
    </row>
    <row r="610" spans="1:2" x14ac:dyDescent="0.25">
      <c r="A610" s="11">
        <v>3</v>
      </c>
      <c r="B610" s="13" t="s">
        <v>2127</v>
      </c>
    </row>
    <row r="611" spans="1:2" x14ac:dyDescent="0.25">
      <c r="A611" s="14">
        <v>2</v>
      </c>
      <c r="B611" s="16" t="s">
        <v>2129</v>
      </c>
    </row>
    <row r="612" spans="1:2" x14ac:dyDescent="0.25">
      <c r="A612" s="11">
        <v>3</v>
      </c>
      <c r="B612" s="13" t="s">
        <v>2132</v>
      </c>
    </row>
    <row r="613" spans="1:2" x14ac:dyDescent="0.25">
      <c r="A613" s="14">
        <v>3</v>
      </c>
      <c r="B613" s="16" t="s">
        <v>2135</v>
      </c>
    </row>
    <row r="614" spans="1:2" x14ac:dyDescent="0.25">
      <c r="A614" s="11">
        <v>1</v>
      </c>
      <c r="B614" s="13" t="s">
        <v>2140</v>
      </c>
    </row>
    <row r="615" spans="1:2" x14ac:dyDescent="0.25">
      <c r="A615" s="14">
        <v>3</v>
      </c>
      <c r="B615" s="16" t="s">
        <v>2143</v>
      </c>
    </row>
    <row r="616" spans="1:2" x14ac:dyDescent="0.25">
      <c r="A616" s="11">
        <v>3</v>
      </c>
      <c r="B616" s="13" t="s">
        <v>2146</v>
      </c>
    </row>
    <row r="617" spans="1:2" x14ac:dyDescent="0.25">
      <c r="A617" s="14">
        <v>3</v>
      </c>
      <c r="B617" s="16" t="s">
        <v>2150</v>
      </c>
    </row>
    <row r="618" spans="1:2" x14ac:dyDescent="0.25">
      <c r="A618" s="11">
        <v>3</v>
      </c>
      <c r="B618" s="13" t="s">
        <v>2153</v>
      </c>
    </row>
    <row r="619" spans="1:2" x14ac:dyDescent="0.25">
      <c r="A619" s="14">
        <v>3</v>
      </c>
      <c r="B619" s="16" t="s">
        <v>2157</v>
      </c>
    </row>
    <row r="620" spans="1:2" x14ac:dyDescent="0.25">
      <c r="A620" s="11">
        <v>3</v>
      </c>
      <c r="B620" s="13" t="s">
        <v>2159</v>
      </c>
    </row>
    <row r="621" spans="1:2" x14ac:dyDescent="0.25">
      <c r="A621" s="14">
        <v>3</v>
      </c>
      <c r="B621" s="16" t="s">
        <v>2162</v>
      </c>
    </row>
    <row r="622" spans="1:2" x14ac:dyDescent="0.25">
      <c r="A622" s="11">
        <v>3</v>
      </c>
      <c r="B622" s="13" t="s">
        <v>2164</v>
      </c>
    </row>
    <row r="623" spans="1:2" x14ac:dyDescent="0.25">
      <c r="A623" s="14">
        <v>3</v>
      </c>
      <c r="B623" s="16" t="s">
        <v>2169</v>
      </c>
    </row>
    <row r="624" spans="1:2" x14ac:dyDescent="0.25">
      <c r="A624" s="11">
        <v>2</v>
      </c>
      <c r="B624" s="13" t="s">
        <v>2171</v>
      </c>
    </row>
    <row r="625" spans="1:2" x14ac:dyDescent="0.25">
      <c r="A625" s="14">
        <v>3</v>
      </c>
      <c r="B625" s="16" t="s">
        <v>2174</v>
      </c>
    </row>
    <row r="626" spans="1:2" x14ac:dyDescent="0.25">
      <c r="A626" s="11">
        <v>3</v>
      </c>
      <c r="B626" s="13" t="s">
        <v>2178</v>
      </c>
    </row>
    <row r="627" spans="1:2" x14ac:dyDescent="0.25">
      <c r="A627" s="14">
        <v>2</v>
      </c>
      <c r="B627" s="16" t="s">
        <v>2181</v>
      </c>
    </row>
    <row r="628" spans="1:2" x14ac:dyDescent="0.25">
      <c r="A628" s="11">
        <v>2</v>
      </c>
      <c r="B628" s="13" t="s">
        <v>2185</v>
      </c>
    </row>
    <row r="629" spans="1:2" x14ac:dyDescent="0.25">
      <c r="A629" s="14">
        <v>2</v>
      </c>
      <c r="B629" s="16" t="s">
        <v>2187</v>
      </c>
    </row>
    <row r="630" spans="1:2" x14ac:dyDescent="0.25">
      <c r="A630" s="11">
        <v>3</v>
      </c>
      <c r="B630" s="13" t="s">
        <v>2191</v>
      </c>
    </row>
    <row r="631" spans="1:2" x14ac:dyDescent="0.25">
      <c r="A631" s="14">
        <v>3</v>
      </c>
      <c r="B631" s="16" t="s">
        <v>2194</v>
      </c>
    </row>
    <row r="632" spans="1:2" x14ac:dyDescent="0.25">
      <c r="A632" s="11">
        <v>3</v>
      </c>
      <c r="B632" s="13" t="s">
        <v>2197</v>
      </c>
    </row>
    <row r="633" spans="1:2" x14ac:dyDescent="0.25">
      <c r="A633" s="14">
        <v>3</v>
      </c>
      <c r="B633" s="16" t="s">
        <v>2200</v>
      </c>
    </row>
    <row r="634" spans="1:2" x14ac:dyDescent="0.25">
      <c r="A634" s="11">
        <v>2</v>
      </c>
      <c r="B634" s="13" t="s">
        <v>2202</v>
      </c>
    </row>
    <row r="635" spans="1:2" x14ac:dyDescent="0.25">
      <c r="A635" s="14">
        <v>2</v>
      </c>
      <c r="B635" s="16" t="s">
        <v>2206</v>
      </c>
    </row>
    <row r="636" spans="1:2" x14ac:dyDescent="0.25">
      <c r="A636" s="11">
        <v>2</v>
      </c>
      <c r="B636" s="13" t="s">
        <v>2209</v>
      </c>
    </row>
    <row r="637" spans="1:2" x14ac:dyDescent="0.25">
      <c r="A637" s="14">
        <v>3</v>
      </c>
      <c r="B637" s="16" t="s">
        <v>2213</v>
      </c>
    </row>
    <row r="638" spans="1:2" x14ac:dyDescent="0.25">
      <c r="A638" s="11">
        <v>3</v>
      </c>
      <c r="B638" s="13" t="s">
        <v>2216</v>
      </c>
    </row>
    <row r="639" spans="1:2" x14ac:dyDescent="0.25">
      <c r="A639" s="14">
        <v>3</v>
      </c>
      <c r="B639" s="16" t="s">
        <v>2220</v>
      </c>
    </row>
    <row r="640" spans="1:2" x14ac:dyDescent="0.25">
      <c r="A640" s="11">
        <v>2</v>
      </c>
      <c r="B640" s="13" t="s">
        <v>2223</v>
      </c>
    </row>
    <row r="641" spans="1:2" x14ac:dyDescent="0.25">
      <c r="A641" s="14">
        <v>3</v>
      </c>
      <c r="B641" s="16" t="s">
        <v>2225</v>
      </c>
    </row>
    <row r="642" spans="1:2" x14ac:dyDescent="0.25">
      <c r="A642" s="11">
        <v>2</v>
      </c>
      <c r="B642" s="13" t="s">
        <v>2227</v>
      </c>
    </row>
    <row r="643" spans="1:2" x14ac:dyDescent="0.25">
      <c r="A643" s="14">
        <v>4</v>
      </c>
      <c r="B643" s="16" t="s">
        <v>2231</v>
      </c>
    </row>
    <row r="644" spans="1:2" x14ac:dyDescent="0.25">
      <c r="A644" s="11">
        <v>3</v>
      </c>
      <c r="B644" s="13" t="s">
        <v>2235</v>
      </c>
    </row>
    <row r="645" spans="1:2" x14ac:dyDescent="0.25">
      <c r="A645" s="14">
        <v>3</v>
      </c>
      <c r="B645" s="16" t="s">
        <v>2239</v>
      </c>
    </row>
    <row r="646" spans="1:2" x14ac:dyDescent="0.25">
      <c r="A646" s="11">
        <v>3</v>
      </c>
      <c r="B646" s="13" t="s">
        <v>2242</v>
      </c>
    </row>
    <row r="647" spans="1:2" x14ac:dyDescent="0.25">
      <c r="A647" s="14">
        <v>3</v>
      </c>
      <c r="B647" s="16" t="s">
        <v>2246</v>
      </c>
    </row>
    <row r="648" spans="1:2" x14ac:dyDescent="0.25">
      <c r="A648" s="11">
        <v>2</v>
      </c>
      <c r="B648" s="13" t="s">
        <v>2250</v>
      </c>
    </row>
    <row r="649" spans="1:2" x14ac:dyDescent="0.25">
      <c r="A649" s="14">
        <v>3</v>
      </c>
      <c r="B649" s="16" t="s">
        <v>2254</v>
      </c>
    </row>
    <row r="650" spans="1:2" x14ac:dyDescent="0.25">
      <c r="A650" s="11">
        <v>3</v>
      </c>
      <c r="B650" s="13" t="s">
        <v>2260</v>
      </c>
    </row>
    <row r="651" spans="1:2" x14ac:dyDescent="0.25">
      <c r="A651" s="14">
        <v>3</v>
      </c>
      <c r="B651" s="16" t="s">
        <v>2266</v>
      </c>
    </row>
    <row r="652" spans="1:2" x14ac:dyDescent="0.25">
      <c r="A652" s="11">
        <v>3</v>
      </c>
      <c r="B652" s="13" t="s">
        <v>2269</v>
      </c>
    </row>
    <row r="653" spans="1:2" x14ac:dyDescent="0.25">
      <c r="A653" s="14">
        <v>3</v>
      </c>
      <c r="B653" s="16" t="s">
        <v>2272</v>
      </c>
    </row>
    <row r="654" spans="1:2" x14ac:dyDescent="0.25">
      <c r="A654" s="11">
        <v>3</v>
      </c>
      <c r="B654" s="13" t="s">
        <v>2275</v>
      </c>
    </row>
    <row r="655" spans="1:2" x14ac:dyDescent="0.25">
      <c r="A655" s="14">
        <v>3</v>
      </c>
      <c r="B655" s="16" t="s">
        <v>2278</v>
      </c>
    </row>
    <row r="656" spans="1:2" x14ac:dyDescent="0.25">
      <c r="A656" s="11">
        <v>3</v>
      </c>
      <c r="B656" s="13" t="s">
        <v>2281</v>
      </c>
    </row>
    <row r="657" spans="1:2" x14ac:dyDescent="0.25">
      <c r="A657" s="14">
        <v>3</v>
      </c>
      <c r="B657" s="16" t="s">
        <v>2283</v>
      </c>
    </row>
    <row r="658" spans="1:2" x14ac:dyDescent="0.25">
      <c r="A658" s="11">
        <v>3</v>
      </c>
      <c r="B658" s="13" t="s">
        <v>2289</v>
      </c>
    </row>
    <row r="659" spans="1:2" x14ac:dyDescent="0.25">
      <c r="A659" s="14">
        <v>2</v>
      </c>
      <c r="B659" s="16" t="s">
        <v>2293</v>
      </c>
    </row>
    <row r="660" spans="1:2" x14ac:dyDescent="0.25">
      <c r="A660" s="11">
        <v>3</v>
      </c>
      <c r="B660" s="13" t="s">
        <v>2297</v>
      </c>
    </row>
    <row r="661" spans="1:2" x14ac:dyDescent="0.25">
      <c r="A661" s="14">
        <v>3</v>
      </c>
      <c r="B661" s="16" t="s">
        <v>2299</v>
      </c>
    </row>
    <row r="662" spans="1:2" x14ac:dyDescent="0.25">
      <c r="A662" s="11">
        <v>3</v>
      </c>
      <c r="B662" s="13" t="s">
        <v>2301</v>
      </c>
    </row>
    <row r="663" spans="1:2" x14ac:dyDescent="0.25">
      <c r="A663" s="14">
        <v>3</v>
      </c>
      <c r="B663" s="16" t="s">
        <v>2303</v>
      </c>
    </row>
    <row r="664" spans="1:2" x14ac:dyDescent="0.25">
      <c r="A664" s="11">
        <v>3</v>
      </c>
      <c r="B664" s="13" t="s">
        <v>2305</v>
      </c>
    </row>
    <row r="665" spans="1:2" x14ac:dyDescent="0.25">
      <c r="A665" s="14">
        <v>3</v>
      </c>
      <c r="B665" s="16" t="s">
        <v>2308</v>
      </c>
    </row>
    <row r="666" spans="1:2" x14ac:dyDescent="0.25">
      <c r="A666" s="11">
        <v>2</v>
      </c>
      <c r="B666" s="13" t="s">
        <v>2310</v>
      </c>
    </row>
    <row r="667" spans="1:2" x14ac:dyDescent="0.25">
      <c r="A667" s="14">
        <v>3</v>
      </c>
      <c r="B667" s="16" t="s">
        <v>2314</v>
      </c>
    </row>
    <row r="668" spans="1:2" x14ac:dyDescent="0.25">
      <c r="A668" s="11">
        <v>2</v>
      </c>
      <c r="B668" s="13" t="s">
        <v>2316</v>
      </c>
    </row>
    <row r="669" spans="1:2" x14ac:dyDescent="0.25">
      <c r="A669" s="14">
        <v>2</v>
      </c>
      <c r="B669" s="16" t="s">
        <v>2320</v>
      </c>
    </row>
    <row r="670" spans="1:2" x14ac:dyDescent="0.25">
      <c r="A670" s="11">
        <v>2</v>
      </c>
      <c r="B670" s="13" t="s">
        <v>2321</v>
      </c>
    </row>
    <row r="671" spans="1:2" x14ac:dyDescent="0.25">
      <c r="A671" s="14">
        <v>2</v>
      </c>
      <c r="B671" s="16" t="s">
        <v>2324</v>
      </c>
    </row>
    <row r="672" spans="1:2" x14ac:dyDescent="0.25">
      <c r="A672" s="11">
        <v>3</v>
      </c>
      <c r="B672" s="13" t="s">
        <v>2328</v>
      </c>
    </row>
    <row r="673" spans="1:2" x14ac:dyDescent="0.25">
      <c r="A673" s="14">
        <v>2</v>
      </c>
      <c r="B673" s="16" t="s">
        <v>2332</v>
      </c>
    </row>
    <row r="674" spans="1:2" x14ac:dyDescent="0.25">
      <c r="A674" s="11">
        <v>2</v>
      </c>
      <c r="B674" s="13" t="s">
        <v>2335</v>
      </c>
    </row>
    <row r="675" spans="1:2" x14ac:dyDescent="0.25">
      <c r="A675" s="14">
        <v>2</v>
      </c>
      <c r="B675" s="16" t="s">
        <v>2340</v>
      </c>
    </row>
    <row r="676" spans="1:2" x14ac:dyDescent="0.25">
      <c r="A676" s="11">
        <v>3</v>
      </c>
      <c r="B676" s="13" t="s">
        <v>2342</v>
      </c>
    </row>
    <row r="677" spans="1:2" x14ac:dyDescent="0.25">
      <c r="A677" s="14">
        <v>3</v>
      </c>
      <c r="B677" s="16" t="s">
        <v>2344</v>
      </c>
    </row>
    <row r="678" spans="1:2" x14ac:dyDescent="0.25">
      <c r="A678" s="11">
        <v>3</v>
      </c>
      <c r="B678" s="13" t="s">
        <v>2348</v>
      </c>
    </row>
    <row r="679" spans="1:2" x14ac:dyDescent="0.25">
      <c r="A679" s="14">
        <v>3</v>
      </c>
      <c r="B679" s="16" t="s">
        <v>2351</v>
      </c>
    </row>
    <row r="680" spans="1:2" x14ac:dyDescent="0.25">
      <c r="A680" s="11">
        <v>3</v>
      </c>
      <c r="B680" s="13" t="s">
        <v>2355</v>
      </c>
    </row>
    <row r="681" spans="1:2" x14ac:dyDescent="0.25">
      <c r="A681" s="14">
        <v>3</v>
      </c>
      <c r="B681" s="16" t="s">
        <v>2358</v>
      </c>
    </row>
    <row r="682" spans="1:2" x14ac:dyDescent="0.25">
      <c r="A682" s="11">
        <v>3</v>
      </c>
      <c r="B682" s="13" t="s">
        <v>2362</v>
      </c>
    </row>
    <row r="683" spans="1:2" x14ac:dyDescent="0.25">
      <c r="A683" s="14">
        <v>3</v>
      </c>
      <c r="B683" s="16" t="s">
        <v>2365</v>
      </c>
    </row>
    <row r="684" spans="1:2" x14ac:dyDescent="0.25">
      <c r="A684" s="11">
        <v>3</v>
      </c>
      <c r="B684" s="13" t="s">
        <v>2368</v>
      </c>
    </row>
    <row r="685" spans="1:2" x14ac:dyDescent="0.25">
      <c r="A685" s="14">
        <v>3</v>
      </c>
      <c r="B685" s="16" t="s">
        <v>2371</v>
      </c>
    </row>
    <row r="686" spans="1:2" x14ac:dyDescent="0.25">
      <c r="A686" s="11">
        <v>3</v>
      </c>
      <c r="B686" s="13" t="s">
        <v>2374</v>
      </c>
    </row>
    <row r="687" spans="1:2" x14ac:dyDescent="0.25">
      <c r="A687" s="14">
        <v>3</v>
      </c>
      <c r="B687" s="16" t="s">
        <v>2377</v>
      </c>
    </row>
    <row r="688" spans="1:2" x14ac:dyDescent="0.25">
      <c r="A688" s="11">
        <v>3</v>
      </c>
      <c r="B688" s="13" t="s">
        <v>2380</v>
      </c>
    </row>
    <row r="689" spans="1:2" x14ac:dyDescent="0.25">
      <c r="A689" s="14">
        <v>3</v>
      </c>
      <c r="B689" s="16" t="s">
        <v>2383</v>
      </c>
    </row>
    <row r="690" spans="1:2" x14ac:dyDescent="0.25">
      <c r="A690" s="11">
        <v>2</v>
      </c>
      <c r="B690" s="13" t="s">
        <v>2389</v>
      </c>
    </row>
    <row r="691" spans="1:2" x14ac:dyDescent="0.25">
      <c r="A691" s="14">
        <v>2</v>
      </c>
      <c r="B691" s="16" t="s">
        <v>2393</v>
      </c>
    </row>
    <row r="692" spans="1:2" x14ac:dyDescent="0.25">
      <c r="A692" s="11">
        <v>2</v>
      </c>
      <c r="B692" s="13" t="s">
        <v>2396</v>
      </c>
    </row>
    <row r="693" spans="1:2" x14ac:dyDescent="0.25">
      <c r="A693" s="14">
        <v>3</v>
      </c>
      <c r="B693" s="16" t="s">
        <v>2399</v>
      </c>
    </row>
    <row r="694" spans="1:2" x14ac:dyDescent="0.25">
      <c r="A694" s="11">
        <v>3</v>
      </c>
      <c r="B694" s="13" t="s">
        <v>2401</v>
      </c>
    </row>
    <row r="695" spans="1:2" x14ac:dyDescent="0.25">
      <c r="A695" s="14">
        <v>3</v>
      </c>
      <c r="B695" s="16" t="s">
        <v>2404</v>
      </c>
    </row>
    <row r="696" spans="1:2" x14ac:dyDescent="0.25">
      <c r="A696" s="11">
        <v>2</v>
      </c>
      <c r="B696" s="13" t="s">
        <v>2407</v>
      </c>
    </row>
    <row r="697" spans="1:2" x14ac:dyDescent="0.25">
      <c r="A697" s="14">
        <v>3</v>
      </c>
      <c r="B697" s="16" t="s">
        <v>2410</v>
      </c>
    </row>
    <row r="698" spans="1:2" x14ac:dyDescent="0.25">
      <c r="A698" s="11">
        <v>2</v>
      </c>
      <c r="B698" s="13" t="s">
        <v>2413</v>
      </c>
    </row>
    <row r="699" spans="1:2" x14ac:dyDescent="0.25">
      <c r="A699" s="14">
        <v>3</v>
      </c>
      <c r="B699" s="16" t="s">
        <v>2419</v>
      </c>
    </row>
    <row r="700" spans="1:2" x14ac:dyDescent="0.25">
      <c r="A700" s="11">
        <v>3</v>
      </c>
      <c r="B700" s="13" t="s">
        <v>2422</v>
      </c>
    </row>
    <row r="701" spans="1:2" x14ac:dyDescent="0.25">
      <c r="A701" s="14">
        <v>2</v>
      </c>
      <c r="B701" s="16" t="s">
        <v>2425</v>
      </c>
    </row>
    <row r="702" spans="1:2" x14ac:dyDescent="0.25">
      <c r="A702" s="11">
        <v>3</v>
      </c>
      <c r="B702" s="13" t="s">
        <v>2428</v>
      </c>
    </row>
    <row r="703" spans="1:2" x14ac:dyDescent="0.25">
      <c r="A703" s="14">
        <v>2</v>
      </c>
      <c r="B703" s="16" t="s">
        <v>2431</v>
      </c>
    </row>
    <row r="704" spans="1:2" x14ac:dyDescent="0.25">
      <c r="A704" s="11">
        <v>3</v>
      </c>
      <c r="B704" s="13" t="s">
        <v>2434</v>
      </c>
    </row>
    <row r="705" spans="1:2" x14ac:dyDescent="0.25">
      <c r="A705" s="14">
        <v>3</v>
      </c>
      <c r="B705" s="16" t="s">
        <v>2437</v>
      </c>
    </row>
    <row r="706" spans="1:2" x14ac:dyDescent="0.25">
      <c r="A706" s="11">
        <v>3</v>
      </c>
      <c r="B706" s="13" t="s">
        <v>2440</v>
      </c>
    </row>
    <row r="707" spans="1:2" x14ac:dyDescent="0.25">
      <c r="A707" s="14">
        <v>3</v>
      </c>
      <c r="B707" s="16" t="s">
        <v>2444</v>
      </c>
    </row>
    <row r="708" spans="1:2" x14ac:dyDescent="0.25">
      <c r="A708" s="11">
        <v>3</v>
      </c>
      <c r="B708" s="13" t="s">
        <v>2446</v>
      </c>
    </row>
    <row r="709" spans="1:2" x14ac:dyDescent="0.25">
      <c r="A709" s="14">
        <v>3</v>
      </c>
      <c r="B709" s="16" t="s">
        <v>2448</v>
      </c>
    </row>
    <row r="710" spans="1:2" x14ac:dyDescent="0.25">
      <c r="A710" s="11">
        <v>3</v>
      </c>
      <c r="B710" s="13" t="s">
        <v>2450</v>
      </c>
    </row>
    <row r="711" spans="1:2" x14ac:dyDescent="0.25">
      <c r="A711" s="14">
        <v>3</v>
      </c>
      <c r="B711" s="16" t="s">
        <v>2452</v>
      </c>
    </row>
    <row r="712" spans="1:2" x14ac:dyDescent="0.25">
      <c r="A712" s="11">
        <v>3</v>
      </c>
      <c r="B712" s="13" t="s">
        <v>2455</v>
      </c>
    </row>
    <row r="713" spans="1:2" x14ac:dyDescent="0.25">
      <c r="A713" s="14">
        <v>3</v>
      </c>
      <c r="B713" s="16" t="s">
        <v>2457</v>
      </c>
    </row>
    <row r="714" spans="1:2" x14ac:dyDescent="0.25">
      <c r="A714" s="11">
        <v>3</v>
      </c>
      <c r="B714" s="13" t="s">
        <v>2460</v>
      </c>
    </row>
    <row r="715" spans="1:2" x14ac:dyDescent="0.25">
      <c r="A715" s="14">
        <v>3</v>
      </c>
      <c r="B715" s="16" t="s">
        <v>2462</v>
      </c>
    </row>
    <row r="716" spans="1:2" x14ac:dyDescent="0.25">
      <c r="A716" s="11">
        <v>3</v>
      </c>
      <c r="B716" s="13" t="s">
        <v>2464</v>
      </c>
    </row>
    <row r="717" spans="1:2" x14ac:dyDescent="0.25">
      <c r="A717" s="14">
        <v>2</v>
      </c>
      <c r="B717" s="16" t="s">
        <v>2466</v>
      </c>
    </row>
    <row r="718" spans="1:2" x14ac:dyDescent="0.25">
      <c r="A718" s="11">
        <v>3</v>
      </c>
      <c r="B718" s="13" t="s">
        <v>2468</v>
      </c>
    </row>
    <row r="719" spans="1:2" x14ac:dyDescent="0.25">
      <c r="A719" s="14">
        <v>3</v>
      </c>
      <c r="B719" s="16" t="s">
        <v>2470</v>
      </c>
    </row>
    <row r="720" spans="1:2" x14ac:dyDescent="0.25">
      <c r="A720" s="11">
        <v>3</v>
      </c>
      <c r="B720" s="13" t="s">
        <v>2472</v>
      </c>
    </row>
    <row r="721" spans="1:2" x14ac:dyDescent="0.25">
      <c r="A721" s="14">
        <v>2</v>
      </c>
      <c r="B721" s="16" t="s">
        <v>2475</v>
      </c>
    </row>
    <row r="722" spans="1:2" x14ac:dyDescent="0.25">
      <c r="A722" s="11">
        <v>3</v>
      </c>
      <c r="B722" s="13" t="s">
        <v>2478</v>
      </c>
    </row>
    <row r="723" spans="1:2" x14ac:dyDescent="0.25">
      <c r="A723" s="14">
        <v>2</v>
      </c>
      <c r="B723" s="16" t="s">
        <v>2480</v>
      </c>
    </row>
    <row r="724" spans="1:2" x14ac:dyDescent="0.25">
      <c r="A724" s="11">
        <v>3</v>
      </c>
      <c r="B724" s="13" t="s">
        <v>2483</v>
      </c>
    </row>
    <row r="725" spans="1:2" x14ac:dyDescent="0.25">
      <c r="A725" s="14">
        <v>3</v>
      </c>
      <c r="B725" s="16" t="s">
        <v>2485</v>
      </c>
    </row>
    <row r="726" spans="1:2" x14ac:dyDescent="0.25">
      <c r="A726" s="11">
        <v>3</v>
      </c>
      <c r="B726" s="13" t="s">
        <v>2487</v>
      </c>
    </row>
    <row r="727" spans="1:2" x14ac:dyDescent="0.25">
      <c r="A727" s="14">
        <v>3</v>
      </c>
      <c r="B727" s="16" t="s">
        <v>2489</v>
      </c>
    </row>
    <row r="728" spans="1:2" x14ac:dyDescent="0.25">
      <c r="A728" s="11">
        <v>3</v>
      </c>
      <c r="B728" s="13" t="s">
        <v>2491</v>
      </c>
    </row>
    <row r="729" spans="1:2" x14ac:dyDescent="0.25">
      <c r="A729" s="14">
        <v>3</v>
      </c>
      <c r="B729" s="16" t="s">
        <v>2493</v>
      </c>
    </row>
    <row r="730" spans="1:2" x14ac:dyDescent="0.25">
      <c r="A730" s="11">
        <v>2</v>
      </c>
      <c r="B730" s="13" t="s">
        <v>2495</v>
      </c>
    </row>
    <row r="731" spans="1:2" x14ac:dyDescent="0.25">
      <c r="A731" s="14">
        <v>2</v>
      </c>
      <c r="B731" s="16" t="s">
        <v>2498</v>
      </c>
    </row>
    <row r="732" spans="1:2" x14ac:dyDescent="0.25">
      <c r="A732" s="11">
        <v>2</v>
      </c>
      <c r="B732" s="13" t="s">
        <v>2500</v>
      </c>
    </row>
    <row r="733" spans="1:2" x14ac:dyDescent="0.25">
      <c r="A733" s="14">
        <v>2</v>
      </c>
      <c r="B733" s="16" t="s">
        <v>2502</v>
      </c>
    </row>
    <row r="734" spans="1:2" x14ac:dyDescent="0.25">
      <c r="A734" s="11">
        <v>3</v>
      </c>
      <c r="B734" s="13" t="s">
        <v>2503</v>
      </c>
    </row>
    <row r="735" spans="1:2" x14ac:dyDescent="0.25">
      <c r="A735" s="14">
        <v>1</v>
      </c>
      <c r="B735" s="16" t="s">
        <v>2505</v>
      </c>
    </row>
    <row r="736" spans="1:2" x14ac:dyDescent="0.25">
      <c r="A736" s="11">
        <v>2</v>
      </c>
      <c r="B736" s="13" t="s">
        <v>2506</v>
      </c>
    </row>
    <row r="737" spans="1:2" x14ac:dyDescent="0.25">
      <c r="A737" s="14">
        <v>3</v>
      </c>
      <c r="B737" s="16" t="s">
        <v>2507</v>
      </c>
    </row>
    <row r="738" spans="1:2" x14ac:dyDescent="0.25">
      <c r="A738" s="11">
        <v>3</v>
      </c>
      <c r="B738" s="13" t="s">
        <v>2508</v>
      </c>
    </row>
    <row r="739" spans="1:2" x14ac:dyDescent="0.25">
      <c r="A739" s="14">
        <v>3</v>
      </c>
      <c r="B739" s="16" t="s">
        <v>2510</v>
      </c>
    </row>
    <row r="740" spans="1:2" x14ac:dyDescent="0.25">
      <c r="A740" s="11">
        <v>3</v>
      </c>
      <c r="B740" s="13" t="s">
        <v>2511</v>
      </c>
    </row>
    <row r="741" spans="1:2" x14ac:dyDescent="0.25">
      <c r="A741" s="14">
        <v>3</v>
      </c>
      <c r="B741" s="16" t="s">
        <v>2512</v>
      </c>
    </row>
    <row r="742" spans="1:2" x14ac:dyDescent="0.25">
      <c r="A742" s="11">
        <v>3</v>
      </c>
      <c r="B742" s="13" t="s">
        <v>2513</v>
      </c>
    </row>
    <row r="743" spans="1:2" x14ac:dyDescent="0.25">
      <c r="A743" s="14">
        <v>3</v>
      </c>
      <c r="B743" s="16" t="s">
        <v>2514</v>
      </c>
    </row>
    <row r="744" spans="1:2" x14ac:dyDescent="0.25">
      <c r="A744" s="11">
        <v>3</v>
      </c>
      <c r="B744" s="13" t="s">
        <v>2516</v>
      </c>
    </row>
    <row r="745" spans="1:2" x14ac:dyDescent="0.25">
      <c r="A745" s="14">
        <v>3</v>
      </c>
      <c r="B745" s="16" t="s">
        <v>2517</v>
      </c>
    </row>
    <row r="746" spans="1:2" x14ac:dyDescent="0.25">
      <c r="A746" s="11">
        <v>3</v>
      </c>
      <c r="B746" s="13" t="s">
        <v>2518</v>
      </c>
    </row>
    <row r="747" spans="1:2" x14ac:dyDescent="0.25">
      <c r="A747" s="14">
        <v>3</v>
      </c>
      <c r="B747" s="16" t="s">
        <v>2519</v>
      </c>
    </row>
    <row r="748" spans="1:2" x14ac:dyDescent="0.25">
      <c r="A748" s="11">
        <v>2</v>
      </c>
      <c r="B748" s="13" t="s">
        <v>2520</v>
      </c>
    </row>
    <row r="749" spans="1:2" x14ac:dyDescent="0.25">
      <c r="A749" s="14">
        <v>3</v>
      </c>
      <c r="B749" s="16" t="s">
        <v>2521</v>
      </c>
    </row>
    <row r="750" spans="1:2" x14ac:dyDescent="0.25">
      <c r="A750" s="11">
        <v>3</v>
      </c>
      <c r="B750" s="13" t="s">
        <v>2522</v>
      </c>
    </row>
    <row r="751" spans="1:2" x14ac:dyDescent="0.25">
      <c r="A751" s="14">
        <v>3</v>
      </c>
      <c r="B751" s="16" t="s">
        <v>2523</v>
      </c>
    </row>
    <row r="752" spans="1:2" x14ac:dyDescent="0.25">
      <c r="A752" s="11">
        <v>2</v>
      </c>
      <c r="B752" s="13" t="s">
        <v>2524</v>
      </c>
    </row>
    <row r="753" spans="1:2" x14ac:dyDescent="0.25">
      <c r="A753" s="14">
        <v>2</v>
      </c>
      <c r="B753" s="16" t="s">
        <v>2525</v>
      </c>
    </row>
    <row r="754" spans="1:2" x14ac:dyDescent="0.25">
      <c r="A754" s="11">
        <v>2</v>
      </c>
      <c r="B754" s="13" t="s">
        <v>2526</v>
      </c>
    </row>
    <row r="755" spans="1:2" x14ac:dyDescent="0.25">
      <c r="A755" s="14">
        <v>3</v>
      </c>
      <c r="B755" s="16" t="s">
        <v>2527</v>
      </c>
    </row>
    <row r="756" spans="1:2" x14ac:dyDescent="0.25">
      <c r="A756" s="11">
        <v>3</v>
      </c>
      <c r="B756" s="13" t="s">
        <v>2528</v>
      </c>
    </row>
    <row r="757" spans="1:2" x14ac:dyDescent="0.25">
      <c r="A757" s="14">
        <v>3</v>
      </c>
      <c r="B757" s="16" t="s">
        <v>2529</v>
      </c>
    </row>
    <row r="758" spans="1:2" x14ac:dyDescent="0.25">
      <c r="A758" s="11">
        <v>2</v>
      </c>
      <c r="B758" s="13" t="s">
        <v>2530</v>
      </c>
    </row>
    <row r="759" spans="1:2" x14ac:dyDescent="0.25">
      <c r="A759" s="14">
        <v>3</v>
      </c>
      <c r="B759" s="16" t="s">
        <v>2532</v>
      </c>
    </row>
    <row r="760" spans="1:2" x14ac:dyDescent="0.25">
      <c r="A760" s="11">
        <v>3</v>
      </c>
      <c r="B760" s="13" t="s">
        <v>2534</v>
      </c>
    </row>
    <row r="761" spans="1:2" x14ac:dyDescent="0.25">
      <c r="A761" s="14">
        <v>3</v>
      </c>
      <c r="B761" s="16" t="s">
        <v>2535</v>
      </c>
    </row>
    <row r="762" spans="1:2" x14ac:dyDescent="0.25">
      <c r="A762" s="11">
        <v>2</v>
      </c>
      <c r="B762" s="13" t="s">
        <v>2536</v>
      </c>
    </row>
    <row r="763" spans="1:2" x14ac:dyDescent="0.25">
      <c r="A763" s="14">
        <v>3</v>
      </c>
      <c r="B763" s="16" t="s">
        <v>2537</v>
      </c>
    </row>
    <row r="764" spans="1:2" x14ac:dyDescent="0.25">
      <c r="A764" s="11">
        <v>2</v>
      </c>
      <c r="B764" s="13" t="s">
        <v>2538</v>
      </c>
    </row>
    <row r="765" spans="1:2" x14ac:dyDescent="0.25">
      <c r="A765" s="14">
        <v>3</v>
      </c>
      <c r="B765" s="16" t="s">
        <v>2539</v>
      </c>
    </row>
    <row r="766" spans="1:2" x14ac:dyDescent="0.25">
      <c r="A766" s="11">
        <v>3</v>
      </c>
      <c r="B766" s="13" t="s">
        <v>2540</v>
      </c>
    </row>
    <row r="767" spans="1:2" x14ac:dyDescent="0.25">
      <c r="A767" s="14">
        <v>3</v>
      </c>
      <c r="B767" s="16" t="s">
        <v>2541</v>
      </c>
    </row>
    <row r="768" spans="1:2" x14ac:dyDescent="0.25">
      <c r="A768" s="11">
        <v>3</v>
      </c>
      <c r="B768" s="13" t="s">
        <v>2542</v>
      </c>
    </row>
    <row r="769" spans="1:2" x14ac:dyDescent="0.25">
      <c r="A769" s="14">
        <v>3</v>
      </c>
      <c r="B769" s="16" t="s">
        <v>2543</v>
      </c>
    </row>
    <row r="770" spans="1:2" x14ac:dyDescent="0.25">
      <c r="A770" s="11">
        <v>3</v>
      </c>
      <c r="B770" s="13" t="s">
        <v>2544</v>
      </c>
    </row>
    <row r="771" spans="1:2" x14ac:dyDescent="0.25">
      <c r="A771" s="14">
        <v>3</v>
      </c>
      <c r="B771" s="16" t="s">
        <v>2545</v>
      </c>
    </row>
    <row r="772" spans="1:2" x14ac:dyDescent="0.25">
      <c r="A772" s="11">
        <v>3</v>
      </c>
      <c r="B772" s="13" t="s">
        <v>2546</v>
      </c>
    </row>
    <row r="773" spans="1:2" x14ac:dyDescent="0.25">
      <c r="A773" s="14">
        <v>3</v>
      </c>
      <c r="B773" s="16" t="s">
        <v>2547</v>
      </c>
    </row>
    <row r="774" spans="1:2" x14ac:dyDescent="0.25">
      <c r="A774" s="11">
        <v>3</v>
      </c>
      <c r="B774" s="13" t="s">
        <v>2548</v>
      </c>
    </row>
    <row r="775" spans="1:2" x14ac:dyDescent="0.25">
      <c r="A775" s="14">
        <v>3</v>
      </c>
      <c r="B775" s="16" t="s">
        <v>2549</v>
      </c>
    </row>
    <row r="776" spans="1:2" x14ac:dyDescent="0.25">
      <c r="A776" s="11">
        <v>3</v>
      </c>
      <c r="B776" s="13" t="s">
        <v>2550</v>
      </c>
    </row>
    <row r="777" spans="1:2" x14ac:dyDescent="0.25">
      <c r="A777" s="14">
        <v>3</v>
      </c>
      <c r="B777" s="16" t="s">
        <v>2551</v>
      </c>
    </row>
    <row r="778" spans="1:2" x14ac:dyDescent="0.25">
      <c r="A778" s="11">
        <v>3</v>
      </c>
      <c r="B778" s="13" t="s">
        <v>2552</v>
      </c>
    </row>
    <row r="779" spans="1:2" x14ac:dyDescent="0.25">
      <c r="A779" s="14">
        <v>3</v>
      </c>
      <c r="B779" s="16" t="s">
        <v>2553</v>
      </c>
    </row>
    <row r="780" spans="1:2" x14ac:dyDescent="0.25">
      <c r="A780" s="11">
        <v>3</v>
      </c>
      <c r="B780" s="13" t="s">
        <v>2554</v>
      </c>
    </row>
    <row r="781" spans="1:2" x14ac:dyDescent="0.25">
      <c r="A781" s="14">
        <v>3</v>
      </c>
      <c r="B781" s="16" t="s">
        <v>2555</v>
      </c>
    </row>
    <row r="782" spans="1:2" x14ac:dyDescent="0.25">
      <c r="A782" s="11">
        <v>3</v>
      </c>
      <c r="B782" s="13" t="s">
        <v>2556</v>
      </c>
    </row>
    <row r="783" spans="1:2" x14ac:dyDescent="0.25">
      <c r="A783" s="14">
        <v>3</v>
      </c>
      <c r="B783" s="16" t="s">
        <v>2557</v>
      </c>
    </row>
    <row r="784" spans="1:2" x14ac:dyDescent="0.25">
      <c r="A784" s="11">
        <v>3</v>
      </c>
      <c r="B784" s="13" t="s">
        <v>2558</v>
      </c>
    </row>
    <row r="785" spans="1:2" x14ac:dyDescent="0.25">
      <c r="A785" s="14">
        <v>3</v>
      </c>
      <c r="B785" s="16" t="s">
        <v>2559</v>
      </c>
    </row>
    <row r="786" spans="1:2" x14ac:dyDescent="0.25">
      <c r="A786" s="11">
        <v>3</v>
      </c>
      <c r="B786" s="13" t="s">
        <v>2560</v>
      </c>
    </row>
    <row r="787" spans="1:2" x14ac:dyDescent="0.25">
      <c r="A787" s="14">
        <v>3</v>
      </c>
      <c r="B787" s="16" t="s">
        <v>2561</v>
      </c>
    </row>
    <row r="788" spans="1:2" x14ac:dyDescent="0.25">
      <c r="A788" s="11">
        <v>3</v>
      </c>
      <c r="B788" s="13" t="s">
        <v>2562</v>
      </c>
    </row>
    <row r="789" spans="1:2" x14ac:dyDescent="0.25">
      <c r="A789" s="14">
        <v>3</v>
      </c>
      <c r="B789" s="16" t="s">
        <v>2563</v>
      </c>
    </row>
    <row r="790" spans="1:2" x14ac:dyDescent="0.25">
      <c r="A790" s="11">
        <v>3</v>
      </c>
      <c r="B790" s="13" t="s">
        <v>2564</v>
      </c>
    </row>
    <row r="791" spans="1:2" x14ac:dyDescent="0.25">
      <c r="A791" s="14">
        <v>3</v>
      </c>
      <c r="B791" s="16" t="s">
        <v>2565</v>
      </c>
    </row>
    <row r="792" spans="1:2" x14ac:dyDescent="0.25">
      <c r="A792" s="11">
        <v>2</v>
      </c>
      <c r="B792" s="13" t="s">
        <v>2566</v>
      </c>
    </row>
    <row r="793" spans="1:2" x14ac:dyDescent="0.25">
      <c r="A793" s="14">
        <v>2</v>
      </c>
      <c r="B793" s="16" t="s">
        <v>2567</v>
      </c>
    </row>
    <row r="794" spans="1:2" x14ac:dyDescent="0.25">
      <c r="A794" s="11">
        <v>2</v>
      </c>
      <c r="B794" s="13" t="s">
        <v>2568</v>
      </c>
    </row>
    <row r="795" spans="1:2" x14ac:dyDescent="0.25">
      <c r="A795" s="14">
        <v>2</v>
      </c>
      <c r="B795" s="16" t="s">
        <v>2569</v>
      </c>
    </row>
    <row r="796" spans="1:2" x14ac:dyDescent="0.25">
      <c r="A796" s="11">
        <v>3</v>
      </c>
      <c r="B796" s="13" t="s">
        <v>2570</v>
      </c>
    </row>
    <row r="797" spans="1:2" x14ac:dyDescent="0.25">
      <c r="A797" s="14">
        <v>1</v>
      </c>
      <c r="B797" s="16" t="s">
        <v>2571</v>
      </c>
    </row>
    <row r="798" spans="1:2" x14ac:dyDescent="0.25">
      <c r="A798" s="11">
        <v>3</v>
      </c>
      <c r="B798" s="13" t="s">
        <v>2572</v>
      </c>
    </row>
    <row r="799" spans="1:2" x14ac:dyDescent="0.25">
      <c r="A799" s="14">
        <v>3</v>
      </c>
      <c r="B799" s="16" t="s">
        <v>2573</v>
      </c>
    </row>
    <row r="800" spans="1:2" x14ac:dyDescent="0.25">
      <c r="A800" s="11">
        <v>3</v>
      </c>
      <c r="B800" s="13" t="s">
        <v>2574</v>
      </c>
    </row>
    <row r="801" spans="1:2" x14ac:dyDescent="0.25">
      <c r="A801" s="14">
        <v>3</v>
      </c>
      <c r="B801" s="16" t="s">
        <v>2575</v>
      </c>
    </row>
    <row r="802" spans="1:2" x14ac:dyDescent="0.25">
      <c r="A802" s="11">
        <v>3</v>
      </c>
      <c r="B802" s="13" t="s">
        <v>2576</v>
      </c>
    </row>
    <row r="803" spans="1:2" x14ac:dyDescent="0.25">
      <c r="A803" s="14">
        <v>3</v>
      </c>
      <c r="B803" s="16" t="s">
        <v>2577</v>
      </c>
    </row>
    <row r="804" spans="1:2" x14ac:dyDescent="0.25">
      <c r="A804" s="11">
        <v>3</v>
      </c>
      <c r="B804" s="13" t="s">
        <v>2578</v>
      </c>
    </row>
    <row r="805" spans="1:2" x14ac:dyDescent="0.25">
      <c r="A805" s="14">
        <v>3</v>
      </c>
      <c r="B805" s="16" t="s">
        <v>2579</v>
      </c>
    </row>
    <row r="806" spans="1:2" x14ac:dyDescent="0.25">
      <c r="A806" s="11">
        <v>3</v>
      </c>
      <c r="B806" s="13" t="s">
        <v>2580</v>
      </c>
    </row>
    <row r="807" spans="1:2" x14ac:dyDescent="0.25">
      <c r="A807" s="14">
        <v>3</v>
      </c>
      <c r="B807" s="16" t="s">
        <v>2581</v>
      </c>
    </row>
    <row r="808" spans="1:2" x14ac:dyDescent="0.25">
      <c r="A808" s="11">
        <v>3</v>
      </c>
      <c r="B808" s="13" t="s">
        <v>2582</v>
      </c>
    </row>
    <row r="809" spans="1:2" x14ac:dyDescent="0.25">
      <c r="A809" s="14">
        <v>3</v>
      </c>
      <c r="B809" s="16" t="s">
        <v>2583</v>
      </c>
    </row>
    <row r="810" spans="1:2" x14ac:dyDescent="0.25">
      <c r="A810" s="11">
        <v>3</v>
      </c>
      <c r="B810" s="13" t="s">
        <v>2584</v>
      </c>
    </row>
    <row r="811" spans="1:2" x14ac:dyDescent="0.25">
      <c r="A811" s="14">
        <v>2</v>
      </c>
      <c r="B811" s="16" t="s">
        <v>2585</v>
      </c>
    </row>
    <row r="812" spans="1:2" x14ac:dyDescent="0.25">
      <c r="A812" s="11">
        <v>3</v>
      </c>
      <c r="B812" s="13" t="s">
        <v>2586</v>
      </c>
    </row>
    <row r="813" spans="1:2" x14ac:dyDescent="0.25">
      <c r="A813" s="14">
        <v>3</v>
      </c>
      <c r="B813" s="16" t="s">
        <v>2587</v>
      </c>
    </row>
    <row r="814" spans="1:2" x14ac:dyDescent="0.25">
      <c r="A814" s="11">
        <v>2</v>
      </c>
      <c r="B814" s="13" t="s">
        <v>2588</v>
      </c>
    </row>
    <row r="815" spans="1:2" x14ac:dyDescent="0.25">
      <c r="A815" s="14">
        <v>2</v>
      </c>
      <c r="B815" s="16" t="s">
        <v>2589</v>
      </c>
    </row>
    <row r="816" spans="1:2" x14ac:dyDescent="0.25">
      <c r="A816" s="11">
        <v>2</v>
      </c>
      <c r="B816" s="13" t="s">
        <v>2590</v>
      </c>
    </row>
    <row r="817" spans="1:2" x14ac:dyDescent="0.25">
      <c r="A817" s="14">
        <v>3</v>
      </c>
      <c r="B817" s="16" t="s">
        <v>2591</v>
      </c>
    </row>
    <row r="818" spans="1:2" x14ac:dyDescent="0.25">
      <c r="A818" s="11">
        <v>3</v>
      </c>
      <c r="B818" s="13" t="s">
        <v>2592</v>
      </c>
    </row>
    <row r="819" spans="1:2" x14ac:dyDescent="0.25">
      <c r="A819" s="14">
        <v>3</v>
      </c>
      <c r="B819" s="16" t="s">
        <v>2593</v>
      </c>
    </row>
    <row r="820" spans="1:2" x14ac:dyDescent="0.25">
      <c r="A820" s="11">
        <v>2</v>
      </c>
      <c r="B820" s="13" t="s">
        <v>2594</v>
      </c>
    </row>
    <row r="821" spans="1:2" x14ac:dyDescent="0.25">
      <c r="A821" s="14">
        <v>3</v>
      </c>
      <c r="B821" s="16" t="s">
        <v>2595</v>
      </c>
    </row>
    <row r="822" spans="1:2" x14ac:dyDescent="0.25">
      <c r="A822" s="11">
        <v>3</v>
      </c>
      <c r="B822" s="13" t="s">
        <v>2596</v>
      </c>
    </row>
    <row r="823" spans="1:2" x14ac:dyDescent="0.25">
      <c r="A823" s="14">
        <v>3</v>
      </c>
      <c r="B823" s="16" t="s">
        <v>2597</v>
      </c>
    </row>
    <row r="824" spans="1:2" x14ac:dyDescent="0.25">
      <c r="A824" s="11">
        <v>3</v>
      </c>
      <c r="B824" s="13" t="s">
        <v>2598</v>
      </c>
    </row>
    <row r="825" spans="1:2" x14ac:dyDescent="0.25">
      <c r="A825" s="14">
        <v>2</v>
      </c>
      <c r="B825" s="16" t="s">
        <v>2599</v>
      </c>
    </row>
    <row r="826" spans="1:2" x14ac:dyDescent="0.25">
      <c r="A826" s="11">
        <v>3</v>
      </c>
      <c r="B826" s="13" t="s">
        <v>2600</v>
      </c>
    </row>
    <row r="827" spans="1:2" x14ac:dyDescent="0.25">
      <c r="A827" s="14">
        <v>3</v>
      </c>
      <c r="B827" s="16" t="s">
        <v>2601</v>
      </c>
    </row>
    <row r="828" spans="1:2" x14ac:dyDescent="0.25">
      <c r="A828" s="11">
        <v>3</v>
      </c>
      <c r="B828" s="13" t="s">
        <v>2602</v>
      </c>
    </row>
    <row r="829" spans="1:2" x14ac:dyDescent="0.25">
      <c r="A829" s="14">
        <v>3</v>
      </c>
      <c r="B829" s="16" t="s">
        <v>2603</v>
      </c>
    </row>
    <row r="830" spans="1:2" x14ac:dyDescent="0.25">
      <c r="A830" s="11">
        <v>3</v>
      </c>
      <c r="B830" s="13" t="s">
        <v>2604</v>
      </c>
    </row>
    <row r="831" spans="1:2" x14ac:dyDescent="0.25">
      <c r="A831" s="14">
        <v>3</v>
      </c>
      <c r="B831" s="16" t="s">
        <v>2605</v>
      </c>
    </row>
    <row r="832" spans="1:2" x14ac:dyDescent="0.25">
      <c r="A832" s="11">
        <v>3</v>
      </c>
      <c r="B832" s="13" t="s">
        <v>2606</v>
      </c>
    </row>
    <row r="833" spans="1:2" x14ac:dyDescent="0.25">
      <c r="A833" s="14">
        <v>3</v>
      </c>
      <c r="B833" s="16" t="s">
        <v>2607</v>
      </c>
    </row>
    <row r="834" spans="1:2" x14ac:dyDescent="0.25">
      <c r="A834" s="11">
        <v>3</v>
      </c>
      <c r="B834" s="13" t="s">
        <v>2608</v>
      </c>
    </row>
    <row r="835" spans="1:2" x14ac:dyDescent="0.25">
      <c r="A835" s="14">
        <v>3</v>
      </c>
      <c r="B835" s="16" t="s">
        <v>2609</v>
      </c>
    </row>
    <row r="836" spans="1:2" x14ac:dyDescent="0.25">
      <c r="A836" s="11">
        <v>3</v>
      </c>
      <c r="B836" s="13" t="s">
        <v>2610</v>
      </c>
    </row>
    <row r="837" spans="1:2" x14ac:dyDescent="0.25">
      <c r="A837" s="14">
        <v>3</v>
      </c>
      <c r="B837" s="16" t="s">
        <v>2611</v>
      </c>
    </row>
    <row r="838" spans="1:2" x14ac:dyDescent="0.25">
      <c r="A838" s="11">
        <v>3</v>
      </c>
      <c r="B838" s="13" t="s">
        <v>2612</v>
      </c>
    </row>
    <row r="839" spans="1:2" x14ac:dyDescent="0.25">
      <c r="A839" s="14">
        <v>3</v>
      </c>
      <c r="B839" s="16" t="s">
        <v>2613</v>
      </c>
    </row>
    <row r="840" spans="1:2" x14ac:dyDescent="0.25">
      <c r="A840" s="11">
        <v>3</v>
      </c>
      <c r="B840" s="13" t="s">
        <v>2614</v>
      </c>
    </row>
    <row r="841" spans="1:2" x14ac:dyDescent="0.25">
      <c r="A841" s="14">
        <v>3</v>
      </c>
      <c r="B841" s="16" t="s">
        <v>2615</v>
      </c>
    </row>
    <row r="842" spans="1:2" x14ac:dyDescent="0.25">
      <c r="A842" s="11">
        <v>3</v>
      </c>
      <c r="B842" s="13" t="s">
        <v>2616</v>
      </c>
    </row>
    <row r="843" spans="1:2" x14ac:dyDescent="0.25">
      <c r="A843" s="14">
        <v>3</v>
      </c>
      <c r="B843" s="16" t="s">
        <v>2617</v>
      </c>
    </row>
    <row r="844" spans="1:2" x14ac:dyDescent="0.25">
      <c r="A844" s="11">
        <v>3</v>
      </c>
      <c r="B844" s="13" t="s">
        <v>2618</v>
      </c>
    </row>
    <row r="845" spans="1:2" x14ac:dyDescent="0.25">
      <c r="A845" s="14">
        <v>3</v>
      </c>
      <c r="B845" s="16" t="s">
        <v>2619</v>
      </c>
    </row>
    <row r="846" spans="1:2" x14ac:dyDescent="0.25">
      <c r="A846" s="11">
        <v>3</v>
      </c>
      <c r="B846" s="13" t="s">
        <v>2620</v>
      </c>
    </row>
    <row r="847" spans="1:2" x14ac:dyDescent="0.25">
      <c r="A847" s="14">
        <v>3</v>
      </c>
      <c r="B847" s="16" t="s">
        <v>2621</v>
      </c>
    </row>
    <row r="848" spans="1:2" x14ac:dyDescent="0.25">
      <c r="A848" s="11">
        <v>3</v>
      </c>
      <c r="B848" s="13" t="s">
        <v>2622</v>
      </c>
    </row>
    <row r="849" spans="1:2" x14ac:dyDescent="0.25">
      <c r="A849" s="14">
        <v>3</v>
      </c>
      <c r="B849" s="16" t="s">
        <v>2623</v>
      </c>
    </row>
    <row r="850" spans="1:2" x14ac:dyDescent="0.25">
      <c r="A850" s="11">
        <v>3</v>
      </c>
      <c r="B850" s="13" t="s">
        <v>2624</v>
      </c>
    </row>
    <row r="851" spans="1:2" x14ac:dyDescent="0.25">
      <c r="A851" s="14">
        <v>3</v>
      </c>
      <c r="B851" s="16" t="s">
        <v>2625</v>
      </c>
    </row>
    <row r="852" spans="1:2" x14ac:dyDescent="0.25">
      <c r="A852" s="11">
        <v>2</v>
      </c>
      <c r="B852" s="13" t="s">
        <v>2626</v>
      </c>
    </row>
    <row r="853" spans="1:2" x14ac:dyDescent="0.25">
      <c r="A853" s="14">
        <v>2</v>
      </c>
      <c r="B853" s="16" t="s">
        <v>2627</v>
      </c>
    </row>
    <row r="854" spans="1:2" x14ac:dyDescent="0.25">
      <c r="A854" s="11">
        <v>2</v>
      </c>
      <c r="B854" s="13" t="s">
        <v>2628</v>
      </c>
    </row>
    <row r="855" spans="1:2" x14ac:dyDescent="0.25">
      <c r="A855" s="14">
        <v>3</v>
      </c>
      <c r="B855" s="16" t="s">
        <v>2629</v>
      </c>
    </row>
    <row r="856" spans="1:2" x14ac:dyDescent="0.25">
      <c r="A856" s="11">
        <v>2</v>
      </c>
      <c r="B856" s="13" t="s">
        <v>2630</v>
      </c>
    </row>
    <row r="857" spans="1:2" x14ac:dyDescent="0.25">
      <c r="A857" s="14">
        <v>2</v>
      </c>
      <c r="B857" s="16" t="s">
        <v>2631</v>
      </c>
    </row>
    <row r="858" spans="1:2" x14ac:dyDescent="0.25">
      <c r="A858" s="11">
        <v>3</v>
      </c>
      <c r="B858" s="13" t="s">
        <v>2632</v>
      </c>
    </row>
    <row r="859" spans="1:2" x14ac:dyDescent="0.25">
      <c r="A859" s="14">
        <v>3</v>
      </c>
      <c r="B859" s="16" t="s">
        <v>2633</v>
      </c>
    </row>
    <row r="860" spans="1:2" x14ac:dyDescent="0.25">
      <c r="A860" s="11">
        <v>3</v>
      </c>
      <c r="B860" s="13" t="s">
        <v>2634</v>
      </c>
    </row>
    <row r="861" spans="1:2" x14ac:dyDescent="0.25">
      <c r="A861" s="14">
        <v>3</v>
      </c>
      <c r="B861" s="16" t="s">
        <v>2635</v>
      </c>
    </row>
    <row r="862" spans="1:2" x14ac:dyDescent="0.25">
      <c r="A862" s="11">
        <v>3</v>
      </c>
      <c r="B862" s="13" t="s">
        <v>2636</v>
      </c>
    </row>
    <row r="863" spans="1:2" x14ac:dyDescent="0.25">
      <c r="A863" s="14">
        <v>3</v>
      </c>
      <c r="B863" s="16" t="s">
        <v>2637</v>
      </c>
    </row>
    <row r="864" spans="1:2" x14ac:dyDescent="0.25">
      <c r="A864" s="11">
        <v>3</v>
      </c>
      <c r="B864" s="13" t="s">
        <v>2638</v>
      </c>
    </row>
    <row r="865" spans="1:2" x14ac:dyDescent="0.25">
      <c r="A865" s="14">
        <v>3</v>
      </c>
      <c r="B865" s="16" t="s">
        <v>2639</v>
      </c>
    </row>
    <row r="866" spans="1:2" x14ac:dyDescent="0.25">
      <c r="A866" s="11">
        <v>3</v>
      </c>
      <c r="B866" s="13" t="s">
        <v>2640</v>
      </c>
    </row>
    <row r="867" spans="1:2" x14ac:dyDescent="0.25">
      <c r="A867" s="14">
        <v>3</v>
      </c>
      <c r="B867" s="16" t="s">
        <v>2641</v>
      </c>
    </row>
    <row r="868" spans="1:2" x14ac:dyDescent="0.25">
      <c r="A868" s="11">
        <v>3</v>
      </c>
      <c r="B868" s="13" t="s">
        <v>2642</v>
      </c>
    </row>
    <row r="869" spans="1:2" x14ac:dyDescent="0.25">
      <c r="A869" s="14">
        <v>3</v>
      </c>
      <c r="B869" s="16" t="s">
        <v>2643</v>
      </c>
    </row>
    <row r="870" spans="1:2" x14ac:dyDescent="0.25">
      <c r="A870" s="11">
        <v>3</v>
      </c>
      <c r="B870" s="13" t="s">
        <v>2644</v>
      </c>
    </row>
    <row r="871" spans="1:2" x14ac:dyDescent="0.25">
      <c r="A871" s="14">
        <v>3</v>
      </c>
      <c r="B871" s="16" t="s">
        <v>2645</v>
      </c>
    </row>
    <row r="872" spans="1:2" x14ac:dyDescent="0.25">
      <c r="A872" s="11">
        <v>1</v>
      </c>
      <c r="B872" s="13" t="s">
        <v>2646</v>
      </c>
    </row>
    <row r="873" spans="1:2" x14ac:dyDescent="0.25">
      <c r="A873" s="14">
        <v>3</v>
      </c>
      <c r="B873" s="16" t="s">
        <v>2647</v>
      </c>
    </row>
    <row r="874" spans="1:2" x14ac:dyDescent="0.25">
      <c r="A874" s="11">
        <v>3</v>
      </c>
      <c r="B874" s="13" t="s">
        <v>2648</v>
      </c>
    </row>
    <row r="875" spans="1:2" x14ac:dyDescent="0.25">
      <c r="A875" s="14">
        <v>3</v>
      </c>
      <c r="B875" s="16" t="s">
        <v>2649</v>
      </c>
    </row>
    <row r="876" spans="1:2" x14ac:dyDescent="0.25">
      <c r="A876" s="11">
        <v>2</v>
      </c>
      <c r="B876" s="13" t="s">
        <v>2650</v>
      </c>
    </row>
    <row r="877" spans="1:2" x14ac:dyDescent="0.25">
      <c r="A877" s="14">
        <v>1</v>
      </c>
      <c r="B877" s="16" t="s">
        <v>2651</v>
      </c>
    </row>
    <row r="878" spans="1:2" x14ac:dyDescent="0.25">
      <c r="A878" s="11">
        <v>2</v>
      </c>
      <c r="B878" s="13" t="s">
        <v>2652</v>
      </c>
    </row>
    <row r="879" spans="1:2" x14ac:dyDescent="0.25">
      <c r="A879" s="14">
        <v>3</v>
      </c>
      <c r="B879" s="16" t="s">
        <v>2653</v>
      </c>
    </row>
    <row r="880" spans="1:2" x14ac:dyDescent="0.25">
      <c r="A880" s="11">
        <v>3</v>
      </c>
      <c r="B880" s="13" t="s">
        <v>2654</v>
      </c>
    </row>
    <row r="881" spans="1:2" x14ac:dyDescent="0.25">
      <c r="A881" s="14">
        <v>3</v>
      </c>
      <c r="B881" s="16" t="s">
        <v>2655</v>
      </c>
    </row>
    <row r="882" spans="1:2" x14ac:dyDescent="0.25">
      <c r="A882" s="11">
        <v>3</v>
      </c>
      <c r="B882" s="13" t="s">
        <v>2656</v>
      </c>
    </row>
    <row r="883" spans="1:2" x14ac:dyDescent="0.25">
      <c r="A883" s="14">
        <v>3</v>
      </c>
      <c r="B883" s="16" t="s">
        <v>2657</v>
      </c>
    </row>
    <row r="884" spans="1:2" x14ac:dyDescent="0.25">
      <c r="A884" s="11">
        <v>2</v>
      </c>
      <c r="B884" s="13" t="s">
        <v>2658</v>
      </c>
    </row>
    <row r="885" spans="1:2" x14ac:dyDescent="0.25">
      <c r="A885" s="14">
        <v>3</v>
      </c>
      <c r="B885" s="16" t="s">
        <v>2659</v>
      </c>
    </row>
    <row r="886" spans="1:2" x14ac:dyDescent="0.25">
      <c r="A886" s="11">
        <v>2</v>
      </c>
      <c r="B886" s="13" t="s">
        <v>2660</v>
      </c>
    </row>
    <row r="887" spans="1:2" x14ac:dyDescent="0.25">
      <c r="A887" s="14">
        <v>3</v>
      </c>
      <c r="B887" s="16" t="s">
        <v>2661</v>
      </c>
    </row>
    <row r="888" spans="1:2" x14ac:dyDescent="0.25">
      <c r="A888" s="11">
        <v>3</v>
      </c>
      <c r="B888" s="13" t="s">
        <v>2662</v>
      </c>
    </row>
    <row r="889" spans="1:2" x14ac:dyDescent="0.25">
      <c r="A889" s="14">
        <v>3</v>
      </c>
      <c r="B889" s="16" t="s">
        <v>2663</v>
      </c>
    </row>
    <row r="890" spans="1:2" x14ac:dyDescent="0.25">
      <c r="A890" s="11">
        <v>3</v>
      </c>
      <c r="B890" s="13" t="s">
        <v>2664</v>
      </c>
    </row>
    <row r="891" spans="1:2" x14ac:dyDescent="0.25">
      <c r="A891" s="14">
        <v>3</v>
      </c>
      <c r="B891" s="16" t="s">
        <v>2665</v>
      </c>
    </row>
    <row r="892" spans="1:2" x14ac:dyDescent="0.25">
      <c r="A892" s="11">
        <v>3</v>
      </c>
      <c r="B892" s="13" t="s">
        <v>2666</v>
      </c>
    </row>
    <row r="893" spans="1:2" x14ac:dyDescent="0.25">
      <c r="A893" s="14">
        <v>3</v>
      </c>
      <c r="B893" s="16" t="s">
        <v>2667</v>
      </c>
    </row>
    <row r="894" spans="1:2" x14ac:dyDescent="0.25">
      <c r="A894" s="11">
        <v>3</v>
      </c>
      <c r="B894" s="13" t="s">
        <v>2668</v>
      </c>
    </row>
    <row r="895" spans="1:2" x14ac:dyDescent="0.25">
      <c r="A895" s="14">
        <v>3</v>
      </c>
      <c r="B895" s="16" t="s">
        <v>2669</v>
      </c>
    </row>
    <row r="896" spans="1:2" x14ac:dyDescent="0.25">
      <c r="A896" s="11">
        <v>3</v>
      </c>
      <c r="B896" s="13" t="s">
        <v>2670</v>
      </c>
    </row>
    <row r="897" spans="1:2" x14ac:dyDescent="0.25">
      <c r="A897" s="14">
        <v>3</v>
      </c>
      <c r="B897" s="16" t="s">
        <v>2671</v>
      </c>
    </row>
    <row r="898" spans="1:2" x14ac:dyDescent="0.25">
      <c r="A898" s="11">
        <v>3</v>
      </c>
      <c r="B898" s="13" t="s">
        <v>2672</v>
      </c>
    </row>
    <row r="899" spans="1:2" x14ac:dyDescent="0.25">
      <c r="A899" s="14">
        <v>3</v>
      </c>
      <c r="B899" s="16" t="s">
        <v>2673</v>
      </c>
    </row>
    <row r="900" spans="1:2" x14ac:dyDescent="0.25">
      <c r="A900" s="11">
        <v>3</v>
      </c>
      <c r="B900" s="13" t="s">
        <v>2674</v>
      </c>
    </row>
    <row r="901" spans="1:2" x14ac:dyDescent="0.25">
      <c r="A901" s="14">
        <v>3</v>
      </c>
      <c r="B901" s="16" t="s">
        <v>2675</v>
      </c>
    </row>
    <row r="902" spans="1:2" x14ac:dyDescent="0.25">
      <c r="A902" s="11">
        <v>3</v>
      </c>
      <c r="B902" s="13" t="s">
        <v>2676</v>
      </c>
    </row>
    <row r="903" spans="1:2" x14ac:dyDescent="0.25">
      <c r="A903" s="14">
        <v>3</v>
      </c>
      <c r="B903" s="16" t="s">
        <v>2677</v>
      </c>
    </row>
    <row r="904" spans="1:2" x14ac:dyDescent="0.25">
      <c r="A904" s="11">
        <v>3</v>
      </c>
      <c r="B904" s="13" t="s">
        <v>2678</v>
      </c>
    </row>
    <row r="905" spans="1:2" x14ac:dyDescent="0.25">
      <c r="A905" s="14">
        <v>3</v>
      </c>
      <c r="B905" s="16" t="s">
        <v>2679</v>
      </c>
    </row>
    <row r="906" spans="1:2" x14ac:dyDescent="0.25">
      <c r="A906" s="11">
        <v>3</v>
      </c>
      <c r="B906" s="13" t="s">
        <v>2680</v>
      </c>
    </row>
    <row r="907" spans="1:2" x14ac:dyDescent="0.25">
      <c r="A907" s="14">
        <v>3</v>
      </c>
      <c r="B907" s="16" t="s">
        <v>2681</v>
      </c>
    </row>
    <row r="908" spans="1:2" x14ac:dyDescent="0.25">
      <c r="A908" s="11">
        <v>3</v>
      </c>
      <c r="B908" s="13" t="s">
        <v>2682</v>
      </c>
    </row>
    <row r="909" spans="1:2" x14ac:dyDescent="0.25">
      <c r="A909" s="14">
        <v>3</v>
      </c>
      <c r="B909" s="16" t="s">
        <v>2683</v>
      </c>
    </row>
    <row r="910" spans="1:2" x14ac:dyDescent="0.25">
      <c r="A910" s="11">
        <v>3</v>
      </c>
      <c r="B910" s="13" t="s">
        <v>2684</v>
      </c>
    </row>
    <row r="911" spans="1:2" x14ac:dyDescent="0.25">
      <c r="A911" s="14">
        <v>3</v>
      </c>
      <c r="B911" s="16" t="s">
        <v>2685</v>
      </c>
    </row>
    <row r="912" spans="1:2" x14ac:dyDescent="0.25">
      <c r="A912" s="11">
        <v>3</v>
      </c>
      <c r="B912" s="13" t="s">
        <v>2686</v>
      </c>
    </row>
    <row r="913" spans="1:2" x14ac:dyDescent="0.25">
      <c r="A913" s="14">
        <v>3</v>
      </c>
      <c r="B913" s="16" t="s">
        <v>2687</v>
      </c>
    </row>
    <row r="914" spans="1:2" x14ac:dyDescent="0.25">
      <c r="A914" s="11">
        <v>2</v>
      </c>
      <c r="B914" s="13" t="s">
        <v>2688</v>
      </c>
    </row>
    <row r="915" spans="1:2" x14ac:dyDescent="0.25">
      <c r="A915" s="14">
        <v>3</v>
      </c>
      <c r="B915" s="16" t="s">
        <v>2689</v>
      </c>
    </row>
    <row r="916" spans="1:2" x14ac:dyDescent="0.25">
      <c r="A916" s="11">
        <v>2</v>
      </c>
      <c r="B916" s="13" t="s">
        <v>2690</v>
      </c>
    </row>
    <row r="917" spans="1:2" x14ac:dyDescent="0.25">
      <c r="A917" s="14">
        <v>3</v>
      </c>
      <c r="B917" s="16" t="s">
        <v>2691</v>
      </c>
    </row>
    <row r="918" spans="1:2" x14ac:dyDescent="0.25">
      <c r="A918" s="11">
        <v>2</v>
      </c>
      <c r="B918" s="13" t="s">
        <v>2692</v>
      </c>
    </row>
    <row r="919" spans="1:2" x14ac:dyDescent="0.25">
      <c r="A919" s="14">
        <v>1</v>
      </c>
      <c r="B919" s="16" t="s">
        <v>2693</v>
      </c>
    </row>
    <row r="920" spans="1:2" x14ac:dyDescent="0.25">
      <c r="A920" s="11">
        <v>3</v>
      </c>
      <c r="B920" s="13" t="s">
        <v>2694</v>
      </c>
    </row>
    <row r="921" spans="1:2" x14ac:dyDescent="0.25">
      <c r="A921" s="14">
        <v>3</v>
      </c>
      <c r="B921" s="16" t="s">
        <v>2695</v>
      </c>
    </row>
    <row r="922" spans="1:2" x14ac:dyDescent="0.25">
      <c r="A922" s="11">
        <v>3</v>
      </c>
      <c r="B922" s="13" t="s">
        <v>2696</v>
      </c>
    </row>
    <row r="923" spans="1:2" x14ac:dyDescent="0.25">
      <c r="A923" s="14">
        <v>3</v>
      </c>
      <c r="B923" s="16" t="s">
        <v>2697</v>
      </c>
    </row>
    <row r="924" spans="1:2" x14ac:dyDescent="0.25">
      <c r="A924" s="11">
        <v>3</v>
      </c>
      <c r="B924" s="13" t="s">
        <v>2698</v>
      </c>
    </row>
    <row r="925" spans="1:2" x14ac:dyDescent="0.25">
      <c r="A925" s="14">
        <v>3</v>
      </c>
      <c r="B925" s="16" t="s">
        <v>2699</v>
      </c>
    </row>
    <row r="926" spans="1:2" x14ac:dyDescent="0.25">
      <c r="A926" s="11">
        <v>3</v>
      </c>
      <c r="B926" s="13" t="s">
        <v>2700</v>
      </c>
    </row>
    <row r="927" spans="1:2" x14ac:dyDescent="0.25">
      <c r="A927" s="14">
        <v>3</v>
      </c>
      <c r="B927" s="16" t="s">
        <v>2701</v>
      </c>
    </row>
    <row r="928" spans="1:2" x14ac:dyDescent="0.25">
      <c r="A928" s="11">
        <v>3</v>
      </c>
      <c r="B928" s="13" t="s">
        <v>2702</v>
      </c>
    </row>
    <row r="929" spans="1:2" x14ac:dyDescent="0.25">
      <c r="A929" s="14">
        <v>3</v>
      </c>
      <c r="B929" s="16" t="s">
        <v>2703</v>
      </c>
    </row>
    <row r="930" spans="1:2" x14ac:dyDescent="0.25">
      <c r="A930" s="11">
        <v>3</v>
      </c>
      <c r="B930" s="13" t="s">
        <v>2704</v>
      </c>
    </row>
    <row r="931" spans="1:2" x14ac:dyDescent="0.25">
      <c r="A931" s="14">
        <v>3</v>
      </c>
      <c r="B931" s="16" t="s">
        <v>2705</v>
      </c>
    </row>
    <row r="932" spans="1:2" x14ac:dyDescent="0.25">
      <c r="A932" s="11">
        <v>3</v>
      </c>
      <c r="B932" s="13" t="s">
        <v>2706</v>
      </c>
    </row>
    <row r="933" spans="1:2" x14ac:dyDescent="0.25">
      <c r="A933" s="14">
        <v>3</v>
      </c>
      <c r="B933" s="16" t="s">
        <v>2707</v>
      </c>
    </row>
    <row r="934" spans="1:2" x14ac:dyDescent="0.25">
      <c r="A934" s="11">
        <v>2</v>
      </c>
      <c r="B934" s="13" t="s">
        <v>2708</v>
      </c>
    </row>
    <row r="935" spans="1:2" x14ac:dyDescent="0.25">
      <c r="A935" s="14">
        <v>3</v>
      </c>
      <c r="B935" s="16" t="s">
        <v>2709</v>
      </c>
    </row>
    <row r="936" spans="1:2" x14ac:dyDescent="0.25">
      <c r="A936" s="11">
        <v>2</v>
      </c>
      <c r="B936" s="13" t="s">
        <v>2710</v>
      </c>
    </row>
    <row r="937" spans="1:2" x14ac:dyDescent="0.25">
      <c r="A937" s="14">
        <v>3</v>
      </c>
      <c r="B937" s="16" t="s">
        <v>2711</v>
      </c>
    </row>
    <row r="938" spans="1:2" x14ac:dyDescent="0.25">
      <c r="A938" s="11">
        <v>2</v>
      </c>
      <c r="B938" s="13" t="s">
        <v>2712</v>
      </c>
    </row>
    <row r="939" spans="1:2" x14ac:dyDescent="0.25">
      <c r="A939" s="14">
        <v>2</v>
      </c>
      <c r="B939" s="16" t="s">
        <v>2713</v>
      </c>
    </row>
    <row r="940" spans="1:2" x14ac:dyDescent="0.25">
      <c r="A940" s="11">
        <v>3</v>
      </c>
      <c r="B940" s="13" t="s">
        <v>2714</v>
      </c>
    </row>
    <row r="941" spans="1:2" x14ac:dyDescent="0.25">
      <c r="A941" s="14">
        <v>3</v>
      </c>
      <c r="B941" s="16" t="s">
        <v>2715</v>
      </c>
    </row>
    <row r="942" spans="1:2" x14ac:dyDescent="0.25">
      <c r="A942" s="11">
        <v>3</v>
      </c>
      <c r="B942" s="13" t="s">
        <v>2716</v>
      </c>
    </row>
    <row r="943" spans="1:2" x14ac:dyDescent="0.25">
      <c r="A943" s="14">
        <v>3</v>
      </c>
      <c r="B943" s="16" t="s">
        <v>2717</v>
      </c>
    </row>
    <row r="944" spans="1:2" x14ac:dyDescent="0.25">
      <c r="A944" s="11">
        <v>3</v>
      </c>
      <c r="B944" s="13" t="s">
        <v>2718</v>
      </c>
    </row>
    <row r="945" spans="1:2" x14ac:dyDescent="0.25">
      <c r="A945" s="14">
        <v>2</v>
      </c>
      <c r="B945" s="16" t="s">
        <v>2719</v>
      </c>
    </row>
    <row r="946" spans="1:2" x14ac:dyDescent="0.25">
      <c r="A946" s="11">
        <v>3</v>
      </c>
      <c r="B946" s="13" t="s">
        <v>2720</v>
      </c>
    </row>
    <row r="947" spans="1:2" x14ac:dyDescent="0.25">
      <c r="A947" s="14">
        <v>2</v>
      </c>
      <c r="B947" s="16" t="s">
        <v>2721</v>
      </c>
    </row>
    <row r="948" spans="1:2" x14ac:dyDescent="0.25">
      <c r="A948" s="11">
        <v>3</v>
      </c>
      <c r="B948" s="13" t="s">
        <v>2722</v>
      </c>
    </row>
    <row r="949" spans="1:2" x14ac:dyDescent="0.25">
      <c r="A949" s="14">
        <v>3</v>
      </c>
      <c r="B949" s="16" t="s">
        <v>2723</v>
      </c>
    </row>
    <row r="950" spans="1:2" x14ac:dyDescent="0.25">
      <c r="A950" s="11">
        <v>3</v>
      </c>
      <c r="B950" s="13" t="s">
        <v>2724</v>
      </c>
    </row>
    <row r="951" spans="1:2" x14ac:dyDescent="0.25">
      <c r="A951" s="14">
        <v>3</v>
      </c>
      <c r="B951" s="16" t="s">
        <v>2725</v>
      </c>
    </row>
    <row r="952" spans="1:2" x14ac:dyDescent="0.25">
      <c r="A952" s="11">
        <v>3</v>
      </c>
      <c r="B952" s="13" t="s">
        <v>2726</v>
      </c>
    </row>
    <row r="953" spans="1:2" x14ac:dyDescent="0.25">
      <c r="A953" s="14">
        <v>3</v>
      </c>
      <c r="B953" s="16" t="s">
        <v>2727</v>
      </c>
    </row>
    <row r="954" spans="1:2" x14ac:dyDescent="0.25">
      <c r="A954" s="11">
        <v>3</v>
      </c>
      <c r="B954" s="13" t="s">
        <v>2728</v>
      </c>
    </row>
    <row r="955" spans="1:2" x14ac:dyDescent="0.25">
      <c r="A955" s="14">
        <v>3</v>
      </c>
      <c r="B955" s="16" t="s">
        <v>2729</v>
      </c>
    </row>
    <row r="956" spans="1:2" x14ac:dyDescent="0.25">
      <c r="A956" s="11">
        <v>3</v>
      </c>
      <c r="B956" s="13" t="s">
        <v>2730</v>
      </c>
    </row>
    <row r="957" spans="1:2" x14ac:dyDescent="0.25">
      <c r="A957" s="14">
        <v>3</v>
      </c>
      <c r="B957" s="16" t="s">
        <v>2731</v>
      </c>
    </row>
    <row r="958" spans="1:2" x14ac:dyDescent="0.25">
      <c r="A958" s="11">
        <v>3</v>
      </c>
      <c r="B958" s="13" t="s">
        <v>2732</v>
      </c>
    </row>
    <row r="959" spans="1:2" x14ac:dyDescent="0.25">
      <c r="A959" s="14">
        <v>3</v>
      </c>
      <c r="B959" s="16" t="s">
        <v>2733</v>
      </c>
    </row>
    <row r="960" spans="1:2" x14ac:dyDescent="0.25">
      <c r="A960" s="11">
        <v>3</v>
      </c>
      <c r="B960" s="13" t="s">
        <v>2734</v>
      </c>
    </row>
    <row r="961" spans="1:2" x14ac:dyDescent="0.25">
      <c r="A961" s="14">
        <v>3</v>
      </c>
      <c r="B961" s="16" t="s">
        <v>2735</v>
      </c>
    </row>
    <row r="962" spans="1:2" x14ac:dyDescent="0.25">
      <c r="A962" s="11">
        <v>3</v>
      </c>
      <c r="B962" s="13" t="s">
        <v>2736</v>
      </c>
    </row>
    <row r="963" spans="1:2" x14ac:dyDescent="0.25">
      <c r="A963" s="14">
        <v>3</v>
      </c>
      <c r="B963" s="16" t="s">
        <v>2737</v>
      </c>
    </row>
    <row r="964" spans="1:2" x14ac:dyDescent="0.25">
      <c r="A964" s="11">
        <v>3</v>
      </c>
      <c r="B964" s="13" t="s">
        <v>2738</v>
      </c>
    </row>
    <row r="965" spans="1:2" x14ac:dyDescent="0.25">
      <c r="A965" s="14">
        <v>3</v>
      </c>
      <c r="B965" s="16" t="s">
        <v>2739</v>
      </c>
    </row>
    <row r="966" spans="1:2" x14ac:dyDescent="0.25">
      <c r="A966" s="11">
        <v>3</v>
      </c>
      <c r="B966" s="13" t="s">
        <v>2740</v>
      </c>
    </row>
    <row r="967" spans="1:2" x14ac:dyDescent="0.25">
      <c r="A967" s="14">
        <v>3</v>
      </c>
      <c r="B967" s="16" t="s">
        <v>2741</v>
      </c>
    </row>
    <row r="968" spans="1:2" x14ac:dyDescent="0.25">
      <c r="A968" s="11">
        <v>3</v>
      </c>
      <c r="B968" s="13" t="s">
        <v>2742</v>
      </c>
    </row>
    <row r="969" spans="1:2" x14ac:dyDescent="0.25">
      <c r="A969" s="14">
        <v>3</v>
      </c>
      <c r="B969" s="16" t="s">
        <v>2743</v>
      </c>
    </row>
    <row r="970" spans="1:2" x14ac:dyDescent="0.25">
      <c r="A970" s="11">
        <v>3</v>
      </c>
      <c r="B970" s="13" t="s">
        <v>2744</v>
      </c>
    </row>
    <row r="971" spans="1:2" x14ac:dyDescent="0.25">
      <c r="A971" s="14">
        <v>3</v>
      </c>
      <c r="B971" s="16" t="s">
        <v>2745</v>
      </c>
    </row>
    <row r="972" spans="1:2" x14ac:dyDescent="0.25">
      <c r="A972" s="11">
        <v>3</v>
      </c>
      <c r="B972" s="13" t="s">
        <v>2746</v>
      </c>
    </row>
    <row r="973" spans="1:2" x14ac:dyDescent="0.25">
      <c r="A973" s="14">
        <v>3</v>
      </c>
      <c r="B973" s="16" t="s">
        <v>2747</v>
      </c>
    </row>
    <row r="974" spans="1:2" x14ac:dyDescent="0.25">
      <c r="A974" s="11">
        <v>3</v>
      </c>
      <c r="B974" s="13" t="s">
        <v>2748</v>
      </c>
    </row>
    <row r="975" spans="1:2" x14ac:dyDescent="0.25">
      <c r="A975" s="14">
        <v>3</v>
      </c>
      <c r="B975" s="16" t="s">
        <v>2749</v>
      </c>
    </row>
    <row r="976" spans="1:2" x14ac:dyDescent="0.25">
      <c r="A976" s="11">
        <v>3</v>
      </c>
      <c r="B976" s="13" t="s">
        <v>2750</v>
      </c>
    </row>
    <row r="977" spans="1:2" x14ac:dyDescent="0.25">
      <c r="A977" s="14">
        <v>3</v>
      </c>
      <c r="B977" s="16" t="s">
        <v>2751</v>
      </c>
    </row>
    <row r="978" spans="1:2" x14ac:dyDescent="0.25">
      <c r="A978" s="11">
        <v>2</v>
      </c>
      <c r="B978" s="13" t="s">
        <v>2752</v>
      </c>
    </row>
    <row r="979" spans="1:2" x14ac:dyDescent="0.25">
      <c r="A979" s="14">
        <v>2</v>
      </c>
      <c r="B979" s="16" t="s">
        <v>2753</v>
      </c>
    </row>
    <row r="980" spans="1:2" x14ac:dyDescent="0.25">
      <c r="A980" s="11">
        <v>2</v>
      </c>
      <c r="B980" s="13" t="s">
        <v>2754</v>
      </c>
    </row>
    <row r="981" spans="1:2" x14ac:dyDescent="0.25">
      <c r="A981" s="14">
        <v>3</v>
      </c>
      <c r="B981" s="16" t="s">
        <v>2755</v>
      </c>
    </row>
    <row r="982" spans="1:2" x14ac:dyDescent="0.25">
      <c r="A982" s="11">
        <v>3</v>
      </c>
      <c r="B982" s="13" t="s">
        <v>2756</v>
      </c>
    </row>
    <row r="983" spans="1:2" x14ac:dyDescent="0.25">
      <c r="A983" s="14">
        <v>3</v>
      </c>
      <c r="B983" s="16" t="s">
        <v>2757</v>
      </c>
    </row>
    <row r="984" spans="1:2" x14ac:dyDescent="0.25">
      <c r="A984" s="11">
        <v>3</v>
      </c>
      <c r="B984" s="13" t="s">
        <v>2758</v>
      </c>
    </row>
    <row r="985" spans="1:2" x14ac:dyDescent="0.25">
      <c r="A985" s="14">
        <v>3</v>
      </c>
      <c r="B985" s="16" t="s">
        <v>2759</v>
      </c>
    </row>
    <row r="986" spans="1:2" x14ac:dyDescent="0.25">
      <c r="A986" s="11">
        <v>3</v>
      </c>
      <c r="B986" s="13" t="s">
        <v>2760</v>
      </c>
    </row>
    <row r="987" spans="1:2" x14ac:dyDescent="0.25">
      <c r="A987" s="14">
        <v>3</v>
      </c>
      <c r="B987" s="16" t="s">
        <v>2761</v>
      </c>
    </row>
    <row r="988" spans="1:2" x14ac:dyDescent="0.25">
      <c r="A988" s="11">
        <v>3</v>
      </c>
      <c r="B988" s="13" t="s">
        <v>2762</v>
      </c>
    </row>
    <row r="989" spans="1:2" x14ac:dyDescent="0.25">
      <c r="A989" s="14">
        <v>3</v>
      </c>
      <c r="B989" s="16" t="s">
        <v>2763</v>
      </c>
    </row>
    <row r="990" spans="1:2" x14ac:dyDescent="0.25">
      <c r="A990" s="11">
        <v>3</v>
      </c>
      <c r="B990" s="13" t="s">
        <v>2764</v>
      </c>
    </row>
    <row r="991" spans="1:2" x14ac:dyDescent="0.25">
      <c r="A991" s="14">
        <v>3</v>
      </c>
      <c r="B991" s="16" t="s">
        <v>2765</v>
      </c>
    </row>
    <row r="992" spans="1:2" x14ac:dyDescent="0.25">
      <c r="A992" s="11">
        <v>3</v>
      </c>
      <c r="B992" s="13" t="s">
        <v>2766</v>
      </c>
    </row>
    <row r="993" spans="1:2" x14ac:dyDescent="0.25">
      <c r="A993" s="14">
        <v>3</v>
      </c>
      <c r="B993" s="16" t="s">
        <v>2767</v>
      </c>
    </row>
    <row r="994" spans="1:2" x14ac:dyDescent="0.25">
      <c r="A994" s="11">
        <v>3</v>
      </c>
      <c r="B994" s="13" t="s">
        <v>2768</v>
      </c>
    </row>
    <row r="995" spans="1:2" x14ac:dyDescent="0.25">
      <c r="A995" s="14">
        <v>3</v>
      </c>
      <c r="B995" s="16" t="s">
        <v>2769</v>
      </c>
    </row>
    <row r="996" spans="1:2" x14ac:dyDescent="0.25">
      <c r="A996" s="11">
        <v>2</v>
      </c>
      <c r="B996" s="13" t="s">
        <v>2770</v>
      </c>
    </row>
    <row r="997" spans="1:2" x14ac:dyDescent="0.25">
      <c r="A997" s="14">
        <v>3</v>
      </c>
      <c r="B997" s="16" t="s">
        <v>2771</v>
      </c>
    </row>
    <row r="998" spans="1:2" x14ac:dyDescent="0.25">
      <c r="A998" s="11">
        <v>3</v>
      </c>
      <c r="B998" s="13" t="s">
        <v>2772</v>
      </c>
    </row>
    <row r="999" spans="1:2" x14ac:dyDescent="0.25">
      <c r="A999" s="14">
        <v>3</v>
      </c>
      <c r="B999" s="16" t="s">
        <v>2773</v>
      </c>
    </row>
    <row r="1000" spans="1:2" x14ac:dyDescent="0.25">
      <c r="A1000" s="11">
        <v>2</v>
      </c>
      <c r="B1000" s="13" t="s">
        <v>2774</v>
      </c>
    </row>
    <row r="1001" spans="1:2" x14ac:dyDescent="0.25">
      <c r="A1001" s="14">
        <v>2</v>
      </c>
      <c r="B1001" s="16" t="s">
        <v>2775</v>
      </c>
    </row>
    <row r="1002" spans="1:2" x14ac:dyDescent="0.25">
      <c r="A1002" s="11">
        <v>3</v>
      </c>
      <c r="B1002" s="13" t="s">
        <v>2776</v>
      </c>
    </row>
    <row r="1003" spans="1:2" x14ac:dyDescent="0.25">
      <c r="A1003" s="14">
        <v>3</v>
      </c>
      <c r="B1003" s="16" t="s">
        <v>2777</v>
      </c>
    </row>
    <row r="1004" spans="1:2" x14ac:dyDescent="0.25">
      <c r="A1004" s="11">
        <v>3</v>
      </c>
      <c r="B1004" s="13" t="s">
        <v>2778</v>
      </c>
    </row>
    <row r="1005" spans="1:2" x14ac:dyDescent="0.25">
      <c r="A1005" s="14">
        <v>3</v>
      </c>
      <c r="B1005" s="16" t="s">
        <v>2779</v>
      </c>
    </row>
    <row r="1006" spans="1:2" x14ac:dyDescent="0.25">
      <c r="A1006" s="11">
        <v>2</v>
      </c>
      <c r="B1006" s="13" t="s">
        <v>2780</v>
      </c>
    </row>
    <row r="1007" spans="1:2" x14ac:dyDescent="0.25">
      <c r="A1007" s="14">
        <v>3</v>
      </c>
      <c r="B1007" s="16" t="s">
        <v>2781</v>
      </c>
    </row>
    <row r="1008" spans="1:2" x14ac:dyDescent="0.25">
      <c r="A1008" s="11">
        <v>2</v>
      </c>
      <c r="B1008" s="13" t="s">
        <v>2782</v>
      </c>
    </row>
    <row r="1009" spans="1:2" x14ac:dyDescent="0.25">
      <c r="A1009" s="14">
        <v>3</v>
      </c>
      <c r="B1009" s="16" t="s">
        <v>2783</v>
      </c>
    </row>
    <row r="1010" spans="1:2" x14ac:dyDescent="0.25">
      <c r="A1010" s="11">
        <v>3</v>
      </c>
      <c r="B1010" s="13" t="s">
        <v>2784</v>
      </c>
    </row>
    <row r="1011" spans="1:2" x14ac:dyDescent="0.25">
      <c r="A1011" s="14">
        <v>3</v>
      </c>
      <c r="B1011" s="16" t="s">
        <v>2785</v>
      </c>
    </row>
    <row r="1012" spans="1:2" x14ac:dyDescent="0.25">
      <c r="A1012" s="11">
        <v>3</v>
      </c>
      <c r="B1012" s="13" t="s">
        <v>2786</v>
      </c>
    </row>
    <row r="1013" spans="1:2" x14ac:dyDescent="0.25">
      <c r="A1013" s="14">
        <v>3</v>
      </c>
      <c r="B1013" s="16" t="s">
        <v>2787</v>
      </c>
    </row>
    <row r="1014" spans="1:2" x14ac:dyDescent="0.25">
      <c r="A1014" s="11">
        <v>3</v>
      </c>
      <c r="B1014" s="13" t="s">
        <v>2788</v>
      </c>
    </row>
    <row r="1015" spans="1:2" x14ac:dyDescent="0.25">
      <c r="A1015" s="14">
        <v>3</v>
      </c>
      <c r="B1015" s="16" t="s">
        <v>2789</v>
      </c>
    </row>
    <row r="1016" spans="1:2" x14ac:dyDescent="0.25">
      <c r="A1016" s="11">
        <v>3</v>
      </c>
      <c r="B1016" s="13" t="s">
        <v>2790</v>
      </c>
    </row>
    <row r="1017" spans="1:2" x14ac:dyDescent="0.25">
      <c r="A1017" s="14">
        <v>3</v>
      </c>
      <c r="B1017" s="16" t="s">
        <v>2791</v>
      </c>
    </row>
    <row r="1018" spans="1:2" x14ac:dyDescent="0.25">
      <c r="A1018" s="11">
        <v>3</v>
      </c>
      <c r="B1018" s="13" t="s">
        <v>2792</v>
      </c>
    </row>
    <row r="1019" spans="1:2" x14ac:dyDescent="0.25">
      <c r="A1019" s="14">
        <v>3</v>
      </c>
      <c r="B1019" s="16" t="s">
        <v>2793</v>
      </c>
    </row>
    <row r="1020" spans="1:2" x14ac:dyDescent="0.25">
      <c r="A1020" s="11">
        <v>3</v>
      </c>
      <c r="B1020" s="13" t="s">
        <v>2794</v>
      </c>
    </row>
    <row r="1021" spans="1:2" x14ac:dyDescent="0.25">
      <c r="A1021" s="14">
        <v>3</v>
      </c>
      <c r="B1021" s="16" t="s">
        <v>2795</v>
      </c>
    </row>
    <row r="1022" spans="1:2" x14ac:dyDescent="0.25">
      <c r="A1022" s="11">
        <v>3</v>
      </c>
      <c r="B1022" s="13" t="s">
        <v>2796</v>
      </c>
    </row>
    <row r="1023" spans="1:2" x14ac:dyDescent="0.25">
      <c r="A1023" s="14">
        <v>3</v>
      </c>
      <c r="B1023" s="16" t="s">
        <v>2797</v>
      </c>
    </row>
    <row r="1024" spans="1:2" x14ac:dyDescent="0.25">
      <c r="A1024" s="11">
        <v>3</v>
      </c>
      <c r="B1024" s="13" t="s">
        <v>2798</v>
      </c>
    </row>
    <row r="1025" spans="1:2" x14ac:dyDescent="0.25">
      <c r="A1025" s="14">
        <v>3</v>
      </c>
      <c r="B1025" s="16" t="s">
        <v>2799</v>
      </c>
    </row>
    <row r="1026" spans="1:2" x14ac:dyDescent="0.25">
      <c r="A1026" s="11">
        <v>3</v>
      </c>
      <c r="B1026" s="13" t="s">
        <v>2800</v>
      </c>
    </row>
    <row r="1027" spans="1:2" x14ac:dyDescent="0.25">
      <c r="A1027" s="14">
        <v>3</v>
      </c>
      <c r="B1027" s="16" t="s">
        <v>2801</v>
      </c>
    </row>
    <row r="1028" spans="1:2" x14ac:dyDescent="0.25">
      <c r="A1028" s="11">
        <v>3</v>
      </c>
      <c r="B1028" s="13" t="s">
        <v>2802</v>
      </c>
    </row>
    <row r="1029" spans="1:2" x14ac:dyDescent="0.25">
      <c r="A1029" s="14">
        <v>3</v>
      </c>
      <c r="B1029" s="16" t="s">
        <v>2803</v>
      </c>
    </row>
    <row r="1030" spans="1:2" x14ac:dyDescent="0.25">
      <c r="A1030" s="11">
        <v>3</v>
      </c>
      <c r="B1030" s="13" t="s">
        <v>2804</v>
      </c>
    </row>
    <row r="1031" spans="1:2" x14ac:dyDescent="0.25">
      <c r="A1031" s="14">
        <v>3</v>
      </c>
      <c r="B1031" s="16" t="s">
        <v>2805</v>
      </c>
    </row>
    <row r="1032" spans="1:2" x14ac:dyDescent="0.25">
      <c r="A1032" s="11">
        <v>3</v>
      </c>
      <c r="B1032" s="13" t="s">
        <v>2806</v>
      </c>
    </row>
    <row r="1033" spans="1:2" x14ac:dyDescent="0.25">
      <c r="A1033" s="14">
        <v>3</v>
      </c>
      <c r="B1033" s="16" t="s">
        <v>2807</v>
      </c>
    </row>
    <row r="1034" spans="1:2" x14ac:dyDescent="0.25">
      <c r="A1034" s="11">
        <v>3</v>
      </c>
      <c r="B1034" s="13" t="s">
        <v>2808</v>
      </c>
    </row>
    <row r="1035" spans="1:2" x14ac:dyDescent="0.25">
      <c r="A1035" s="14">
        <v>3</v>
      </c>
      <c r="B1035" s="16" t="s">
        <v>2809</v>
      </c>
    </row>
    <row r="1036" spans="1:2" x14ac:dyDescent="0.25">
      <c r="A1036" s="11">
        <v>3</v>
      </c>
      <c r="B1036" s="13" t="s">
        <v>2810</v>
      </c>
    </row>
    <row r="1037" spans="1:2" x14ac:dyDescent="0.25">
      <c r="A1037" s="14">
        <v>3</v>
      </c>
      <c r="B1037" s="16" t="s">
        <v>2811</v>
      </c>
    </row>
    <row r="1038" spans="1:2" x14ac:dyDescent="0.25">
      <c r="A1038" s="11">
        <v>2</v>
      </c>
      <c r="B1038" s="13" t="s">
        <v>2812</v>
      </c>
    </row>
    <row r="1039" spans="1:2" x14ac:dyDescent="0.25">
      <c r="A1039" s="14">
        <v>3</v>
      </c>
      <c r="B1039" s="16" t="s">
        <v>2813</v>
      </c>
    </row>
    <row r="1040" spans="1:2" x14ac:dyDescent="0.25">
      <c r="A1040" s="11">
        <v>1</v>
      </c>
      <c r="B1040" s="13" t="s">
        <v>2814</v>
      </c>
    </row>
    <row r="1041" spans="1:2" x14ac:dyDescent="0.25">
      <c r="A1041" s="14">
        <v>2</v>
      </c>
      <c r="B1041" s="16" t="s">
        <v>2815</v>
      </c>
    </row>
    <row r="1042" spans="1:2" x14ac:dyDescent="0.25">
      <c r="A1042" s="11">
        <v>3</v>
      </c>
      <c r="B1042" s="13" t="s">
        <v>2816</v>
      </c>
    </row>
    <row r="1043" spans="1:2" x14ac:dyDescent="0.25">
      <c r="A1043" s="14">
        <v>3</v>
      </c>
      <c r="B1043" s="16" t="s">
        <v>2817</v>
      </c>
    </row>
    <row r="1044" spans="1:2" x14ac:dyDescent="0.25">
      <c r="A1044" s="11">
        <v>3</v>
      </c>
      <c r="B1044" s="13" t="s">
        <v>2818</v>
      </c>
    </row>
    <row r="1045" spans="1:2" x14ac:dyDescent="0.25">
      <c r="A1045" s="14">
        <v>3</v>
      </c>
      <c r="B1045" s="16" t="s">
        <v>2819</v>
      </c>
    </row>
    <row r="1046" spans="1:2" x14ac:dyDescent="0.25">
      <c r="A1046" s="11">
        <v>3</v>
      </c>
      <c r="B1046" s="13" t="s">
        <v>2820</v>
      </c>
    </row>
    <row r="1047" spans="1:2" x14ac:dyDescent="0.25">
      <c r="A1047" s="14">
        <v>3</v>
      </c>
      <c r="B1047" s="16" t="s">
        <v>2821</v>
      </c>
    </row>
    <row r="1048" spans="1:2" x14ac:dyDescent="0.25">
      <c r="A1048" s="11">
        <v>3</v>
      </c>
      <c r="B1048" s="13" t="s">
        <v>2822</v>
      </c>
    </row>
    <row r="1049" spans="1:2" x14ac:dyDescent="0.25">
      <c r="A1049" s="14">
        <v>3</v>
      </c>
      <c r="B1049" s="16" t="s">
        <v>2823</v>
      </c>
    </row>
    <row r="1050" spans="1:2" x14ac:dyDescent="0.25">
      <c r="A1050" s="11">
        <v>3</v>
      </c>
      <c r="B1050" s="13" t="s">
        <v>2824</v>
      </c>
    </row>
    <row r="1051" spans="1:2" x14ac:dyDescent="0.25">
      <c r="A1051" s="14">
        <v>3</v>
      </c>
      <c r="B1051" s="16" t="s">
        <v>2825</v>
      </c>
    </row>
    <row r="1052" spans="1:2" x14ac:dyDescent="0.25">
      <c r="A1052" s="11">
        <v>3</v>
      </c>
      <c r="B1052" s="13" t="s">
        <v>2826</v>
      </c>
    </row>
    <row r="1053" spans="1:2" x14ac:dyDescent="0.25">
      <c r="A1053" s="14">
        <v>3</v>
      </c>
      <c r="B1053" s="16" t="s">
        <v>2827</v>
      </c>
    </row>
    <row r="1054" spans="1:2" x14ac:dyDescent="0.25">
      <c r="A1054" s="11">
        <v>3</v>
      </c>
      <c r="B1054" s="13" t="s">
        <v>2828</v>
      </c>
    </row>
    <row r="1055" spans="1:2" x14ac:dyDescent="0.25">
      <c r="A1055" s="14">
        <v>3</v>
      </c>
      <c r="B1055" s="16" t="s">
        <v>2829</v>
      </c>
    </row>
    <row r="1056" spans="1:2" x14ac:dyDescent="0.25">
      <c r="A1056" s="11">
        <v>3</v>
      </c>
      <c r="B1056" s="13" t="s">
        <v>2830</v>
      </c>
    </row>
    <row r="1057" spans="1:2" x14ac:dyDescent="0.25">
      <c r="A1057" s="14">
        <v>3</v>
      </c>
      <c r="B1057" s="16" t="s">
        <v>2831</v>
      </c>
    </row>
    <row r="1058" spans="1:2" x14ac:dyDescent="0.25">
      <c r="A1058" s="11">
        <v>2</v>
      </c>
      <c r="B1058" s="13" t="s">
        <v>2832</v>
      </c>
    </row>
    <row r="1059" spans="1:2" x14ac:dyDescent="0.25">
      <c r="A1059" s="14">
        <v>3</v>
      </c>
      <c r="B1059" s="16" t="s">
        <v>2833</v>
      </c>
    </row>
    <row r="1060" spans="1:2" x14ac:dyDescent="0.25">
      <c r="A1060" s="11">
        <v>2</v>
      </c>
      <c r="B1060" s="13" t="s">
        <v>2834</v>
      </c>
    </row>
    <row r="1061" spans="1:2" x14ac:dyDescent="0.25">
      <c r="A1061" s="14">
        <v>3</v>
      </c>
      <c r="B1061" s="16" t="s">
        <v>2835</v>
      </c>
    </row>
    <row r="1062" spans="1:2" x14ac:dyDescent="0.25">
      <c r="A1062" s="11">
        <v>3</v>
      </c>
      <c r="B1062" s="13" t="s">
        <v>2836</v>
      </c>
    </row>
    <row r="1063" spans="1:2" x14ac:dyDescent="0.25">
      <c r="A1063" s="14">
        <v>2</v>
      </c>
      <c r="B1063" s="16" t="s">
        <v>2837</v>
      </c>
    </row>
    <row r="1064" spans="1:2" x14ac:dyDescent="0.25">
      <c r="A1064" s="11">
        <v>3</v>
      </c>
      <c r="B1064" s="13" t="s">
        <v>2838</v>
      </c>
    </row>
    <row r="1065" spans="1:2" x14ac:dyDescent="0.25">
      <c r="A1065" s="14">
        <v>3</v>
      </c>
      <c r="B1065" s="16" t="s">
        <v>2839</v>
      </c>
    </row>
    <row r="1066" spans="1:2" x14ac:dyDescent="0.25">
      <c r="A1066" s="11">
        <v>3</v>
      </c>
      <c r="B1066" s="13" t="s">
        <v>2840</v>
      </c>
    </row>
    <row r="1067" spans="1:2" x14ac:dyDescent="0.25">
      <c r="A1067" s="14">
        <v>3</v>
      </c>
      <c r="B1067" s="16" t="s">
        <v>2841</v>
      </c>
    </row>
    <row r="1068" spans="1:2" x14ac:dyDescent="0.25">
      <c r="A1068" s="11">
        <v>3</v>
      </c>
      <c r="B1068" s="13" t="s">
        <v>2842</v>
      </c>
    </row>
    <row r="1069" spans="1:2" x14ac:dyDescent="0.25">
      <c r="A1069" s="14">
        <v>3</v>
      </c>
      <c r="B1069" s="16" t="s">
        <v>2843</v>
      </c>
    </row>
    <row r="1070" spans="1:2" x14ac:dyDescent="0.25">
      <c r="A1070" s="11">
        <v>3</v>
      </c>
      <c r="B1070" s="13" t="s">
        <v>2844</v>
      </c>
    </row>
    <row r="1071" spans="1:2" x14ac:dyDescent="0.25">
      <c r="A1071" s="14">
        <v>3</v>
      </c>
      <c r="B1071" s="16" t="s">
        <v>2845</v>
      </c>
    </row>
    <row r="1072" spans="1:2" x14ac:dyDescent="0.25">
      <c r="A1072" s="11">
        <v>3</v>
      </c>
      <c r="B1072" s="13" t="s">
        <v>2846</v>
      </c>
    </row>
    <row r="1073" spans="1:2" x14ac:dyDescent="0.25">
      <c r="A1073" s="14">
        <v>3</v>
      </c>
      <c r="B1073" s="16" t="s">
        <v>2847</v>
      </c>
    </row>
    <row r="1074" spans="1:2" x14ac:dyDescent="0.25">
      <c r="A1074" s="11">
        <v>3</v>
      </c>
      <c r="B1074" s="13" t="s">
        <v>2848</v>
      </c>
    </row>
    <row r="1075" spans="1:2" x14ac:dyDescent="0.25">
      <c r="A1075" s="14">
        <v>3</v>
      </c>
      <c r="B1075" s="16" t="s">
        <v>2849</v>
      </c>
    </row>
    <row r="1076" spans="1:2" x14ac:dyDescent="0.25">
      <c r="A1076" s="11">
        <v>3</v>
      </c>
      <c r="B1076" s="13" t="s">
        <v>2850</v>
      </c>
    </row>
    <row r="1077" spans="1:2" x14ac:dyDescent="0.25">
      <c r="A1077" s="14">
        <v>3</v>
      </c>
      <c r="B1077" s="16" t="s">
        <v>2851</v>
      </c>
    </row>
    <row r="1078" spans="1:2" x14ac:dyDescent="0.25">
      <c r="A1078" s="11">
        <v>3</v>
      </c>
      <c r="B1078" s="13" t="s">
        <v>2852</v>
      </c>
    </row>
    <row r="1079" spans="1:2" x14ac:dyDescent="0.25">
      <c r="A1079" s="14">
        <v>3</v>
      </c>
      <c r="B1079" s="16" t="s">
        <v>2853</v>
      </c>
    </row>
    <row r="1080" spans="1:2" x14ac:dyDescent="0.25">
      <c r="A1080" s="11">
        <v>3</v>
      </c>
      <c r="B1080" s="13" t="s">
        <v>2854</v>
      </c>
    </row>
    <row r="1081" spans="1:2" x14ac:dyDescent="0.25">
      <c r="A1081" s="14">
        <v>3</v>
      </c>
      <c r="B1081" s="16" t="s">
        <v>2855</v>
      </c>
    </row>
    <row r="1082" spans="1:2" x14ac:dyDescent="0.25">
      <c r="A1082" s="11">
        <v>3</v>
      </c>
      <c r="B1082" s="13" t="s">
        <v>2856</v>
      </c>
    </row>
    <row r="1083" spans="1:2" x14ac:dyDescent="0.25">
      <c r="A1083" s="14">
        <v>3</v>
      </c>
      <c r="B1083" s="16" t="s">
        <v>2857</v>
      </c>
    </row>
    <row r="1084" spans="1:2" x14ac:dyDescent="0.25">
      <c r="A1084" s="11">
        <v>3</v>
      </c>
      <c r="B1084" s="13" t="s">
        <v>2858</v>
      </c>
    </row>
    <row r="1085" spans="1:2" x14ac:dyDescent="0.25">
      <c r="A1085" s="14">
        <v>3</v>
      </c>
      <c r="B1085" s="16" t="s">
        <v>2859</v>
      </c>
    </row>
    <row r="1086" spans="1:2" x14ac:dyDescent="0.25">
      <c r="A1086" s="11">
        <v>3</v>
      </c>
      <c r="B1086" s="13" t="s">
        <v>2860</v>
      </c>
    </row>
    <row r="1087" spans="1:2" x14ac:dyDescent="0.25">
      <c r="A1087" s="14">
        <v>3</v>
      </c>
      <c r="B1087" s="16" t="s">
        <v>2861</v>
      </c>
    </row>
    <row r="1088" spans="1:2" x14ac:dyDescent="0.25">
      <c r="A1088" s="11">
        <v>3</v>
      </c>
      <c r="B1088" s="13" t="s">
        <v>2862</v>
      </c>
    </row>
    <row r="1089" spans="1:2" x14ac:dyDescent="0.25">
      <c r="A1089" s="14">
        <v>3</v>
      </c>
      <c r="B1089" s="16" t="s">
        <v>2863</v>
      </c>
    </row>
    <row r="1090" spans="1:2" x14ac:dyDescent="0.25">
      <c r="A1090" s="11">
        <v>3</v>
      </c>
      <c r="B1090" s="13" t="s">
        <v>2864</v>
      </c>
    </row>
    <row r="1091" spans="1:2" x14ac:dyDescent="0.25">
      <c r="A1091" s="14">
        <v>3</v>
      </c>
      <c r="B1091" s="16" t="s">
        <v>2865</v>
      </c>
    </row>
    <row r="1092" spans="1:2" x14ac:dyDescent="0.25">
      <c r="A1092" s="11">
        <v>3</v>
      </c>
      <c r="B1092" s="13" t="s">
        <v>2866</v>
      </c>
    </row>
    <row r="1093" spans="1:2" x14ac:dyDescent="0.25">
      <c r="A1093" s="14">
        <v>3</v>
      </c>
      <c r="B1093" s="16" t="s">
        <v>2867</v>
      </c>
    </row>
    <row r="1094" spans="1:2" x14ac:dyDescent="0.25">
      <c r="A1094" s="11">
        <v>3</v>
      </c>
      <c r="B1094" s="13" t="s">
        <v>2868</v>
      </c>
    </row>
    <row r="1095" spans="1:2" x14ac:dyDescent="0.25">
      <c r="A1095" s="14">
        <v>3</v>
      </c>
      <c r="B1095" s="16" t="s">
        <v>2869</v>
      </c>
    </row>
    <row r="1096" spans="1:2" x14ac:dyDescent="0.25">
      <c r="A1096" s="11">
        <v>3</v>
      </c>
      <c r="B1096" s="13" t="s">
        <v>2870</v>
      </c>
    </row>
    <row r="1097" spans="1:2" x14ac:dyDescent="0.25">
      <c r="A1097" s="14">
        <v>3</v>
      </c>
      <c r="B1097" s="16" t="s">
        <v>2871</v>
      </c>
    </row>
    <row r="1098" spans="1:2" x14ac:dyDescent="0.25">
      <c r="A1098" s="11">
        <v>3</v>
      </c>
      <c r="B1098" s="13" t="s">
        <v>2872</v>
      </c>
    </row>
    <row r="1099" spans="1:2" x14ac:dyDescent="0.25">
      <c r="A1099" s="14">
        <v>3</v>
      </c>
      <c r="B1099" s="16" t="s">
        <v>2873</v>
      </c>
    </row>
    <row r="1100" spans="1:2" x14ac:dyDescent="0.25">
      <c r="A1100" s="11">
        <v>2</v>
      </c>
      <c r="B1100" s="13" t="s">
        <v>2874</v>
      </c>
    </row>
    <row r="1101" spans="1:2" x14ac:dyDescent="0.25">
      <c r="A1101" s="14">
        <v>3</v>
      </c>
      <c r="B1101" s="16" t="s">
        <v>2875</v>
      </c>
    </row>
    <row r="1102" spans="1:2" x14ac:dyDescent="0.25">
      <c r="A1102" s="11">
        <v>1</v>
      </c>
      <c r="B1102" s="13" t="s">
        <v>2876</v>
      </c>
    </row>
    <row r="1103" spans="1:2" x14ac:dyDescent="0.25">
      <c r="A1103" s="14">
        <v>3</v>
      </c>
      <c r="B1103" s="16" t="s">
        <v>2877</v>
      </c>
    </row>
    <row r="1104" spans="1:2" x14ac:dyDescent="0.25">
      <c r="A1104" s="11">
        <v>3</v>
      </c>
      <c r="B1104" s="13" t="s">
        <v>2878</v>
      </c>
    </row>
    <row r="1105" spans="1:2" x14ac:dyDescent="0.25">
      <c r="A1105" s="14">
        <v>3</v>
      </c>
      <c r="B1105" s="16" t="s">
        <v>2879</v>
      </c>
    </row>
    <row r="1106" spans="1:2" x14ac:dyDescent="0.25">
      <c r="A1106" s="11">
        <v>3</v>
      </c>
      <c r="B1106" s="13" t="s">
        <v>2880</v>
      </c>
    </row>
    <row r="1107" spans="1:2" x14ac:dyDescent="0.25">
      <c r="A1107" s="14">
        <v>3</v>
      </c>
      <c r="B1107" s="16" t="s">
        <v>2881</v>
      </c>
    </row>
    <row r="1108" spans="1:2" x14ac:dyDescent="0.25">
      <c r="A1108" s="11">
        <v>3</v>
      </c>
      <c r="B1108" s="13" t="s">
        <v>2882</v>
      </c>
    </row>
    <row r="1109" spans="1:2" x14ac:dyDescent="0.25">
      <c r="A1109" s="14">
        <v>3</v>
      </c>
      <c r="B1109" s="16" t="s">
        <v>2883</v>
      </c>
    </row>
    <row r="1110" spans="1:2" x14ac:dyDescent="0.25">
      <c r="A1110" s="11">
        <v>3</v>
      </c>
      <c r="B1110" s="13" t="s">
        <v>2884</v>
      </c>
    </row>
    <row r="1111" spans="1:2" x14ac:dyDescent="0.25">
      <c r="A1111" s="14">
        <v>3</v>
      </c>
      <c r="B1111" s="16" t="s">
        <v>2885</v>
      </c>
    </row>
    <row r="1112" spans="1:2" x14ac:dyDescent="0.25">
      <c r="A1112" s="11">
        <v>3</v>
      </c>
      <c r="B1112" s="13" t="s">
        <v>2886</v>
      </c>
    </row>
    <row r="1113" spans="1:2" x14ac:dyDescent="0.25">
      <c r="A1113" s="14">
        <v>3</v>
      </c>
      <c r="B1113" s="16" t="s">
        <v>2887</v>
      </c>
    </row>
    <row r="1114" spans="1:2" x14ac:dyDescent="0.25">
      <c r="A1114" s="11">
        <v>3</v>
      </c>
      <c r="B1114" s="13" t="s">
        <v>2888</v>
      </c>
    </row>
    <row r="1115" spans="1:2" x14ac:dyDescent="0.25">
      <c r="A1115" s="14">
        <v>3</v>
      </c>
      <c r="B1115" s="16" t="s">
        <v>2889</v>
      </c>
    </row>
    <row r="1116" spans="1:2" x14ac:dyDescent="0.25">
      <c r="A1116" s="11">
        <v>3</v>
      </c>
      <c r="B1116" s="13" t="s">
        <v>2890</v>
      </c>
    </row>
    <row r="1117" spans="1:2" x14ac:dyDescent="0.25">
      <c r="A1117" s="14">
        <v>3</v>
      </c>
      <c r="B1117" s="16" t="s">
        <v>2891</v>
      </c>
    </row>
    <row r="1118" spans="1:2" x14ac:dyDescent="0.25">
      <c r="A1118" s="11">
        <v>3</v>
      </c>
      <c r="B1118" s="13" t="s">
        <v>2892</v>
      </c>
    </row>
    <row r="1119" spans="1:2" x14ac:dyDescent="0.25">
      <c r="A1119" s="14">
        <v>3</v>
      </c>
      <c r="B1119" s="16" t="s">
        <v>2893</v>
      </c>
    </row>
    <row r="1120" spans="1:2" x14ac:dyDescent="0.25">
      <c r="A1120" s="11">
        <v>2</v>
      </c>
      <c r="B1120" s="13" t="s">
        <v>2894</v>
      </c>
    </row>
    <row r="1121" spans="1:2" x14ac:dyDescent="0.25">
      <c r="A1121" s="14">
        <v>2</v>
      </c>
      <c r="B1121" s="16" t="s">
        <v>2895</v>
      </c>
    </row>
    <row r="1122" spans="1:2" x14ac:dyDescent="0.25">
      <c r="A1122" s="11">
        <v>3</v>
      </c>
      <c r="B1122" s="13" t="s">
        <v>2896</v>
      </c>
    </row>
    <row r="1123" spans="1:2" x14ac:dyDescent="0.25">
      <c r="A1123" s="14">
        <v>3</v>
      </c>
      <c r="B1123" s="16" t="s">
        <v>2897</v>
      </c>
    </row>
    <row r="1124" spans="1:2" x14ac:dyDescent="0.25">
      <c r="A1124" s="11">
        <v>2</v>
      </c>
      <c r="B1124" s="13" t="s">
        <v>2898</v>
      </c>
    </row>
    <row r="1125" spans="1:2" x14ac:dyDescent="0.25">
      <c r="A1125" s="14">
        <v>2</v>
      </c>
      <c r="B1125" s="16" t="s">
        <v>2899</v>
      </c>
    </row>
    <row r="1126" spans="1:2" x14ac:dyDescent="0.25">
      <c r="A1126" s="11">
        <v>3</v>
      </c>
      <c r="B1126" s="13" t="s">
        <v>2900</v>
      </c>
    </row>
    <row r="1127" spans="1:2" x14ac:dyDescent="0.25">
      <c r="A1127" s="14">
        <v>3</v>
      </c>
      <c r="B1127" s="16" t="s">
        <v>2901</v>
      </c>
    </row>
    <row r="1128" spans="1:2" x14ac:dyDescent="0.25">
      <c r="A1128" s="11">
        <v>3</v>
      </c>
      <c r="B1128" s="13" t="s">
        <v>2902</v>
      </c>
    </row>
    <row r="1129" spans="1:2" x14ac:dyDescent="0.25">
      <c r="A1129" s="14">
        <v>3</v>
      </c>
      <c r="B1129" s="16" t="s">
        <v>2903</v>
      </c>
    </row>
    <row r="1130" spans="1:2" x14ac:dyDescent="0.25">
      <c r="A1130" s="11">
        <v>2</v>
      </c>
      <c r="B1130" s="13" t="s">
        <v>2904</v>
      </c>
    </row>
    <row r="1131" spans="1:2" x14ac:dyDescent="0.25">
      <c r="A1131" s="14">
        <v>3</v>
      </c>
      <c r="B1131" s="16" t="s">
        <v>2905</v>
      </c>
    </row>
    <row r="1132" spans="1:2" x14ac:dyDescent="0.25">
      <c r="A1132" s="11">
        <v>3</v>
      </c>
      <c r="B1132" s="13" t="s">
        <v>2906</v>
      </c>
    </row>
    <row r="1133" spans="1:2" x14ac:dyDescent="0.25">
      <c r="A1133" s="14">
        <v>3</v>
      </c>
      <c r="B1133" s="16" t="s">
        <v>2907</v>
      </c>
    </row>
    <row r="1134" spans="1:2" x14ac:dyDescent="0.25">
      <c r="A1134" s="11">
        <v>3</v>
      </c>
      <c r="B1134" s="13" t="s">
        <v>2908</v>
      </c>
    </row>
    <row r="1135" spans="1:2" x14ac:dyDescent="0.25">
      <c r="A1135" s="14">
        <v>3</v>
      </c>
      <c r="B1135" s="16" t="s">
        <v>2909</v>
      </c>
    </row>
    <row r="1136" spans="1:2" x14ac:dyDescent="0.25">
      <c r="A1136" s="11">
        <v>3</v>
      </c>
      <c r="B1136" s="13" t="s">
        <v>2910</v>
      </c>
    </row>
    <row r="1137" spans="1:2" x14ac:dyDescent="0.25">
      <c r="A1137" s="14">
        <v>3</v>
      </c>
      <c r="B1137" s="16" t="s">
        <v>2911</v>
      </c>
    </row>
    <row r="1138" spans="1:2" x14ac:dyDescent="0.25">
      <c r="A1138" s="11">
        <v>3</v>
      </c>
      <c r="B1138" s="13" t="s">
        <v>2912</v>
      </c>
    </row>
    <row r="1139" spans="1:2" x14ac:dyDescent="0.25">
      <c r="A1139" s="14">
        <v>3</v>
      </c>
      <c r="B1139" s="16" t="s">
        <v>2913</v>
      </c>
    </row>
    <row r="1140" spans="1:2" x14ac:dyDescent="0.25">
      <c r="A1140" s="11">
        <v>3</v>
      </c>
      <c r="B1140" s="13" t="s">
        <v>2914</v>
      </c>
    </row>
    <row r="1141" spans="1:2" x14ac:dyDescent="0.25">
      <c r="A1141" s="14">
        <v>3</v>
      </c>
      <c r="B1141" s="16" t="s">
        <v>2915</v>
      </c>
    </row>
    <row r="1142" spans="1:2" x14ac:dyDescent="0.25">
      <c r="A1142" s="11">
        <v>3</v>
      </c>
      <c r="B1142" s="13" t="s">
        <v>2916</v>
      </c>
    </row>
    <row r="1143" spans="1:2" x14ac:dyDescent="0.25">
      <c r="A1143" s="14">
        <v>3</v>
      </c>
      <c r="B1143" s="16" t="s">
        <v>2917</v>
      </c>
    </row>
    <row r="1144" spans="1:2" x14ac:dyDescent="0.25">
      <c r="A1144" s="11">
        <v>3</v>
      </c>
      <c r="B1144" s="13" t="s">
        <v>2918</v>
      </c>
    </row>
    <row r="1145" spans="1:2" x14ac:dyDescent="0.25">
      <c r="A1145" s="14">
        <v>3</v>
      </c>
      <c r="B1145" s="16" t="s">
        <v>2919</v>
      </c>
    </row>
    <row r="1146" spans="1:2" x14ac:dyDescent="0.25">
      <c r="A1146" s="11">
        <v>3</v>
      </c>
      <c r="B1146" s="13" t="s">
        <v>2920</v>
      </c>
    </row>
    <row r="1147" spans="1:2" x14ac:dyDescent="0.25">
      <c r="A1147" s="14">
        <v>3</v>
      </c>
      <c r="B1147" s="16" t="s">
        <v>2921</v>
      </c>
    </row>
    <row r="1148" spans="1:2" x14ac:dyDescent="0.25">
      <c r="A1148" s="11">
        <v>3</v>
      </c>
      <c r="B1148" s="13" t="s">
        <v>2922</v>
      </c>
    </row>
    <row r="1149" spans="1:2" x14ac:dyDescent="0.25">
      <c r="A1149" s="14">
        <v>3</v>
      </c>
      <c r="B1149" s="16" t="s">
        <v>2923</v>
      </c>
    </row>
    <row r="1150" spans="1:2" x14ac:dyDescent="0.25">
      <c r="A1150" s="11">
        <v>3</v>
      </c>
      <c r="B1150" s="13" t="s">
        <v>2924</v>
      </c>
    </row>
    <row r="1151" spans="1:2" x14ac:dyDescent="0.25">
      <c r="A1151" s="14">
        <v>3</v>
      </c>
      <c r="B1151" s="16" t="s">
        <v>2925</v>
      </c>
    </row>
    <row r="1152" spans="1:2" x14ac:dyDescent="0.25">
      <c r="A1152" s="11">
        <v>3</v>
      </c>
      <c r="B1152" s="13" t="s">
        <v>2926</v>
      </c>
    </row>
    <row r="1153" spans="1:2" x14ac:dyDescent="0.25">
      <c r="A1153" s="14">
        <v>3</v>
      </c>
      <c r="B1153" s="16" t="s">
        <v>2927</v>
      </c>
    </row>
    <row r="1154" spans="1:2" x14ac:dyDescent="0.25">
      <c r="A1154" s="11">
        <v>3</v>
      </c>
      <c r="B1154" s="13" t="s">
        <v>2928</v>
      </c>
    </row>
    <row r="1155" spans="1:2" x14ac:dyDescent="0.25">
      <c r="A1155" s="14">
        <v>3</v>
      </c>
      <c r="B1155" s="16" t="s">
        <v>2929</v>
      </c>
    </row>
    <row r="1156" spans="1:2" x14ac:dyDescent="0.25">
      <c r="A1156" s="11">
        <v>3</v>
      </c>
      <c r="B1156" s="13" t="s">
        <v>2930</v>
      </c>
    </row>
    <row r="1157" spans="1:2" x14ac:dyDescent="0.25">
      <c r="A1157" s="14">
        <v>3</v>
      </c>
      <c r="B1157" s="16" t="s">
        <v>2931</v>
      </c>
    </row>
    <row r="1158" spans="1:2" x14ac:dyDescent="0.25">
      <c r="A1158" s="11">
        <v>3</v>
      </c>
      <c r="B1158" s="13" t="s">
        <v>2932</v>
      </c>
    </row>
    <row r="1159" spans="1:2" x14ac:dyDescent="0.25">
      <c r="A1159" s="14">
        <v>3</v>
      </c>
      <c r="B1159" s="16" t="s">
        <v>2933</v>
      </c>
    </row>
    <row r="1160" spans="1:2" x14ac:dyDescent="0.25">
      <c r="A1160" s="11">
        <v>3</v>
      </c>
      <c r="B1160" s="13" t="s">
        <v>2934</v>
      </c>
    </row>
    <row r="1161" spans="1:2" x14ac:dyDescent="0.25">
      <c r="A1161" s="14">
        <v>3</v>
      </c>
      <c r="B1161" s="16" t="s">
        <v>2935</v>
      </c>
    </row>
    <row r="1162" spans="1:2" x14ac:dyDescent="0.25">
      <c r="A1162" s="11">
        <v>2</v>
      </c>
      <c r="B1162" s="13" t="s">
        <v>2936</v>
      </c>
    </row>
    <row r="1163" spans="1:2" x14ac:dyDescent="0.25">
      <c r="A1163" s="14">
        <v>3</v>
      </c>
      <c r="B1163" s="16" t="s">
        <v>2937</v>
      </c>
    </row>
    <row r="1164" spans="1:2" x14ac:dyDescent="0.25">
      <c r="A1164" s="11">
        <v>3</v>
      </c>
      <c r="B1164" s="13" t="s">
        <v>2938</v>
      </c>
    </row>
    <row r="1165" spans="1:2" x14ac:dyDescent="0.25">
      <c r="A1165" s="14">
        <v>3</v>
      </c>
      <c r="B1165" s="16" t="s">
        <v>2939</v>
      </c>
    </row>
    <row r="1166" spans="1:2" x14ac:dyDescent="0.25">
      <c r="A1166" s="11">
        <v>3</v>
      </c>
      <c r="B1166" s="13" t="s">
        <v>2940</v>
      </c>
    </row>
    <row r="1167" spans="1:2" x14ac:dyDescent="0.25">
      <c r="A1167" s="14">
        <v>3</v>
      </c>
      <c r="B1167" s="16" t="s">
        <v>2941</v>
      </c>
    </row>
    <row r="1168" spans="1:2" x14ac:dyDescent="0.25">
      <c r="A1168" s="11">
        <v>3</v>
      </c>
      <c r="B1168" s="13" t="s">
        <v>2942</v>
      </c>
    </row>
    <row r="1169" spans="1:2" x14ac:dyDescent="0.25">
      <c r="A1169" s="14">
        <v>3</v>
      </c>
      <c r="B1169" s="16" t="s">
        <v>2943</v>
      </c>
    </row>
    <row r="1170" spans="1:2" x14ac:dyDescent="0.25">
      <c r="A1170" s="11">
        <v>3</v>
      </c>
      <c r="B1170" s="13" t="s">
        <v>2944</v>
      </c>
    </row>
    <row r="1171" spans="1:2" x14ac:dyDescent="0.25">
      <c r="A1171" s="14">
        <v>3</v>
      </c>
      <c r="B1171" s="16" t="s">
        <v>2945</v>
      </c>
    </row>
    <row r="1172" spans="1:2" x14ac:dyDescent="0.25">
      <c r="A1172" s="11">
        <v>3</v>
      </c>
      <c r="B1172" s="13" t="s">
        <v>2946</v>
      </c>
    </row>
    <row r="1173" spans="1:2" x14ac:dyDescent="0.25">
      <c r="A1173" s="14">
        <v>3</v>
      </c>
      <c r="B1173" s="16" t="s">
        <v>2947</v>
      </c>
    </row>
    <row r="1174" spans="1:2" x14ac:dyDescent="0.25">
      <c r="A1174" s="11">
        <v>3</v>
      </c>
      <c r="B1174" s="13" t="s">
        <v>2948</v>
      </c>
    </row>
    <row r="1175" spans="1:2" x14ac:dyDescent="0.25">
      <c r="A1175" s="14">
        <v>3</v>
      </c>
      <c r="B1175" s="16" t="s">
        <v>2949</v>
      </c>
    </row>
    <row r="1176" spans="1:2" x14ac:dyDescent="0.25">
      <c r="A1176" s="11">
        <v>3</v>
      </c>
      <c r="B1176" s="13" t="s">
        <v>2950</v>
      </c>
    </row>
    <row r="1177" spans="1:2" x14ac:dyDescent="0.25">
      <c r="A1177" s="14">
        <v>3</v>
      </c>
      <c r="B1177" s="16" t="s">
        <v>2951</v>
      </c>
    </row>
    <row r="1178" spans="1:2" x14ac:dyDescent="0.25">
      <c r="A1178" s="11">
        <v>3</v>
      </c>
      <c r="B1178" s="13" t="s">
        <v>2952</v>
      </c>
    </row>
    <row r="1179" spans="1:2" x14ac:dyDescent="0.25">
      <c r="A1179" s="14">
        <v>3</v>
      </c>
      <c r="B1179" s="16" t="s">
        <v>2953</v>
      </c>
    </row>
    <row r="1180" spans="1:2" x14ac:dyDescent="0.25">
      <c r="A1180" s="11">
        <v>3</v>
      </c>
      <c r="B1180" s="13" t="s">
        <v>2954</v>
      </c>
    </row>
    <row r="1181" spans="1:2" x14ac:dyDescent="0.25">
      <c r="A1181" s="14">
        <v>3</v>
      </c>
      <c r="B1181" s="16" t="s">
        <v>2955</v>
      </c>
    </row>
    <row r="1182" spans="1:2" x14ac:dyDescent="0.25">
      <c r="A1182" s="11">
        <v>1</v>
      </c>
      <c r="B1182" s="13" t="s">
        <v>2956</v>
      </c>
    </row>
    <row r="1183" spans="1:2" x14ac:dyDescent="0.25">
      <c r="A1183" s="14">
        <v>2</v>
      </c>
      <c r="B1183" s="16" t="s">
        <v>2957</v>
      </c>
    </row>
    <row r="1184" spans="1:2" x14ac:dyDescent="0.25">
      <c r="A1184" s="11">
        <v>3</v>
      </c>
      <c r="B1184" s="13" t="s">
        <v>2958</v>
      </c>
    </row>
    <row r="1185" spans="1:2" x14ac:dyDescent="0.25">
      <c r="A1185" s="14">
        <v>3</v>
      </c>
      <c r="B1185" s="16" t="s">
        <v>2959</v>
      </c>
    </row>
    <row r="1186" spans="1:2" x14ac:dyDescent="0.25">
      <c r="A1186" s="11">
        <v>2</v>
      </c>
      <c r="B1186" s="13" t="s">
        <v>2960</v>
      </c>
    </row>
    <row r="1187" spans="1:2" x14ac:dyDescent="0.25">
      <c r="A1187" s="14">
        <v>3</v>
      </c>
      <c r="B1187" s="16" t="s">
        <v>2961</v>
      </c>
    </row>
    <row r="1188" spans="1:2" x14ac:dyDescent="0.25">
      <c r="A1188" s="11">
        <v>3</v>
      </c>
      <c r="B1188" s="13" t="s">
        <v>2962</v>
      </c>
    </row>
    <row r="1189" spans="1:2" x14ac:dyDescent="0.25">
      <c r="A1189" s="14">
        <v>3</v>
      </c>
      <c r="B1189" s="16" t="s">
        <v>2963</v>
      </c>
    </row>
    <row r="1190" spans="1:2" x14ac:dyDescent="0.25">
      <c r="A1190" s="11">
        <v>3</v>
      </c>
      <c r="B1190" s="13" t="s">
        <v>2964</v>
      </c>
    </row>
    <row r="1191" spans="1:2" x14ac:dyDescent="0.25">
      <c r="A1191" s="14">
        <v>3</v>
      </c>
      <c r="B1191" s="16" t="s">
        <v>2965</v>
      </c>
    </row>
    <row r="1192" spans="1:2" x14ac:dyDescent="0.25">
      <c r="A1192" s="11">
        <v>3</v>
      </c>
      <c r="B1192" s="13" t="s">
        <v>2966</v>
      </c>
    </row>
    <row r="1193" spans="1:2" x14ac:dyDescent="0.25">
      <c r="A1193" s="14">
        <v>3</v>
      </c>
      <c r="B1193" s="16" t="s">
        <v>2967</v>
      </c>
    </row>
    <row r="1194" spans="1:2" x14ac:dyDescent="0.25">
      <c r="A1194" s="11">
        <v>3</v>
      </c>
      <c r="B1194" s="13" t="s">
        <v>2968</v>
      </c>
    </row>
    <row r="1195" spans="1:2" x14ac:dyDescent="0.25">
      <c r="A1195" s="14">
        <v>3</v>
      </c>
      <c r="B1195" s="16" t="s">
        <v>2969</v>
      </c>
    </row>
    <row r="1196" spans="1:2" x14ac:dyDescent="0.25">
      <c r="A1196" s="11">
        <v>3</v>
      </c>
      <c r="B1196" s="13" t="s">
        <v>2970</v>
      </c>
    </row>
    <row r="1197" spans="1:2" x14ac:dyDescent="0.25">
      <c r="A1197" s="14">
        <v>3</v>
      </c>
      <c r="B1197" s="16" t="s">
        <v>2971</v>
      </c>
    </row>
    <row r="1198" spans="1:2" x14ac:dyDescent="0.25">
      <c r="A1198" s="11">
        <v>3</v>
      </c>
      <c r="B1198" s="13" t="s">
        <v>2972</v>
      </c>
    </row>
    <row r="1199" spans="1:2" x14ac:dyDescent="0.25">
      <c r="A1199" s="14">
        <v>3</v>
      </c>
      <c r="B1199" s="16" t="s">
        <v>2973</v>
      </c>
    </row>
    <row r="1200" spans="1:2" x14ac:dyDescent="0.25">
      <c r="A1200" s="11">
        <v>3</v>
      </c>
      <c r="B1200" s="13" t="s">
        <v>2974</v>
      </c>
    </row>
    <row r="1201" spans="1:2" x14ac:dyDescent="0.25">
      <c r="A1201" s="14">
        <v>3</v>
      </c>
      <c r="B1201" s="16" t="s">
        <v>2975</v>
      </c>
    </row>
    <row r="1202" spans="1:2" x14ac:dyDescent="0.25">
      <c r="A1202" s="11">
        <v>3</v>
      </c>
      <c r="B1202" s="13" t="s">
        <v>2976</v>
      </c>
    </row>
    <row r="1203" spans="1:2" x14ac:dyDescent="0.25">
      <c r="A1203" s="14">
        <v>3</v>
      </c>
      <c r="B1203" s="16" t="s">
        <v>2977</v>
      </c>
    </row>
    <row r="1204" spans="1:2" x14ac:dyDescent="0.25">
      <c r="A1204" s="11">
        <v>3</v>
      </c>
      <c r="B1204" s="13" t="s">
        <v>2978</v>
      </c>
    </row>
    <row r="1205" spans="1:2" x14ac:dyDescent="0.25">
      <c r="A1205" s="14">
        <v>3</v>
      </c>
      <c r="B1205" s="16" t="s">
        <v>2979</v>
      </c>
    </row>
    <row r="1206" spans="1:2" x14ac:dyDescent="0.25">
      <c r="A1206" s="11">
        <v>3</v>
      </c>
      <c r="B1206" s="13" t="s">
        <v>2980</v>
      </c>
    </row>
    <row r="1207" spans="1:2" x14ac:dyDescent="0.25">
      <c r="A1207" s="14">
        <v>3</v>
      </c>
      <c r="B1207" s="16" t="s">
        <v>2981</v>
      </c>
    </row>
    <row r="1208" spans="1:2" x14ac:dyDescent="0.25">
      <c r="A1208" s="11">
        <v>3</v>
      </c>
      <c r="B1208" s="13" t="s">
        <v>2982</v>
      </c>
    </row>
    <row r="1209" spans="1:2" x14ac:dyDescent="0.25">
      <c r="A1209" s="14">
        <v>3</v>
      </c>
      <c r="B1209" s="16" t="s">
        <v>2983</v>
      </c>
    </row>
    <row r="1210" spans="1:2" x14ac:dyDescent="0.25">
      <c r="A1210" s="11">
        <v>4</v>
      </c>
      <c r="B1210" s="13" t="s">
        <v>2984</v>
      </c>
    </row>
    <row r="1211" spans="1:2" x14ac:dyDescent="0.25">
      <c r="A1211" s="14">
        <v>3</v>
      </c>
      <c r="B1211" s="16" t="s">
        <v>2985</v>
      </c>
    </row>
    <row r="1212" spans="1:2" x14ac:dyDescent="0.25">
      <c r="A1212" s="11">
        <v>3</v>
      </c>
      <c r="B1212" s="13" t="s">
        <v>2986</v>
      </c>
    </row>
    <row r="1213" spans="1:2" x14ac:dyDescent="0.25">
      <c r="A1213" s="14">
        <v>3</v>
      </c>
      <c r="B1213" s="16" t="s">
        <v>2987</v>
      </c>
    </row>
    <row r="1214" spans="1:2" x14ac:dyDescent="0.25">
      <c r="A1214" s="11">
        <v>3</v>
      </c>
      <c r="B1214" s="13" t="s">
        <v>2988</v>
      </c>
    </row>
    <row r="1215" spans="1:2" x14ac:dyDescent="0.25">
      <c r="A1215" s="14">
        <v>3</v>
      </c>
      <c r="B1215" s="16" t="s">
        <v>2989</v>
      </c>
    </row>
    <row r="1216" spans="1:2" x14ac:dyDescent="0.25">
      <c r="A1216" s="11">
        <v>3</v>
      </c>
      <c r="B1216" s="13" t="s">
        <v>2990</v>
      </c>
    </row>
    <row r="1217" spans="1:2" x14ac:dyDescent="0.25">
      <c r="A1217" s="14">
        <v>3</v>
      </c>
      <c r="B1217" s="16" t="s">
        <v>2991</v>
      </c>
    </row>
    <row r="1218" spans="1:2" x14ac:dyDescent="0.25">
      <c r="A1218" s="11">
        <v>3</v>
      </c>
      <c r="B1218" s="13" t="s">
        <v>2992</v>
      </c>
    </row>
    <row r="1219" spans="1:2" x14ac:dyDescent="0.25">
      <c r="A1219" s="14">
        <v>3</v>
      </c>
      <c r="B1219" s="16" t="s">
        <v>2993</v>
      </c>
    </row>
    <row r="1220" spans="1:2" x14ac:dyDescent="0.25">
      <c r="A1220" s="11">
        <v>3</v>
      </c>
      <c r="B1220" s="13" t="s">
        <v>2994</v>
      </c>
    </row>
    <row r="1221" spans="1:2" x14ac:dyDescent="0.25">
      <c r="A1221" s="14">
        <v>3</v>
      </c>
      <c r="B1221" s="16" t="s">
        <v>2995</v>
      </c>
    </row>
    <row r="1222" spans="1:2" x14ac:dyDescent="0.25">
      <c r="A1222" s="11">
        <v>3</v>
      </c>
      <c r="B1222" s="13" t="s">
        <v>2996</v>
      </c>
    </row>
    <row r="1223" spans="1:2" x14ac:dyDescent="0.25">
      <c r="A1223" s="14">
        <v>3</v>
      </c>
      <c r="B1223" s="16" t="s">
        <v>2997</v>
      </c>
    </row>
    <row r="1224" spans="1:2" x14ac:dyDescent="0.25">
      <c r="A1224" s="11">
        <v>2</v>
      </c>
      <c r="B1224" s="13" t="s">
        <v>2998</v>
      </c>
    </row>
    <row r="1225" spans="1:2" x14ac:dyDescent="0.25">
      <c r="A1225" s="14">
        <v>3</v>
      </c>
      <c r="B1225" s="16" t="s">
        <v>2999</v>
      </c>
    </row>
    <row r="1226" spans="1:2" x14ac:dyDescent="0.25">
      <c r="A1226" s="11">
        <v>3</v>
      </c>
      <c r="B1226" s="13" t="s">
        <v>3000</v>
      </c>
    </row>
    <row r="1227" spans="1:2" x14ac:dyDescent="0.25">
      <c r="A1227" s="14">
        <v>3</v>
      </c>
      <c r="B1227" s="16" t="s">
        <v>3001</v>
      </c>
    </row>
    <row r="1228" spans="1:2" x14ac:dyDescent="0.25">
      <c r="A1228" s="11">
        <v>3</v>
      </c>
      <c r="B1228" s="13" t="s">
        <v>3002</v>
      </c>
    </row>
    <row r="1229" spans="1:2" x14ac:dyDescent="0.25">
      <c r="A1229" s="14">
        <v>3</v>
      </c>
      <c r="B1229" s="16" t="s">
        <v>3003</v>
      </c>
    </row>
    <row r="1230" spans="1:2" x14ac:dyDescent="0.25">
      <c r="A1230" s="11">
        <v>3</v>
      </c>
      <c r="B1230" s="13" t="s">
        <v>3004</v>
      </c>
    </row>
    <row r="1231" spans="1:2" x14ac:dyDescent="0.25">
      <c r="A1231" s="14">
        <v>3</v>
      </c>
      <c r="B1231" s="16" t="s">
        <v>3005</v>
      </c>
    </row>
    <row r="1232" spans="1:2" x14ac:dyDescent="0.25">
      <c r="A1232" s="11">
        <v>3</v>
      </c>
      <c r="B1232" s="13" t="s">
        <v>3006</v>
      </c>
    </row>
    <row r="1233" spans="1:2" x14ac:dyDescent="0.25">
      <c r="A1233" s="14">
        <v>3</v>
      </c>
      <c r="B1233" s="16" t="s">
        <v>3007</v>
      </c>
    </row>
    <row r="1234" spans="1:2" x14ac:dyDescent="0.25">
      <c r="A1234" s="11">
        <v>3</v>
      </c>
      <c r="B1234" s="13" t="s">
        <v>3008</v>
      </c>
    </row>
    <row r="1235" spans="1:2" x14ac:dyDescent="0.25">
      <c r="A1235" s="14">
        <v>3</v>
      </c>
      <c r="B1235" s="16" t="s">
        <v>3009</v>
      </c>
    </row>
    <row r="1236" spans="1:2" x14ac:dyDescent="0.25">
      <c r="A1236" s="11">
        <v>3</v>
      </c>
      <c r="B1236" s="13" t="s">
        <v>3010</v>
      </c>
    </row>
    <row r="1237" spans="1:2" x14ac:dyDescent="0.25">
      <c r="A1237" s="14">
        <v>3</v>
      </c>
      <c r="B1237" s="16" t="s">
        <v>3011</v>
      </c>
    </row>
    <row r="1238" spans="1:2" x14ac:dyDescent="0.25">
      <c r="A1238" s="11">
        <v>3</v>
      </c>
      <c r="B1238" s="13" t="s">
        <v>3012</v>
      </c>
    </row>
    <row r="1239" spans="1:2" x14ac:dyDescent="0.25">
      <c r="A1239" s="14">
        <v>3</v>
      </c>
      <c r="B1239" s="16" t="s">
        <v>3013</v>
      </c>
    </row>
    <row r="1240" spans="1:2" x14ac:dyDescent="0.25">
      <c r="A1240" s="11">
        <v>3</v>
      </c>
      <c r="B1240" s="13" t="s">
        <v>3014</v>
      </c>
    </row>
    <row r="1241" spans="1:2" x14ac:dyDescent="0.25">
      <c r="A1241" s="14">
        <v>3</v>
      </c>
      <c r="B1241" s="16" t="s">
        <v>3015</v>
      </c>
    </row>
    <row r="1242" spans="1:2" x14ac:dyDescent="0.25">
      <c r="A1242" s="11">
        <v>3</v>
      </c>
      <c r="B1242" s="13" t="s">
        <v>3016</v>
      </c>
    </row>
    <row r="1243" spans="1:2" x14ac:dyDescent="0.25">
      <c r="A1243" s="14">
        <v>3</v>
      </c>
      <c r="B1243" s="16" t="s">
        <v>3017</v>
      </c>
    </row>
    <row r="1244" spans="1:2" x14ac:dyDescent="0.25">
      <c r="A1244" s="11">
        <v>2</v>
      </c>
      <c r="B1244" s="13" t="s">
        <v>3018</v>
      </c>
    </row>
    <row r="1245" spans="1:2" x14ac:dyDescent="0.25">
      <c r="A1245" s="14">
        <v>3</v>
      </c>
      <c r="B1245" s="16" t="s">
        <v>3019</v>
      </c>
    </row>
    <row r="1246" spans="1:2" x14ac:dyDescent="0.25">
      <c r="A1246" s="11">
        <v>3</v>
      </c>
      <c r="B1246" s="13" t="s">
        <v>3020</v>
      </c>
    </row>
    <row r="1247" spans="1:2" x14ac:dyDescent="0.25">
      <c r="A1247" s="14">
        <v>3</v>
      </c>
      <c r="B1247" s="16" t="s">
        <v>3021</v>
      </c>
    </row>
    <row r="1248" spans="1:2" x14ac:dyDescent="0.25">
      <c r="A1248" s="11">
        <v>3</v>
      </c>
      <c r="B1248" s="13" t="s">
        <v>3022</v>
      </c>
    </row>
    <row r="1249" spans="1:2" x14ac:dyDescent="0.25">
      <c r="A1249" s="14">
        <v>3</v>
      </c>
      <c r="B1249" s="16" t="s">
        <v>3023</v>
      </c>
    </row>
    <row r="1250" spans="1:2" x14ac:dyDescent="0.25">
      <c r="A1250" s="11">
        <v>2</v>
      </c>
      <c r="B1250" s="13" t="s">
        <v>3024</v>
      </c>
    </row>
    <row r="1251" spans="1:2" x14ac:dyDescent="0.25">
      <c r="A1251" s="14">
        <v>3</v>
      </c>
      <c r="B1251" s="16" t="s">
        <v>3025</v>
      </c>
    </row>
    <row r="1252" spans="1:2" x14ac:dyDescent="0.25">
      <c r="A1252" s="11">
        <v>3</v>
      </c>
      <c r="B1252" s="13" t="s">
        <v>3026</v>
      </c>
    </row>
    <row r="1253" spans="1:2" x14ac:dyDescent="0.25">
      <c r="A1253" s="14">
        <v>3</v>
      </c>
      <c r="B1253" s="16" t="s">
        <v>3027</v>
      </c>
    </row>
    <row r="1254" spans="1:2" x14ac:dyDescent="0.25">
      <c r="A1254" s="11">
        <v>3</v>
      </c>
      <c r="B1254" s="13" t="s">
        <v>3028</v>
      </c>
    </row>
    <row r="1255" spans="1:2" x14ac:dyDescent="0.25">
      <c r="A1255" s="14">
        <v>3</v>
      </c>
      <c r="B1255" s="16" t="s">
        <v>3029</v>
      </c>
    </row>
    <row r="1256" spans="1:2" x14ac:dyDescent="0.25">
      <c r="A1256" s="11">
        <v>3</v>
      </c>
      <c r="B1256" s="13" t="s">
        <v>3030</v>
      </c>
    </row>
    <row r="1257" spans="1:2" x14ac:dyDescent="0.25">
      <c r="A1257" s="14">
        <v>3</v>
      </c>
      <c r="B1257" s="16" t="s">
        <v>3031</v>
      </c>
    </row>
    <row r="1258" spans="1:2" x14ac:dyDescent="0.25">
      <c r="A1258" s="11">
        <v>3</v>
      </c>
      <c r="B1258" s="13" t="s">
        <v>3032</v>
      </c>
    </row>
    <row r="1259" spans="1:2" x14ac:dyDescent="0.25">
      <c r="A1259" s="14">
        <v>3</v>
      </c>
      <c r="B1259" s="16" t="s">
        <v>3033</v>
      </c>
    </row>
    <row r="1260" spans="1:2" x14ac:dyDescent="0.25">
      <c r="A1260" s="11">
        <v>3</v>
      </c>
      <c r="B1260" s="13" t="s">
        <v>3034</v>
      </c>
    </row>
    <row r="1261" spans="1:2" x14ac:dyDescent="0.25">
      <c r="A1261" s="14">
        <v>3</v>
      </c>
      <c r="B1261" s="16" t="s">
        <v>3035</v>
      </c>
    </row>
    <row r="1262" spans="1:2" x14ac:dyDescent="0.25">
      <c r="A1262" s="11">
        <v>3</v>
      </c>
      <c r="B1262" s="13" t="s">
        <v>3036</v>
      </c>
    </row>
    <row r="1263" spans="1:2" x14ac:dyDescent="0.25">
      <c r="A1263" s="14">
        <v>3</v>
      </c>
      <c r="B1263" s="16" t="s">
        <v>3037</v>
      </c>
    </row>
    <row r="1264" spans="1:2" x14ac:dyDescent="0.25">
      <c r="A1264" s="11">
        <v>3</v>
      </c>
      <c r="B1264" s="13" t="s">
        <v>3038</v>
      </c>
    </row>
    <row r="1265" spans="1:2" x14ac:dyDescent="0.25">
      <c r="A1265" s="14">
        <v>3</v>
      </c>
      <c r="B1265" s="16" t="s">
        <v>3039</v>
      </c>
    </row>
    <row r="1266" spans="1:2" x14ac:dyDescent="0.25">
      <c r="A1266" s="11">
        <v>3</v>
      </c>
      <c r="B1266" s="13" t="s">
        <v>3040</v>
      </c>
    </row>
    <row r="1267" spans="1:2" x14ac:dyDescent="0.25">
      <c r="A1267" s="14">
        <v>3</v>
      </c>
      <c r="B1267" s="16" t="s">
        <v>3041</v>
      </c>
    </row>
    <row r="1268" spans="1:2" x14ac:dyDescent="0.25">
      <c r="A1268" s="11">
        <v>3</v>
      </c>
      <c r="B1268" s="13" t="s">
        <v>3042</v>
      </c>
    </row>
    <row r="1269" spans="1:2" x14ac:dyDescent="0.25">
      <c r="A1269" s="14">
        <v>3</v>
      </c>
      <c r="B1269" s="16" t="s">
        <v>3043</v>
      </c>
    </row>
    <row r="1270" spans="1:2" x14ac:dyDescent="0.25">
      <c r="A1270" s="11">
        <v>3</v>
      </c>
      <c r="B1270" s="13" t="s">
        <v>3044</v>
      </c>
    </row>
    <row r="1271" spans="1:2" x14ac:dyDescent="0.25">
      <c r="A1271" s="14">
        <v>3</v>
      </c>
      <c r="B1271" s="16" t="s">
        <v>3045</v>
      </c>
    </row>
    <row r="1272" spans="1:2" x14ac:dyDescent="0.25">
      <c r="A1272" s="11">
        <v>3</v>
      </c>
      <c r="B1272" s="13" t="s">
        <v>3046</v>
      </c>
    </row>
    <row r="1273" spans="1:2" x14ac:dyDescent="0.25">
      <c r="A1273" s="14">
        <v>3</v>
      </c>
      <c r="B1273" s="16" t="s">
        <v>3047</v>
      </c>
    </row>
    <row r="1274" spans="1:2" x14ac:dyDescent="0.25">
      <c r="A1274" s="11">
        <v>3</v>
      </c>
      <c r="B1274" s="13" t="s">
        <v>3048</v>
      </c>
    </row>
    <row r="1275" spans="1:2" x14ac:dyDescent="0.25">
      <c r="A1275" s="14">
        <v>3</v>
      </c>
      <c r="B1275" s="16" t="s">
        <v>3049</v>
      </c>
    </row>
    <row r="1276" spans="1:2" x14ac:dyDescent="0.25">
      <c r="A1276" s="11">
        <v>3</v>
      </c>
      <c r="B1276" s="13" t="s">
        <v>3050</v>
      </c>
    </row>
    <row r="1277" spans="1:2" x14ac:dyDescent="0.25">
      <c r="A1277" s="14">
        <v>3</v>
      </c>
      <c r="B1277" s="16" t="s">
        <v>3051</v>
      </c>
    </row>
    <row r="1278" spans="1:2" x14ac:dyDescent="0.25">
      <c r="A1278" s="11">
        <v>3</v>
      </c>
      <c r="B1278" s="13" t="s">
        <v>3052</v>
      </c>
    </row>
    <row r="1279" spans="1:2" x14ac:dyDescent="0.25">
      <c r="A1279" s="14">
        <v>3</v>
      </c>
      <c r="B1279" s="16" t="s">
        <v>3053</v>
      </c>
    </row>
    <row r="1280" spans="1:2" x14ac:dyDescent="0.25">
      <c r="A1280" s="11">
        <v>3</v>
      </c>
      <c r="B1280" s="13" t="s">
        <v>3054</v>
      </c>
    </row>
    <row r="1281" spans="1:2" x14ac:dyDescent="0.25">
      <c r="A1281" s="14">
        <v>3</v>
      </c>
      <c r="B1281" s="16" t="s">
        <v>3055</v>
      </c>
    </row>
    <row r="1282" spans="1:2" x14ac:dyDescent="0.25">
      <c r="A1282" s="11">
        <v>3</v>
      </c>
      <c r="B1282" s="13" t="s">
        <v>3056</v>
      </c>
    </row>
    <row r="1283" spans="1:2" x14ac:dyDescent="0.25">
      <c r="A1283" s="14">
        <v>3</v>
      </c>
      <c r="B1283" s="16" t="s">
        <v>3057</v>
      </c>
    </row>
    <row r="1284" spans="1:2" x14ac:dyDescent="0.25">
      <c r="A1284" s="11">
        <v>3</v>
      </c>
      <c r="B1284" s="13" t="s">
        <v>3058</v>
      </c>
    </row>
    <row r="1285" spans="1:2" x14ac:dyDescent="0.25">
      <c r="A1285" s="14">
        <v>3</v>
      </c>
      <c r="B1285" s="16" t="s">
        <v>3059</v>
      </c>
    </row>
    <row r="1286" spans="1:2" x14ac:dyDescent="0.25">
      <c r="A1286" s="11">
        <v>3</v>
      </c>
      <c r="B1286" s="13" t="s">
        <v>3060</v>
      </c>
    </row>
    <row r="1287" spans="1:2" x14ac:dyDescent="0.25">
      <c r="A1287" s="14">
        <v>3</v>
      </c>
      <c r="B1287" s="16" t="s">
        <v>3061</v>
      </c>
    </row>
    <row r="1288" spans="1:2" x14ac:dyDescent="0.25">
      <c r="A1288" s="11">
        <v>3</v>
      </c>
      <c r="B1288" s="13" t="s">
        <v>3062</v>
      </c>
    </row>
    <row r="1289" spans="1:2" x14ac:dyDescent="0.25">
      <c r="A1289" s="14">
        <v>3</v>
      </c>
      <c r="B1289" s="16" t="s">
        <v>3063</v>
      </c>
    </row>
    <row r="1290" spans="1:2" x14ac:dyDescent="0.25">
      <c r="A1290" s="11">
        <v>3</v>
      </c>
      <c r="B1290" s="13" t="s">
        <v>3064</v>
      </c>
    </row>
    <row r="1291" spans="1:2" x14ac:dyDescent="0.25">
      <c r="A1291" s="14">
        <v>3</v>
      </c>
      <c r="B1291" s="16" t="s">
        <v>3065</v>
      </c>
    </row>
    <row r="1292" spans="1:2" x14ac:dyDescent="0.25">
      <c r="A1292" s="11">
        <v>3</v>
      </c>
      <c r="B1292" s="13" t="s">
        <v>3066</v>
      </c>
    </row>
    <row r="1293" spans="1:2" x14ac:dyDescent="0.25">
      <c r="A1293" s="14">
        <v>3</v>
      </c>
      <c r="B1293" s="16" t="s">
        <v>3067</v>
      </c>
    </row>
    <row r="1294" spans="1:2" x14ac:dyDescent="0.25">
      <c r="A1294" s="11">
        <v>3</v>
      </c>
      <c r="B1294" s="13" t="s">
        <v>3068</v>
      </c>
    </row>
    <row r="1295" spans="1:2" x14ac:dyDescent="0.25">
      <c r="A1295" s="14">
        <v>3</v>
      </c>
      <c r="B1295" s="16" t="s">
        <v>3069</v>
      </c>
    </row>
    <row r="1296" spans="1:2" x14ac:dyDescent="0.25">
      <c r="A1296" s="11">
        <v>3</v>
      </c>
      <c r="B1296" s="13" t="s">
        <v>3070</v>
      </c>
    </row>
    <row r="1297" spans="1:2" x14ac:dyDescent="0.25">
      <c r="A1297" s="14">
        <v>3</v>
      </c>
      <c r="B1297" s="16" t="s">
        <v>3071</v>
      </c>
    </row>
    <row r="1298" spans="1:2" x14ac:dyDescent="0.25">
      <c r="A1298" s="11">
        <v>3</v>
      </c>
      <c r="B1298" s="13" t="s">
        <v>3072</v>
      </c>
    </row>
    <row r="1299" spans="1:2" x14ac:dyDescent="0.25">
      <c r="A1299" s="14">
        <v>3</v>
      </c>
      <c r="B1299" s="16" t="s">
        <v>3073</v>
      </c>
    </row>
    <row r="1300" spans="1:2" x14ac:dyDescent="0.25">
      <c r="A1300" s="11">
        <v>3</v>
      </c>
      <c r="B1300" s="13" t="s">
        <v>3074</v>
      </c>
    </row>
    <row r="1301" spans="1:2" x14ac:dyDescent="0.25">
      <c r="A1301" s="14">
        <v>3</v>
      </c>
      <c r="B1301" s="16" t="s">
        <v>3075</v>
      </c>
    </row>
    <row r="1302" spans="1:2" x14ac:dyDescent="0.25">
      <c r="A1302" s="11">
        <v>3</v>
      </c>
      <c r="B1302" s="13" t="s">
        <v>3076</v>
      </c>
    </row>
    <row r="1303" spans="1:2" x14ac:dyDescent="0.25">
      <c r="A1303" s="14">
        <v>3</v>
      </c>
      <c r="B1303" s="16" t="s">
        <v>3077</v>
      </c>
    </row>
    <row r="1304" spans="1:2" x14ac:dyDescent="0.25">
      <c r="A1304" s="11">
        <v>3</v>
      </c>
      <c r="B1304" s="13" t="s">
        <v>3078</v>
      </c>
    </row>
    <row r="1305" spans="1:2" x14ac:dyDescent="0.25">
      <c r="A1305" s="14">
        <v>3</v>
      </c>
      <c r="B1305" s="16" t="s">
        <v>3079</v>
      </c>
    </row>
    <row r="1306" spans="1:2" x14ac:dyDescent="0.25">
      <c r="A1306" s="11">
        <v>2</v>
      </c>
      <c r="B1306" s="13" t="s">
        <v>3080</v>
      </c>
    </row>
    <row r="1307" spans="1:2" x14ac:dyDescent="0.25">
      <c r="A1307" s="14">
        <v>3</v>
      </c>
      <c r="B1307" s="16" t="s">
        <v>3081</v>
      </c>
    </row>
    <row r="1308" spans="1:2" x14ac:dyDescent="0.25">
      <c r="A1308" s="11">
        <v>3</v>
      </c>
      <c r="B1308" s="13" t="s">
        <v>3082</v>
      </c>
    </row>
    <row r="1309" spans="1:2" x14ac:dyDescent="0.25">
      <c r="A1309" s="14">
        <v>3</v>
      </c>
      <c r="B1309" s="16" t="s">
        <v>3083</v>
      </c>
    </row>
    <row r="1310" spans="1:2" x14ac:dyDescent="0.25">
      <c r="A1310" s="11">
        <v>3</v>
      </c>
      <c r="B1310" s="13" t="s">
        <v>3084</v>
      </c>
    </row>
    <row r="1311" spans="1:2" x14ac:dyDescent="0.25">
      <c r="A1311" s="14">
        <v>2</v>
      </c>
      <c r="B1311" s="16" t="s">
        <v>3085</v>
      </c>
    </row>
    <row r="1312" spans="1:2" x14ac:dyDescent="0.25">
      <c r="A1312" s="11">
        <v>3</v>
      </c>
      <c r="B1312" s="13" t="s">
        <v>3086</v>
      </c>
    </row>
    <row r="1313" spans="1:2" x14ac:dyDescent="0.25">
      <c r="A1313" s="14">
        <v>3</v>
      </c>
      <c r="B1313" s="16" t="s">
        <v>3087</v>
      </c>
    </row>
    <row r="1314" spans="1:2" x14ac:dyDescent="0.25">
      <c r="A1314" s="11">
        <v>3</v>
      </c>
      <c r="B1314" s="13" t="s">
        <v>3088</v>
      </c>
    </row>
    <row r="1315" spans="1:2" x14ac:dyDescent="0.25">
      <c r="A1315" s="14">
        <v>3</v>
      </c>
      <c r="B1315" s="16" t="s">
        <v>3089</v>
      </c>
    </row>
    <row r="1316" spans="1:2" x14ac:dyDescent="0.25">
      <c r="A1316" s="11">
        <v>3</v>
      </c>
      <c r="B1316" s="13" t="s">
        <v>3090</v>
      </c>
    </row>
    <row r="1317" spans="1:2" x14ac:dyDescent="0.25">
      <c r="A1317" s="14">
        <v>3</v>
      </c>
      <c r="B1317" s="16" t="s">
        <v>3091</v>
      </c>
    </row>
    <row r="1318" spans="1:2" x14ac:dyDescent="0.25">
      <c r="A1318" s="11">
        <v>3</v>
      </c>
      <c r="B1318" s="13" t="s">
        <v>3092</v>
      </c>
    </row>
    <row r="1319" spans="1:2" x14ac:dyDescent="0.25">
      <c r="A1319" s="14">
        <v>3</v>
      </c>
      <c r="B1319" s="16" t="s">
        <v>3093</v>
      </c>
    </row>
    <row r="1320" spans="1:2" x14ac:dyDescent="0.25">
      <c r="A1320" s="11">
        <v>3</v>
      </c>
      <c r="B1320" s="13" t="s">
        <v>3094</v>
      </c>
    </row>
    <row r="1321" spans="1:2" x14ac:dyDescent="0.25">
      <c r="A1321" s="14">
        <v>3</v>
      </c>
      <c r="B1321" s="16" t="s">
        <v>3095</v>
      </c>
    </row>
    <row r="1322" spans="1:2" x14ac:dyDescent="0.25">
      <c r="A1322" s="11">
        <v>3</v>
      </c>
      <c r="B1322" s="13" t="s">
        <v>3096</v>
      </c>
    </row>
    <row r="1323" spans="1:2" x14ac:dyDescent="0.25">
      <c r="A1323" s="14">
        <v>3</v>
      </c>
      <c r="B1323" s="16" t="s">
        <v>3097</v>
      </c>
    </row>
    <row r="1324" spans="1:2" x14ac:dyDescent="0.25">
      <c r="A1324" s="11">
        <v>3</v>
      </c>
      <c r="B1324" s="13" t="s">
        <v>3098</v>
      </c>
    </row>
    <row r="1325" spans="1:2" x14ac:dyDescent="0.25">
      <c r="A1325" s="14">
        <v>3</v>
      </c>
      <c r="B1325" s="16" t="s">
        <v>3099</v>
      </c>
    </row>
    <row r="1326" spans="1:2" x14ac:dyDescent="0.25">
      <c r="A1326" s="11">
        <v>3</v>
      </c>
      <c r="B1326" s="13" t="s">
        <v>3100</v>
      </c>
    </row>
    <row r="1327" spans="1:2" x14ac:dyDescent="0.25">
      <c r="A1327" s="14">
        <v>3</v>
      </c>
      <c r="B1327" s="16" t="s">
        <v>3101</v>
      </c>
    </row>
    <row r="1328" spans="1:2" x14ac:dyDescent="0.25">
      <c r="A1328" s="11">
        <v>3</v>
      </c>
      <c r="B1328" s="13" t="s">
        <v>3102</v>
      </c>
    </row>
    <row r="1329" spans="1:2" x14ac:dyDescent="0.25">
      <c r="A1329" s="14">
        <v>3</v>
      </c>
      <c r="B1329" s="16" t="s">
        <v>3103</v>
      </c>
    </row>
    <row r="1330" spans="1:2" x14ac:dyDescent="0.25">
      <c r="A1330" s="11">
        <v>3</v>
      </c>
      <c r="B1330" s="13" t="s">
        <v>3104</v>
      </c>
    </row>
    <row r="1331" spans="1:2" x14ac:dyDescent="0.25">
      <c r="A1331" s="14">
        <v>3</v>
      </c>
      <c r="B1331" s="16" t="s">
        <v>3105</v>
      </c>
    </row>
    <row r="1332" spans="1:2" x14ac:dyDescent="0.25">
      <c r="A1332" s="11">
        <v>3</v>
      </c>
      <c r="B1332" s="13" t="s">
        <v>3106</v>
      </c>
    </row>
    <row r="1333" spans="1:2" x14ac:dyDescent="0.25">
      <c r="A1333" s="14">
        <v>3</v>
      </c>
      <c r="B1333" s="16" t="s">
        <v>3107</v>
      </c>
    </row>
    <row r="1334" spans="1:2" x14ac:dyDescent="0.25">
      <c r="A1334" s="11">
        <v>3</v>
      </c>
      <c r="B1334" s="13" t="s">
        <v>3108</v>
      </c>
    </row>
    <row r="1335" spans="1:2" x14ac:dyDescent="0.25">
      <c r="A1335" s="14">
        <v>3</v>
      </c>
      <c r="B1335" s="16" t="s">
        <v>3109</v>
      </c>
    </row>
    <row r="1336" spans="1:2" x14ac:dyDescent="0.25">
      <c r="A1336" s="11">
        <v>3</v>
      </c>
      <c r="B1336" s="13" t="s">
        <v>3110</v>
      </c>
    </row>
    <row r="1337" spans="1:2" x14ac:dyDescent="0.25">
      <c r="A1337" s="14">
        <v>3</v>
      </c>
      <c r="B1337" s="16" t="s">
        <v>3111</v>
      </c>
    </row>
    <row r="1338" spans="1:2" x14ac:dyDescent="0.25">
      <c r="A1338" s="11">
        <v>3</v>
      </c>
      <c r="B1338" s="13" t="s">
        <v>3112</v>
      </c>
    </row>
    <row r="1339" spans="1:2" x14ac:dyDescent="0.25">
      <c r="A1339" s="14">
        <v>3</v>
      </c>
      <c r="B1339" s="16" t="s">
        <v>3113</v>
      </c>
    </row>
    <row r="1340" spans="1:2" x14ac:dyDescent="0.25">
      <c r="A1340" s="11">
        <v>3</v>
      </c>
      <c r="B1340" s="13" t="s">
        <v>3114</v>
      </c>
    </row>
    <row r="1341" spans="1:2" x14ac:dyDescent="0.25">
      <c r="A1341" s="14">
        <v>3</v>
      </c>
      <c r="B1341" s="16" t="s">
        <v>3115</v>
      </c>
    </row>
    <row r="1342" spans="1:2" x14ac:dyDescent="0.25">
      <c r="A1342" s="11">
        <v>3</v>
      </c>
      <c r="B1342" s="13" t="s">
        <v>3116</v>
      </c>
    </row>
    <row r="1343" spans="1:2" x14ac:dyDescent="0.25">
      <c r="A1343" s="14">
        <v>3</v>
      </c>
      <c r="B1343" s="16" t="s">
        <v>3117</v>
      </c>
    </row>
    <row r="1344" spans="1:2" x14ac:dyDescent="0.25">
      <c r="A1344" s="11">
        <v>3</v>
      </c>
      <c r="B1344" s="13" t="s">
        <v>3118</v>
      </c>
    </row>
    <row r="1345" spans="1:2" x14ac:dyDescent="0.25">
      <c r="A1345" s="14">
        <v>3</v>
      </c>
      <c r="B1345" s="16" t="s">
        <v>3119</v>
      </c>
    </row>
    <row r="1346" spans="1:2" x14ac:dyDescent="0.25">
      <c r="A1346" s="11">
        <v>3</v>
      </c>
      <c r="B1346" s="13" t="s">
        <v>3120</v>
      </c>
    </row>
    <row r="1347" spans="1:2" x14ac:dyDescent="0.25">
      <c r="A1347" s="14">
        <v>3</v>
      </c>
      <c r="B1347" s="16" t="s">
        <v>3121</v>
      </c>
    </row>
    <row r="1348" spans="1:2" x14ac:dyDescent="0.25">
      <c r="A1348" s="11">
        <v>3</v>
      </c>
      <c r="B1348" s="13" t="s">
        <v>3122</v>
      </c>
    </row>
    <row r="1349" spans="1:2" x14ac:dyDescent="0.25">
      <c r="A1349" s="14">
        <v>3</v>
      </c>
      <c r="B1349" s="16" t="s">
        <v>3123</v>
      </c>
    </row>
    <row r="1350" spans="1:2" x14ac:dyDescent="0.25">
      <c r="A1350" s="11">
        <v>3</v>
      </c>
      <c r="B1350" s="13" t="s">
        <v>3124</v>
      </c>
    </row>
    <row r="1351" spans="1:2" x14ac:dyDescent="0.25">
      <c r="A1351" s="14">
        <v>3</v>
      </c>
      <c r="B1351" s="16" t="s">
        <v>3125</v>
      </c>
    </row>
    <row r="1352" spans="1:2" x14ac:dyDescent="0.25">
      <c r="A1352" s="11">
        <v>3</v>
      </c>
      <c r="B1352" s="13" t="s">
        <v>3126</v>
      </c>
    </row>
    <row r="1353" spans="1:2" x14ac:dyDescent="0.25">
      <c r="A1353" s="14">
        <v>3</v>
      </c>
      <c r="B1353" s="16" t="s">
        <v>3127</v>
      </c>
    </row>
    <row r="1354" spans="1:2" x14ac:dyDescent="0.25">
      <c r="A1354" s="11">
        <v>3</v>
      </c>
      <c r="B1354" s="13" t="s">
        <v>3128</v>
      </c>
    </row>
    <row r="1355" spans="1:2" x14ac:dyDescent="0.25">
      <c r="A1355" s="14">
        <v>3</v>
      </c>
      <c r="B1355" s="16" t="s">
        <v>3129</v>
      </c>
    </row>
    <row r="1356" spans="1:2" x14ac:dyDescent="0.25">
      <c r="A1356" s="11">
        <v>3</v>
      </c>
      <c r="B1356" s="13" t="s">
        <v>3130</v>
      </c>
    </row>
    <row r="1357" spans="1:2" x14ac:dyDescent="0.25">
      <c r="A1357" s="14">
        <v>3</v>
      </c>
      <c r="B1357" s="16" t="s">
        <v>3131</v>
      </c>
    </row>
    <row r="1358" spans="1:2" x14ac:dyDescent="0.25">
      <c r="A1358" s="11">
        <v>3</v>
      </c>
      <c r="B1358" s="13" t="s">
        <v>3132</v>
      </c>
    </row>
    <row r="1359" spans="1:2" x14ac:dyDescent="0.25">
      <c r="A1359" s="14">
        <v>3</v>
      </c>
      <c r="B1359" s="16" t="s">
        <v>3133</v>
      </c>
    </row>
    <row r="1360" spans="1:2" x14ac:dyDescent="0.25">
      <c r="A1360" s="11">
        <v>3</v>
      </c>
      <c r="B1360" s="13" t="s">
        <v>3134</v>
      </c>
    </row>
    <row r="1361" spans="1:2" x14ac:dyDescent="0.25">
      <c r="A1361" s="14">
        <v>3</v>
      </c>
      <c r="B1361" s="16" t="s">
        <v>3135</v>
      </c>
    </row>
    <row r="1362" spans="1:2" x14ac:dyDescent="0.25">
      <c r="A1362" s="11">
        <v>3</v>
      </c>
      <c r="B1362" s="13" t="s">
        <v>3136</v>
      </c>
    </row>
    <row r="1363" spans="1:2" x14ac:dyDescent="0.25">
      <c r="A1363" s="14">
        <v>3</v>
      </c>
      <c r="B1363" s="16" t="s">
        <v>3137</v>
      </c>
    </row>
    <row r="1364" spans="1:2" x14ac:dyDescent="0.25">
      <c r="A1364" s="11">
        <v>3</v>
      </c>
      <c r="B1364" s="13" t="s">
        <v>3138</v>
      </c>
    </row>
    <row r="1365" spans="1:2" x14ac:dyDescent="0.25">
      <c r="A1365" s="14">
        <v>3</v>
      </c>
      <c r="B1365" s="16" t="s">
        <v>3139</v>
      </c>
    </row>
    <row r="1366" spans="1:2" x14ac:dyDescent="0.25">
      <c r="A1366" s="11">
        <v>3</v>
      </c>
      <c r="B1366" s="13" t="s">
        <v>3140</v>
      </c>
    </row>
    <row r="1367" spans="1:2" x14ac:dyDescent="0.25">
      <c r="A1367" s="14">
        <v>3</v>
      </c>
      <c r="B1367" s="16" t="s">
        <v>3141</v>
      </c>
    </row>
    <row r="1368" spans="1:2" x14ac:dyDescent="0.25">
      <c r="A1368" s="11">
        <v>2</v>
      </c>
      <c r="B1368" s="13" t="s">
        <v>3142</v>
      </c>
    </row>
    <row r="1369" spans="1:2" x14ac:dyDescent="0.25">
      <c r="A1369" s="14">
        <v>3</v>
      </c>
      <c r="B1369" s="16" t="s">
        <v>3143</v>
      </c>
    </row>
    <row r="1370" spans="1:2" x14ac:dyDescent="0.25">
      <c r="A1370" s="11">
        <v>3</v>
      </c>
      <c r="B1370" s="13" t="s">
        <v>3144</v>
      </c>
    </row>
    <row r="1371" spans="1:2" x14ac:dyDescent="0.25">
      <c r="A1371" s="14">
        <v>3</v>
      </c>
      <c r="B1371" s="16" t="s">
        <v>3145</v>
      </c>
    </row>
    <row r="1372" spans="1:2" x14ac:dyDescent="0.25">
      <c r="A1372" s="11">
        <v>2</v>
      </c>
      <c r="B1372" s="13" t="s">
        <v>3146</v>
      </c>
    </row>
    <row r="1373" spans="1:2" x14ac:dyDescent="0.25">
      <c r="A1373" s="14">
        <v>3</v>
      </c>
      <c r="B1373" s="16" t="s">
        <v>3147</v>
      </c>
    </row>
    <row r="1374" spans="1:2" x14ac:dyDescent="0.25">
      <c r="A1374" s="11">
        <v>3</v>
      </c>
      <c r="B1374" s="13" t="s">
        <v>3148</v>
      </c>
    </row>
    <row r="1375" spans="1:2" x14ac:dyDescent="0.25">
      <c r="A1375" s="14">
        <v>3</v>
      </c>
      <c r="B1375" s="16" t="s">
        <v>3149</v>
      </c>
    </row>
    <row r="1376" spans="1:2" x14ac:dyDescent="0.25">
      <c r="A1376" s="11">
        <v>3</v>
      </c>
      <c r="B1376" s="13" t="s">
        <v>3150</v>
      </c>
    </row>
    <row r="1377" spans="1:2" x14ac:dyDescent="0.25">
      <c r="A1377" s="14">
        <v>3</v>
      </c>
      <c r="B1377" s="16" t="s">
        <v>3151</v>
      </c>
    </row>
    <row r="1378" spans="1:2" x14ac:dyDescent="0.25">
      <c r="A1378" s="11">
        <v>3</v>
      </c>
      <c r="B1378" s="13" t="s">
        <v>3152</v>
      </c>
    </row>
    <row r="1379" spans="1:2" x14ac:dyDescent="0.25">
      <c r="A1379" s="14">
        <v>3</v>
      </c>
      <c r="B1379" s="16" t="s">
        <v>3153</v>
      </c>
    </row>
    <row r="1380" spans="1:2" x14ac:dyDescent="0.25">
      <c r="A1380" s="11">
        <v>3</v>
      </c>
      <c r="B1380" s="13" t="s">
        <v>3154</v>
      </c>
    </row>
    <row r="1381" spans="1:2" x14ac:dyDescent="0.25">
      <c r="A1381" s="14">
        <v>3</v>
      </c>
      <c r="B1381" s="16" t="s">
        <v>3155</v>
      </c>
    </row>
    <row r="1382" spans="1:2" x14ac:dyDescent="0.25">
      <c r="A1382" s="11">
        <v>3</v>
      </c>
      <c r="B1382" s="13" t="s">
        <v>3156</v>
      </c>
    </row>
    <row r="1383" spans="1:2" x14ac:dyDescent="0.25">
      <c r="A1383" s="14">
        <v>3</v>
      </c>
      <c r="B1383" s="16" t="s">
        <v>3157</v>
      </c>
    </row>
    <row r="1384" spans="1:2" x14ac:dyDescent="0.25">
      <c r="A1384" s="11">
        <v>3</v>
      </c>
      <c r="B1384" s="13" t="s">
        <v>3158</v>
      </c>
    </row>
    <row r="1385" spans="1:2" x14ac:dyDescent="0.25">
      <c r="A1385" s="14">
        <v>3</v>
      </c>
      <c r="B1385" s="16" t="s">
        <v>3159</v>
      </c>
    </row>
    <row r="1386" spans="1:2" x14ac:dyDescent="0.25">
      <c r="A1386" s="11">
        <v>3</v>
      </c>
      <c r="B1386" s="13" t="s">
        <v>3160</v>
      </c>
    </row>
    <row r="1387" spans="1:2" x14ac:dyDescent="0.25">
      <c r="A1387" s="14">
        <v>3</v>
      </c>
      <c r="B1387" s="16" t="s">
        <v>3161</v>
      </c>
    </row>
    <row r="1388" spans="1:2" x14ac:dyDescent="0.25">
      <c r="A1388" s="11">
        <v>3</v>
      </c>
      <c r="B1388" s="13" t="s">
        <v>3162</v>
      </c>
    </row>
    <row r="1389" spans="1:2" x14ac:dyDescent="0.25">
      <c r="A1389" s="14">
        <v>3</v>
      </c>
      <c r="B1389" s="16" t="s">
        <v>3163</v>
      </c>
    </row>
    <row r="1390" spans="1:2" x14ac:dyDescent="0.25">
      <c r="A1390" s="11">
        <v>3</v>
      </c>
      <c r="B1390" s="13" t="s">
        <v>3164</v>
      </c>
    </row>
    <row r="1391" spans="1:2" x14ac:dyDescent="0.25">
      <c r="A1391" s="14">
        <v>3</v>
      </c>
      <c r="B1391" s="16" t="s">
        <v>3165</v>
      </c>
    </row>
    <row r="1392" spans="1:2" x14ac:dyDescent="0.25">
      <c r="A1392" s="11">
        <v>3</v>
      </c>
      <c r="B1392" s="13" t="s">
        <v>3166</v>
      </c>
    </row>
    <row r="1393" spans="1:2" x14ac:dyDescent="0.25">
      <c r="A1393" s="14">
        <v>3</v>
      </c>
      <c r="B1393" s="16" t="s">
        <v>3167</v>
      </c>
    </row>
    <row r="1394" spans="1:2" x14ac:dyDescent="0.25">
      <c r="A1394" s="11">
        <v>3</v>
      </c>
      <c r="B1394" s="13" t="s">
        <v>3168</v>
      </c>
    </row>
    <row r="1395" spans="1:2" x14ac:dyDescent="0.25">
      <c r="A1395" s="14">
        <v>3</v>
      </c>
      <c r="B1395" s="16" t="s">
        <v>3169</v>
      </c>
    </row>
    <row r="1396" spans="1:2" x14ac:dyDescent="0.25">
      <c r="A1396" s="11">
        <v>3</v>
      </c>
      <c r="B1396" s="13" t="s">
        <v>3170</v>
      </c>
    </row>
    <row r="1397" spans="1:2" x14ac:dyDescent="0.25">
      <c r="A1397" s="14">
        <v>3</v>
      </c>
      <c r="B1397" s="16" t="s">
        <v>3171</v>
      </c>
    </row>
    <row r="1398" spans="1:2" x14ac:dyDescent="0.25">
      <c r="A1398" s="11">
        <v>3</v>
      </c>
      <c r="B1398" s="13" t="s">
        <v>3172</v>
      </c>
    </row>
    <row r="1399" spans="1:2" x14ac:dyDescent="0.25">
      <c r="A1399" s="14">
        <v>3</v>
      </c>
      <c r="B1399" s="16" t="s">
        <v>3173</v>
      </c>
    </row>
    <row r="1400" spans="1:2" x14ac:dyDescent="0.25">
      <c r="A1400" s="11">
        <v>3</v>
      </c>
      <c r="B1400" s="13" t="s">
        <v>3174</v>
      </c>
    </row>
    <row r="1401" spans="1:2" x14ac:dyDescent="0.25">
      <c r="A1401" s="14">
        <v>3</v>
      </c>
      <c r="B1401" s="16" t="s">
        <v>3175</v>
      </c>
    </row>
    <row r="1402" spans="1:2" x14ac:dyDescent="0.25">
      <c r="A1402" s="11">
        <v>3</v>
      </c>
      <c r="B1402" s="13" t="s">
        <v>3176</v>
      </c>
    </row>
    <row r="1403" spans="1:2" x14ac:dyDescent="0.25">
      <c r="A1403" s="14">
        <v>3</v>
      </c>
      <c r="B1403" s="16" t="s">
        <v>3177</v>
      </c>
    </row>
    <row r="1404" spans="1:2" x14ac:dyDescent="0.25">
      <c r="A1404" s="11">
        <v>3</v>
      </c>
      <c r="B1404" s="13" t="s">
        <v>3178</v>
      </c>
    </row>
    <row r="1405" spans="1:2" x14ac:dyDescent="0.25">
      <c r="A1405" s="14">
        <v>3</v>
      </c>
      <c r="B1405" s="16" t="s">
        <v>3179</v>
      </c>
    </row>
    <row r="1406" spans="1:2" x14ac:dyDescent="0.25">
      <c r="A1406" s="11">
        <v>3</v>
      </c>
      <c r="B1406" s="13" t="s">
        <v>3180</v>
      </c>
    </row>
    <row r="1407" spans="1:2" x14ac:dyDescent="0.25">
      <c r="A1407" s="14">
        <v>3</v>
      </c>
      <c r="B1407" s="16" t="s">
        <v>3181</v>
      </c>
    </row>
    <row r="1408" spans="1:2" x14ac:dyDescent="0.25">
      <c r="A1408" s="11">
        <v>3</v>
      </c>
      <c r="B1408" s="13" t="s">
        <v>3182</v>
      </c>
    </row>
    <row r="1409" spans="1:2" x14ac:dyDescent="0.25">
      <c r="A1409" s="14">
        <v>3</v>
      </c>
      <c r="B1409" s="16" t="s">
        <v>3183</v>
      </c>
    </row>
    <row r="1410" spans="1:2" x14ac:dyDescent="0.25">
      <c r="A1410" s="11">
        <v>3</v>
      </c>
      <c r="B1410" s="13" t="s">
        <v>3184</v>
      </c>
    </row>
    <row r="1411" spans="1:2" x14ac:dyDescent="0.25">
      <c r="A1411" s="14">
        <v>3</v>
      </c>
      <c r="B1411" s="16" t="s">
        <v>3185</v>
      </c>
    </row>
    <row r="1412" spans="1:2" x14ac:dyDescent="0.25">
      <c r="A1412" s="11">
        <v>3</v>
      </c>
      <c r="B1412" s="13" t="s">
        <v>3186</v>
      </c>
    </row>
    <row r="1413" spans="1:2" x14ac:dyDescent="0.25">
      <c r="A1413" s="14">
        <v>3</v>
      </c>
      <c r="B1413" s="16" t="s">
        <v>3187</v>
      </c>
    </row>
    <row r="1414" spans="1:2" x14ac:dyDescent="0.25">
      <c r="A1414" s="11">
        <v>3</v>
      </c>
      <c r="B1414" s="13" t="s">
        <v>3188</v>
      </c>
    </row>
    <row r="1415" spans="1:2" x14ac:dyDescent="0.25">
      <c r="A1415" s="14">
        <v>3</v>
      </c>
      <c r="B1415" s="16" t="s">
        <v>3189</v>
      </c>
    </row>
    <row r="1416" spans="1:2" x14ac:dyDescent="0.25">
      <c r="A1416" s="11">
        <v>3</v>
      </c>
      <c r="B1416" s="13" t="s">
        <v>3190</v>
      </c>
    </row>
    <row r="1417" spans="1:2" x14ac:dyDescent="0.25">
      <c r="A1417" s="14">
        <v>3</v>
      </c>
      <c r="B1417" s="16" t="s">
        <v>3191</v>
      </c>
    </row>
    <row r="1418" spans="1:2" x14ac:dyDescent="0.25">
      <c r="A1418" s="11">
        <v>3</v>
      </c>
      <c r="B1418" s="13" t="s">
        <v>3192</v>
      </c>
    </row>
    <row r="1419" spans="1:2" x14ac:dyDescent="0.25">
      <c r="A1419" s="14">
        <v>3</v>
      </c>
      <c r="B1419" s="16" t="s">
        <v>3193</v>
      </c>
    </row>
    <row r="1420" spans="1:2" x14ac:dyDescent="0.25">
      <c r="A1420" s="11">
        <v>3</v>
      </c>
      <c r="B1420" s="13" t="s">
        <v>3194</v>
      </c>
    </row>
    <row r="1421" spans="1:2" x14ac:dyDescent="0.25">
      <c r="A1421" s="14">
        <v>3</v>
      </c>
      <c r="B1421" s="16" t="s">
        <v>3195</v>
      </c>
    </row>
    <row r="1422" spans="1:2" x14ac:dyDescent="0.25">
      <c r="A1422" s="11">
        <v>3</v>
      </c>
      <c r="B1422" s="13" t="s">
        <v>3196</v>
      </c>
    </row>
    <row r="1423" spans="1:2" x14ac:dyDescent="0.25">
      <c r="A1423" s="14">
        <v>3</v>
      </c>
      <c r="B1423" s="16" t="s">
        <v>3197</v>
      </c>
    </row>
    <row r="1424" spans="1:2" x14ac:dyDescent="0.25">
      <c r="A1424" s="11">
        <v>3</v>
      </c>
      <c r="B1424" s="13" t="s">
        <v>3198</v>
      </c>
    </row>
    <row r="1425" spans="1:2" x14ac:dyDescent="0.25">
      <c r="A1425" s="14">
        <v>3</v>
      </c>
      <c r="B1425" s="16" t="s">
        <v>3199</v>
      </c>
    </row>
    <row r="1426" spans="1:2" x14ac:dyDescent="0.25">
      <c r="A1426" s="11">
        <v>3</v>
      </c>
      <c r="B1426" s="13" t="s">
        <v>3200</v>
      </c>
    </row>
    <row r="1427" spans="1:2" x14ac:dyDescent="0.25">
      <c r="A1427" s="14">
        <v>3</v>
      </c>
      <c r="B1427" s="16" t="s">
        <v>3201</v>
      </c>
    </row>
    <row r="1428" spans="1:2" x14ac:dyDescent="0.25">
      <c r="A1428" s="11">
        <v>3</v>
      </c>
      <c r="B1428" s="13" t="s">
        <v>3202</v>
      </c>
    </row>
    <row r="1429" spans="1:2" x14ac:dyDescent="0.25">
      <c r="A1429" s="14">
        <v>3</v>
      </c>
      <c r="B1429" s="16" t="s">
        <v>3203</v>
      </c>
    </row>
    <row r="1430" spans="1:2" x14ac:dyDescent="0.25">
      <c r="A1430" s="11">
        <v>2</v>
      </c>
      <c r="B1430" s="13" t="s">
        <v>3204</v>
      </c>
    </row>
    <row r="1431" spans="1:2" x14ac:dyDescent="0.25">
      <c r="A1431" s="14">
        <v>3</v>
      </c>
      <c r="B1431" s="16" t="s">
        <v>3205</v>
      </c>
    </row>
    <row r="1432" spans="1:2" x14ac:dyDescent="0.25">
      <c r="A1432" s="11">
        <v>3</v>
      </c>
      <c r="B1432" s="13" t="s">
        <v>3206</v>
      </c>
    </row>
    <row r="1433" spans="1:2" x14ac:dyDescent="0.25">
      <c r="A1433" s="14">
        <v>3</v>
      </c>
      <c r="B1433" s="16" t="s">
        <v>3207</v>
      </c>
    </row>
    <row r="1434" spans="1:2" x14ac:dyDescent="0.25">
      <c r="A1434" s="11">
        <v>3</v>
      </c>
      <c r="B1434" s="13" t="s">
        <v>3208</v>
      </c>
    </row>
    <row r="1435" spans="1:2" x14ac:dyDescent="0.25">
      <c r="A1435" s="14">
        <v>2</v>
      </c>
      <c r="B1435" s="16" t="s">
        <v>3209</v>
      </c>
    </row>
    <row r="1436" spans="1:2" x14ac:dyDescent="0.25">
      <c r="A1436" s="11">
        <v>3</v>
      </c>
      <c r="B1436" s="13" t="s">
        <v>3210</v>
      </c>
    </row>
    <row r="1437" spans="1:2" x14ac:dyDescent="0.25">
      <c r="A1437" s="14">
        <v>3</v>
      </c>
      <c r="B1437" s="16" t="s">
        <v>3211</v>
      </c>
    </row>
    <row r="1438" spans="1:2" x14ac:dyDescent="0.25">
      <c r="A1438" s="11">
        <v>3</v>
      </c>
      <c r="B1438" s="13" t="s">
        <v>3212</v>
      </c>
    </row>
    <row r="1439" spans="1:2" x14ac:dyDescent="0.25">
      <c r="A1439" s="14">
        <v>3</v>
      </c>
      <c r="B1439" s="16" t="s">
        <v>3213</v>
      </c>
    </row>
    <row r="1440" spans="1:2" x14ac:dyDescent="0.25">
      <c r="A1440" s="11">
        <v>3</v>
      </c>
      <c r="B1440" s="13" t="s">
        <v>3214</v>
      </c>
    </row>
    <row r="1441" spans="1:2" x14ac:dyDescent="0.25">
      <c r="A1441" s="14">
        <v>3</v>
      </c>
      <c r="B1441" s="16" t="s">
        <v>3215</v>
      </c>
    </row>
    <row r="1442" spans="1:2" x14ac:dyDescent="0.25">
      <c r="A1442" s="11">
        <v>3</v>
      </c>
      <c r="B1442" s="13" t="s">
        <v>3216</v>
      </c>
    </row>
    <row r="1443" spans="1:2" x14ac:dyDescent="0.25">
      <c r="A1443" s="14">
        <v>3</v>
      </c>
      <c r="B1443" s="16" t="s">
        <v>3217</v>
      </c>
    </row>
    <row r="1444" spans="1:2" x14ac:dyDescent="0.25">
      <c r="A1444" s="11">
        <v>3</v>
      </c>
      <c r="B1444" s="13" t="s">
        <v>3218</v>
      </c>
    </row>
    <row r="1445" spans="1:2" x14ac:dyDescent="0.25">
      <c r="A1445" s="14">
        <v>3</v>
      </c>
      <c r="B1445" s="16" t="s">
        <v>3219</v>
      </c>
    </row>
    <row r="1446" spans="1:2" x14ac:dyDescent="0.25">
      <c r="A1446" s="11">
        <v>3</v>
      </c>
      <c r="B1446" s="13" t="s">
        <v>3220</v>
      </c>
    </row>
    <row r="1447" spans="1:2" x14ac:dyDescent="0.25">
      <c r="A1447" s="14">
        <v>3</v>
      </c>
      <c r="B1447" s="16" t="s">
        <v>3221</v>
      </c>
    </row>
    <row r="1448" spans="1:2" x14ac:dyDescent="0.25">
      <c r="A1448" s="11">
        <v>3</v>
      </c>
      <c r="B1448" s="13" t="s">
        <v>3222</v>
      </c>
    </row>
    <row r="1449" spans="1:2" x14ac:dyDescent="0.25">
      <c r="A1449" s="14">
        <v>3</v>
      </c>
      <c r="B1449" s="16" t="s">
        <v>3223</v>
      </c>
    </row>
    <row r="1450" spans="1:2" x14ac:dyDescent="0.25">
      <c r="A1450" s="11">
        <v>3</v>
      </c>
      <c r="B1450" s="13" t="s">
        <v>3224</v>
      </c>
    </row>
    <row r="1451" spans="1:2" x14ac:dyDescent="0.25">
      <c r="A1451" s="14">
        <v>3</v>
      </c>
      <c r="B1451" s="16" t="s">
        <v>3225</v>
      </c>
    </row>
    <row r="1452" spans="1:2" x14ac:dyDescent="0.25">
      <c r="A1452" s="11">
        <v>3</v>
      </c>
      <c r="B1452" s="13" t="s">
        <v>3226</v>
      </c>
    </row>
    <row r="1453" spans="1:2" x14ac:dyDescent="0.25">
      <c r="A1453" s="14">
        <v>3</v>
      </c>
      <c r="B1453" s="16" t="s">
        <v>3227</v>
      </c>
    </row>
    <row r="1454" spans="1:2" x14ac:dyDescent="0.25">
      <c r="A1454" s="11">
        <v>3</v>
      </c>
      <c r="B1454" s="13" t="s">
        <v>3228</v>
      </c>
    </row>
    <row r="1455" spans="1:2" x14ac:dyDescent="0.25">
      <c r="A1455" s="14">
        <v>3</v>
      </c>
      <c r="B1455" s="16" t="s">
        <v>3229</v>
      </c>
    </row>
    <row r="1456" spans="1:2" x14ac:dyDescent="0.25">
      <c r="A1456" s="11">
        <v>3</v>
      </c>
      <c r="B1456" s="13" t="s">
        <v>3230</v>
      </c>
    </row>
    <row r="1457" spans="1:2" x14ac:dyDescent="0.25">
      <c r="A1457" s="14">
        <v>3</v>
      </c>
      <c r="B1457" s="16" t="s">
        <v>3231</v>
      </c>
    </row>
    <row r="1458" spans="1:2" x14ac:dyDescent="0.25">
      <c r="A1458" s="11">
        <v>3</v>
      </c>
      <c r="B1458" s="13" t="s">
        <v>3232</v>
      </c>
    </row>
    <row r="1459" spans="1:2" x14ac:dyDescent="0.25">
      <c r="A1459" s="14">
        <v>3</v>
      </c>
      <c r="B1459" s="16" t="s">
        <v>3233</v>
      </c>
    </row>
    <row r="1460" spans="1:2" x14ac:dyDescent="0.25">
      <c r="A1460" s="11">
        <v>3</v>
      </c>
      <c r="B1460" s="13" t="s">
        <v>3234</v>
      </c>
    </row>
    <row r="1461" spans="1:2" x14ac:dyDescent="0.25">
      <c r="A1461" s="14">
        <v>3</v>
      </c>
      <c r="B1461" s="16" t="s">
        <v>3235</v>
      </c>
    </row>
    <row r="1462" spans="1:2" x14ac:dyDescent="0.25">
      <c r="A1462" s="11">
        <v>3</v>
      </c>
      <c r="B1462" s="13" t="s">
        <v>3236</v>
      </c>
    </row>
    <row r="1463" spans="1:2" x14ac:dyDescent="0.25">
      <c r="A1463" s="14">
        <v>3</v>
      </c>
      <c r="B1463" s="16" t="s">
        <v>3237</v>
      </c>
    </row>
    <row r="1464" spans="1:2" x14ac:dyDescent="0.25">
      <c r="A1464" s="11">
        <v>3</v>
      </c>
      <c r="B1464" s="13" t="s">
        <v>3238</v>
      </c>
    </row>
    <row r="1465" spans="1:2" x14ac:dyDescent="0.25">
      <c r="A1465" s="14">
        <v>3</v>
      </c>
      <c r="B1465" s="16" t="s">
        <v>3239</v>
      </c>
    </row>
    <row r="1466" spans="1:2" x14ac:dyDescent="0.25">
      <c r="A1466" s="11">
        <v>3</v>
      </c>
      <c r="B1466" s="13" t="s">
        <v>3240</v>
      </c>
    </row>
    <row r="1467" spans="1:2" x14ac:dyDescent="0.25">
      <c r="A1467" s="14">
        <v>3</v>
      </c>
      <c r="B1467" s="16" t="s">
        <v>3241</v>
      </c>
    </row>
    <row r="1468" spans="1:2" x14ac:dyDescent="0.25">
      <c r="A1468" s="11">
        <v>3</v>
      </c>
      <c r="B1468" s="13" t="s">
        <v>3242</v>
      </c>
    </row>
    <row r="1469" spans="1:2" x14ac:dyDescent="0.25">
      <c r="A1469" s="14">
        <v>3</v>
      </c>
      <c r="B1469" s="16" t="s">
        <v>3243</v>
      </c>
    </row>
    <row r="1470" spans="1:2" x14ac:dyDescent="0.25">
      <c r="A1470" s="11">
        <v>3</v>
      </c>
      <c r="B1470" s="13" t="s">
        <v>3244</v>
      </c>
    </row>
    <row r="1471" spans="1:2" x14ac:dyDescent="0.25">
      <c r="A1471" s="14">
        <v>3</v>
      </c>
      <c r="B1471" s="16" t="s">
        <v>3245</v>
      </c>
    </row>
    <row r="1472" spans="1:2" x14ac:dyDescent="0.25">
      <c r="A1472" s="11">
        <v>3</v>
      </c>
      <c r="B1472" s="13" t="s">
        <v>3246</v>
      </c>
    </row>
    <row r="1473" spans="1:2" x14ac:dyDescent="0.25">
      <c r="A1473" s="14">
        <v>3</v>
      </c>
      <c r="B1473" s="16" t="s">
        <v>3247</v>
      </c>
    </row>
    <row r="1474" spans="1:2" x14ac:dyDescent="0.25">
      <c r="A1474" s="11">
        <v>3</v>
      </c>
      <c r="B1474" s="13" t="s">
        <v>3248</v>
      </c>
    </row>
    <row r="1475" spans="1:2" x14ac:dyDescent="0.25">
      <c r="A1475" s="14">
        <v>3</v>
      </c>
      <c r="B1475" s="16" t="s">
        <v>3249</v>
      </c>
    </row>
    <row r="1476" spans="1:2" x14ac:dyDescent="0.25">
      <c r="A1476" s="11">
        <v>3</v>
      </c>
      <c r="B1476" s="13" t="s">
        <v>3250</v>
      </c>
    </row>
    <row r="1477" spans="1:2" x14ac:dyDescent="0.25">
      <c r="A1477" s="14">
        <v>3</v>
      </c>
      <c r="B1477" s="16" t="s">
        <v>3251</v>
      </c>
    </row>
    <row r="1478" spans="1:2" x14ac:dyDescent="0.25">
      <c r="A1478" s="11">
        <v>3</v>
      </c>
      <c r="B1478" s="13" t="s">
        <v>3252</v>
      </c>
    </row>
    <row r="1479" spans="1:2" x14ac:dyDescent="0.25">
      <c r="A1479" s="14">
        <v>3</v>
      </c>
      <c r="B1479" s="16" t="s">
        <v>3253</v>
      </c>
    </row>
    <row r="1480" spans="1:2" x14ac:dyDescent="0.25">
      <c r="A1480" s="11">
        <v>3</v>
      </c>
      <c r="B1480" s="13" t="s">
        <v>3254</v>
      </c>
    </row>
    <row r="1481" spans="1:2" x14ac:dyDescent="0.25">
      <c r="A1481" s="14">
        <v>3</v>
      </c>
      <c r="B1481" s="16" t="s">
        <v>3255</v>
      </c>
    </row>
    <row r="1482" spans="1:2" x14ac:dyDescent="0.25">
      <c r="A1482" s="11">
        <v>3</v>
      </c>
      <c r="B1482" s="13" t="s">
        <v>3256</v>
      </c>
    </row>
    <row r="1483" spans="1:2" x14ac:dyDescent="0.25">
      <c r="A1483" s="14">
        <v>3</v>
      </c>
      <c r="B1483" s="16" t="s">
        <v>3257</v>
      </c>
    </row>
    <row r="1484" spans="1:2" x14ac:dyDescent="0.25">
      <c r="A1484" s="11">
        <v>3</v>
      </c>
      <c r="B1484" s="13" t="s">
        <v>3258</v>
      </c>
    </row>
    <row r="1485" spans="1:2" x14ac:dyDescent="0.25">
      <c r="A1485" s="14">
        <v>3</v>
      </c>
      <c r="B1485" s="16" t="s">
        <v>3259</v>
      </c>
    </row>
    <row r="1486" spans="1:2" x14ac:dyDescent="0.25">
      <c r="A1486" s="11">
        <v>3</v>
      </c>
      <c r="B1486" s="13" t="s">
        <v>3260</v>
      </c>
    </row>
    <row r="1487" spans="1:2" x14ac:dyDescent="0.25">
      <c r="A1487" s="14">
        <v>3</v>
      </c>
      <c r="B1487" s="16" t="s">
        <v>3261</v>
      </c>
    </row>
    <row r="1488" spans="1:2" x14ac:dyDescent="0.25">
      <c r="A1488" s="11">
        <v>3</v>
      </c>
      <c r="B1488" s="13" t="s">
        <v>3262</v>
      </c>
    </row>
    <row r="1489" spans="1:2" x14ac:dyDescent="0.25">
      <c r="A1489" s="14">
        <v>3</v>
      </c>
      <c r="B1489" s="16" t="s">
        <v>3263</v>
      </c>
    </row>
    <row r="1490" spans="1:2" x14ac:dyDescent="0.25">
      <c r="A1490" s="11">
        <v>3</v>
      </c>
      <c r="B1490" s="13" t="s">
        <v>3264</v>
      </c>
    </row>
    <row r="1491" spans="1:2" x14ac:dyDescent="0.25">
      <c r="A1491" s="14">
        <v>3</v>
      </c>
      <c r="B1491" s="16" t="s">
        <v>3265</v>
      </c>
    </row>
    <row r="1492" spans="1:2" x14ac:dyDescent="0.25">
      <c r="A1492" s="11">
        <v>3</v>
      </c>
      <c r="B1492" s="13" t="s">
        <v>3266</v>
      </c>
    </row>
    <row r="1493" spans="1:2" x14ac:dyDescent="0.25">
      <c r="A1493" s="14">
        <v>3</v>
      </c>
      <c r="B1493" s="16" t="s">
        <v>3267</v>
      </c>
    </row>
    <row r="1494" spans="1:2" x14ac:dyDescent="0.25">
      <c r="A1494" s="11">
        <v>3</v>
      </c>
      <c r="B1494" s="13" t="s">
        <v>3268</v>
      </c>
    </row>
    <row r="1495" spans="1:2" x14ac:dyDescent="0.25">
      <c r="A1495" s="14">
        <v>3</v>
      </c>
      <c r="B1495" s="16" t="s">
        <v>3269</v>
      </c>
    </row>
    <row r="1496" spans="1:2" x14ac:dyDescent="0.25">
      <c r="A1496" s="11">
        <v>3</v>
      </c>
      <c r="B1496" s="13" t="s">
        <v>3270</v>
      </c>
    </row>
    <row r="1497" spans="1:2" x14ac:dyDescent="0.25">
      <c r="A1497" s="14">
        <v>3</v>
      </c>
      <c r="B1497" s="16" t="s">
        <v>3271</v>
      </c>
    </row>
    <row r="1498" spans="1:2" x14ac:dyDescent="0.25">
      <c r="A1498" s="11">
        <v>3</v>
      </c>
      <c r="B1498" s="13" t="s">
        <v>3272</v>
      </c>
    </row>
    <row r="1499" spans="1:2" x14ac:dyDescent="0.25">
      <c r="A1499" s="14">
        <v>3</v>
      </c>
      <c r="B1499" s="16" t="s">
        <v>3273</v>
      </c>
    </row>
    <row r="1500" spans="1:2" x14ac:dyDescent="0.25">
      <c r="A1500" s="11">
        <v>3</v>
      </c>
      <c r="B1500" s="13" t="s">
        <v>3274</v>
      </c>
    </row>
    <row r="1501" spans="1:2" x14ac:dyDescent="0.25">
      <c r="A1501" s="14">
        <v>3</v>
      </c>
      <c r="B1501" s="16" t="s">
        <v>3275</v>
      </c>
    </row>
    <row r="1502" spans="1:2" x14ac:dyDescent="0.25">
      <c r="A1502" s="11">
        <v>3</v>
      </c>
      <c r="B1502" s="13" t="s">
        <v>3276</v>
      </c>
    </row>
    <row r="1503" spans="1:2" x14ac:dyDescent="0.25">
      <c r="A1503" s="14">
        <v>3</v>
      </c>
      <c r="B1503" s="16" t="s">
        <v>3277</v>
      </c>
    </row>
    <row r="1504" spans="1:2" x14ac:dyDescent="0.25">
      <c r="A1504" s="11">
        <v>3</v>
      </c>
      <c r="B1504" s="13" t="s">
        <v>3278</v>
      </c>
    </row>
    <row r="1505" spans="1:2" x14ac:dyDescent="0.25">
      <c r="A1505" s="14">
        <v>3</v>
      </c>
      <c r="B1505" s="16" t="s">
        <v>3279</v>
      </c>
    </row>
    <row r="1506" spans="1:2" x14ac:dyDescent="0.25">
      <c r="A1506" s="11">
        <v>3</v>
      </c>
      <c r="B1506" s="13" t="s">
        <v>3280</v>
      </c>
    </row>
    <row r="1507" spans="1:2" x14ac:dyDescent="0.25">
      <c r="A1507" s="14">
        <v>3</v>
      </c>
      <c r="B1507" s="16" t="s">
        <v>3281</v>
      </c>
    </row>
    <row r="1508" spans="1:2" x14ac:dyDescent="0.25">
      <c r="A1508" s="11">
        <v>3</v>
      </c>
      <c r="B1508" s="13" t="s">
        <v>3282</v>
      </c>
    </row>
    <row r="1509" spans="1:2" x14ac:dyDescent="0.25">
      <c r="A1509" s="14">
        <v>3</v>
      </c>
      <c r="B1509" s="16" t="s">
        <v>3283</v>
      </c>
    </row>
    <row r="1510" spans="1:2" x14ac:dyDescent="0.25">
      <c r="A1510" s="11">
        <v>3</v>
      </c>
      <c r="B1510" s="13" t="s">
        <v>3284</v>
      </c>
    </row>
    <row r="1511" spans="1:2" x14ac:dyDescent="0.25">
      <c r="A1511" s="14">
        <v>3</v>
      </c>
      <c r="B1511" s="16" t="s">
        <v>3285</v>
      </c>
    </row>
    <row r="1512" spans="1:2" x14ac:dyDescent="0.25">
      <c r="A1512" s="11">
        <v>3</v>
      </c>
      <c r="B1512" s="13" t="s">
        <v>3286</v>
      </c>
    </row>
    <row r="1513" spans="1:2" x14ac:dyDescent="0.25">
      <c r="A1513" s="14">
        <v>3</v>
      </c>
      <c r="B1513" s="16" t="s">
        <v>3287</v>
      </c>
    </row>
    <row r="1514" spans="1:2" x14ac:dyDescent="0.25">
      <c r="A1514" s="11">
        <v>3</v>
      </c>
      <c r="B1514" s="13" t="s">
        <v>3288</v>
      </c>
    </row>
    <row r="1515" spans="1:2" x14ac:dyDescent="0.25">
      <c r="A1515" s="14">
        <v>3</v>
      </c>
      <c r="B1515" s="16" t="s">
        <v>3289</v>
      </c>
    </row>
    <row r="1516" spans="1:2" x14ac:dyDescent="0.25">
      <c r="A1516" s="11">
        <v>3</v>
      </c>
      <c r="B1516" s="13" t="s">
        <v>3290</v>
      </c>
    </row>
    <row r="1517" spans="1:2" x14ac:dyDescent="0.25">
      <c r="A1517" s="14">
        <v>3</v>
      </c>
      <c r="B1517" s="16" t="s">
        <v>3291</v>
      </c>
    </row>
    <row r="1518" spans="1:2" x14ac:dyDescent="0.25">
      <c r="A1518" s="11">
        <v>3</v>
      </c>
      <c r="B1518" s="13" t="s">
        <v>3292</v>
      </c>
    </row>
    <row r="1519" spans="1:2" x14ac:dyDescent="0.25">
      <c r="A1519" s="14">
        <v>3</v>
      </c>
      <c r="B1519" s="16" t="s">
        <v>3293</v>
      </c>
    </row>
    <row r="1520" spans="1:2" x14ac:dyDescent="0.25">
      <c r="A1520" s="11">
        <v>3</v>
      </c>
      <c r="B1520" s="13" t="s">
        <v>3294</v>
      </c>
    </row>
    <row r="1521" spans="1:2" x14ac:dyDescent="0.25">
      <c r="A1521" s="14">
        <v>3</v>
      </c>
      <c r="B1521" s="16" t="s">
        <v>3295</v>
      </c>
    </row>
    <row r="1522" spans="1:2" x14ac:dyDescent="0.25">
      <c r="A1522" s="11">
        <v>3</v>
      </c>
      <c r="B1522" s="13" t="s">
        <v>3296</v>
      </c>
    </row>
    <row r="1523" spans="1:2" x14ac:dyDescent="0.25">
      <c r="A1523" s="14">
        <v>3</v>
      </c>
      <c r="B1523" s="16" t="s">
        <v>3297</v>
      </c>
    </row>
    <row r="1524" spans="1:2" x14ac:dyDescent="0.25">
      <c r="A1524" s="11">
        <v>3</v>
      </c>
      <c r="B1524" s="13" t="s">
        <v>3298</v>
      </c>
    </row>
    <row r="1525" spans="1:2" x14ac:dyDescent="0.25">
      <c r="A1525" s="14">
        <v>3</v>
      </c>
      <c r="B1525" s="16" t="s">
        <v>3299</v>
      </c>
    </row>
    <row r="1526" spans="1:2" x14ac:dyDescent="0.25">
      <c r="A1526" s="11">
        <v>3</v>
      </c>
      <c r="B1526" s="13" t="s">
        <v>3300</v>
      </c>
    </row>
    <row r="1527" spans="1:2" x14ac:dyDescent="0.25">
      <c r="A1527" s="14">
        <v>3</v>
      </c>
      <c r="B1527" s="16" t="s">
        <v>3301</v>
      </c>
    </row>
    <row r="1528" spans="1:2" x14ac:dyDescent="0.25">
      <c r="A1528" s="11">
        <v>3</v>
      </c>
      <c r="B1528" s="13" t="s">
        <v>3302</v>
      </c>
    </row>
    <row r="1529" spans="1:2" x14ac:dyDescent="0.25">
      <c r="A1529" s="14">
        <v>3</v>
      </c>
      <c r="B1529" s="16" t="s">
        <v>3303</v>
      </c>
    </row>
    <row r="1530" spans="1:2" x14ac:dyDescent="0.25">
      <c r="A1530" s="11">
        <v>3</v>
      </c>
      <c r="B1530" s="13" t="s">
        <v>3304</v>
      </c>
    </row>
    <row r="1531" spans="1:2" x14ac:dyDescent="0.25">
      <c r="A1531" s="14">
        <v>3</v>
      </c>
      <c r="B1531" s="16" t="s">
        <v>3305</v>
      </c>
    </row>
    <row r="1532" spans="1:2" x14ac:dyDescent="0.25">
      <c r="A1532" s="11">
        <v>3</v>
      </c>
      <c r="B1532" s="13" t="s">
        <v>3306</v>
      </c>
    </row>
    <row r="1533" spans="1:2" x14ac:dyDescent="0.25">
      <c r="A1533" s="14">
        <v>3</v>
      </c>
      <c r="B1533" s="16" t="s">
        <v>3307</v>
      </c>
    </row>
    <row r="1534" spans="1:2" x14ac:dyDescent="0.25">
      <c r="A1534" s="11">
        <v>3</v>
      </c>
      <c r="B1534" s="13" t="s">
        <v>3308</v>
      </c>
    </row>
    <row r="1535" spans="1:2" x14ac:dyDescent="0.25">
      <c r="A1535" s="14">
        <v>3</v>
      </c>
      <c r="B1535" s="16" t="s">
        <v>3309</v>
      </c>
    </row>
    <row r="1536" spans="1:2" x14ac:dyDescent="0.25">
      <c r="A1536" s="11">
        <v>3</v>
      </c>
      <c r="B1536" s="13" t="s">
        <v>3310</v>
      </c>
    </row>
    <row r="1537" spans="1:2" x14ac:dyDescent="0.25">
      <c r="A1537" s="14">
        <v>3</v>
      </c>
      <c r="B1537" s="16" t="s">
        <v>3311</v>
      </c>
    </row>
    <row r="1538" spans="1:2" x14ac:dyDescent="0.25">
      <c r="A1538" s="11">
        <v>3</v>
      </c>
      <c r="B1538" s="13" t="s">
        <v>3312</v>
      </c>
    </row>
    <row r="1539" spans="1:2" x14ac:dyDescent="0.25">
      <c r="A1539" s="14">
        <v>3</v>
      </c>
      <c r="B1539" s="16" t="s">
        <v>3313</v>
      </c>
    </row>
    <row r="1540" spans="1:2" x14ac:dyDescent="0.25">
      <c r="A1540" s="11">
        <v>3</v>
      </c>
      <c r="B1540" s="13" t="s">
        <v>3314</v>
      </c>
    </row>
    <row r="1541" spans="1:2" x14ac:dyDescent="0.25">
      <c r="A1541" s="14">
        <v>3</v>
      </c>
      <c r="B1541" s="16" t="s">
        <v>3315</v>
      </c>
    </row>
    <row r="1542" spans="1:2" x14ac:dyDescent="0.25">
      <c r="A1542" s="11">
        <v>3</v>
      </c>
      <c r="B1542" s="13" t="s">
        <v>3316</v>
      </c>
    </row>
    <row r="1543" spans="1:2" x14ac:dyDescent="0.25">
      <c r="A1543" s="14">
        <v>3</v>
      </c>
      <c r="B1543" s="16" t="s">
        <v>3317</v>
      </c>
    </row>
    <row r="1544" spans="1:2" x14ac:dyDescent="0.25">
      <c r="A1544" s="11">
        <v>3</v>
      </c>
      <c r="B1544" s="13" t="s">
        <v>3318</v>
      </c>
    </row>
    <row r="1545" spans="1:2" x14ac:dyDescent="0.25">
      <c r="A1545" s="14">
        <v>3</v>
      </c>
      <c r="B1545" s="16" t="s">
        <v>3319</v>
      </c>
    </row>
    <row r="1546" spans="1:2" x14ac:dyDescent="0.25">
      <c r="A1546" s="11">
        <v>3</v>
      </c>
      <c r="B1546" s="13" t="s">
        <v>3320</v>
      </c>
    </row>
    <row r="1547" spans="1:2" x14ac:dyDescent="0.25">
      <c r="A1547" s="14">
        <v>3</v>
      </c>
      <c r="B1547" s="16" t="s">
        <v>3321</v>
      </c>
    </row>
    <row r="1548" spans="1:2" x14ac:dyDescent="0.25">
      <c r="A1548" s="11">
        <v>3</v>
      </c>
      <c r="B1548" s="13" t="s">
        <v>3322</v>
      </c>
    </row>
    <row r="1549" spans="1:2" x14ac:dyDescent="0.25">
      <c r="A1549" s="14">
        <v>3</v>
      </c>
      <c r="B1549" s="16" t="s">
        <v>3323</v>
      </c>
    </row>
    <row r="1550" spans="1:2" x14ac:dyDescent="0.25">
      <c r="A1550" s="11">
        <v>3</v>
      </c>
      <c r="B1550" s="13" t="s">
        <v>3324</v>
      </c>
    </row>
    <row r="1551" spans="1:2" x14ac:dyDescent="0.25">
      <c r="A1551" s="14">
        <v>3</v>
      </c>
      <c r="B1551" s="16" t="s">
        <v>3325</v>
      </c>
    </row>
    <row r="1552" spans="1:2" x14ac:dyDescent="0.25">
      <c r="A1552" s="11">
        <v>3</v>
      </c>
      <c r="B1552" s="13" t="s">
        <v>3326</v>
      </c>
    </row>
    <row r="1553" spans="1:2" x14ac:dyDescent="0.25">
      <c r="A1553" s="14">
        <v>3</v>
      </c>
      <c r="B1553" s="16" t="s">
        <v>3327</v>
      </c>
    </row>
    <row r="1554" spans="1:2" x14ac:dyDescent="0.25">
      <c r="A1554" s="11">
        <v>3</v>
      </c>
      <c r="B1554" s="13" t="s">
        <v>3328</v>
      </c>
    </row>
    <row r="1555" spans="1:2" x14ac:dyDescent="0.25">
      <c r="A1555" s="14">
        <v>3</v>
      </c>
      <c r="B1555" s="16" t="s">
        <v>3329</v>
      </c>
    </row>
    <row r="1556" spans="1:2" x14ac:dyDescent="0.25">
      <c r="A1556" s="11">
        <v>3</v>
      </c>
      <c r="B1556" s="13" t="s">
        <v>3330</v>
      </c>
    </row>
    <row r="1557" spans="1:2" x14ac:dyDescent="0.25">
      <c r="A1557" s="14">
        <v>3</v>
      </c>
      <c r="B1557" s="16" t="s">
        <v>3331</v>
      </c>
    </row>
    <row r="1558" spans="1:2" x14ac:dyDescent="0.25">
      <c r="A1558" s="11">
        <v>3</v>
      </c>
      <c r="B1558" s="13" t="s">
        <v>3332</v>
      </c>
    </row>
    <row r="1559" spans="1:2" x14ac:dyDescent="0.25">
      <c r="A1559" s="14">
        <v>3</v>
      </c>
      <c r="B1559" s="16" t="s">
        <v>3333</v>
      </c>
    </row>
    <row r="1560" spans="1:2" x14ac:dyDescent="0.25">
      <c r="A1560" s="11">
        <v>3</v>
      </c>
      <c r="B1560" s="13" t="s">
        <v>3334</v>
      </c>
    </row>
    <row r="1561" spans="1:2" x14ac:dyDescent="0.25">
      <c r="A1561" s="14">
        <v>3</v>
      </c>
      <c r="B1561" s="16" t="s">
        <v>3335</v>
      </c>
    </row>
    <row r="1562" spans="1:2" x14ac:dyDescent="0.25">
      <c r="A1562" s="11">
        <v>3</v>
      </c>
      <c r="B1562" s="13" t="s">
        <v>3336</v>
      </c>
    </row>
    <row r="1563" spans="1:2" x14ac:dyDescent="0.25">
      <c r="A1563" s="14">
        <v>3</v>
      </c>
      <c r="B1563" s="16" t="s">
        <v>3337</v>
      </c>
    </row>
    <row r="1564" spans="1:2" x14ac:dyDescent="0.25">
      <c r="A1564" s="11">
        <v>3</v>
      </c>
      <c r="B1564" s="13" t="s">
        <v>3338</v>
      </c>
    </row>
    <row r="1565" spans="1:2" x14ac:dyDescent="0.25">
      <c r="A1565" s="14">
        <v>3</v>
      </c>
      <c r="B1565" s="16" t="s">
        <v>3339</v>
      </c>
    </row>
    <row r="1566" spans="1:2" x14ac:dyDescent="0.25">
      <c r="A1566" s="11">
        <v>3</v>
      </c>
      <c r="B1566" s="13" t="s">
        <v>3340</v>
      </c>
    </row>
    <row r="1567" spans="1:2" x14ac:dyDescent="0.25">
      <c r="A1567" s="14">
        <v>3</v>
      </c>
      <c r="B1567" s="16" t="s">
        <v>3341</v>
      </c>
    </row>
    <row r="1568" spans="1:2" x14ac:dyDescent="0.25">
      <c r="A1568" s="11">
        <v>3</v>
      </c>
      <c r="B1568" s="13" t="s">
        <v>3342</v>
      </c>
    </row>
    <row r="1569" spans="1:2" x14ac:dyDescent="0.25">
      <c r="A1569" s="14">
        <v>3</v>
      </c>
      <c r="B1569" s="16" t="s">
        <v>3343</v>
      </c>
    </row>
    <row r="1570" spans="1:2" x14ac:dyDescent="0.25">
      <c r="A1570" s="11">
        <v>3</v>
      </c>
      <c r="B1570" s="13" t="s">
        <v>3344</v>
      </c>
    </row>
    <row r="1571" spans="1:2" x14ac:dyDescent="0.25">
      <c r="A1571" s="14">
        <v>3</v>
      </c>
      <c r="B1571" s="16" t="s">
        <v>3345</v>
      </c>
    </row>
    <row r="1572" spans="1:2" x14ac:dyDescent="0.25">
      <c r="A1572" s="11">
        <v>3</v>
      </c>
      <c r="B1572" s="13" t="s">
        <v>3346</v>
      </c>
    </row>
    <row r="1573" spans="1:2" x14ac:dyDescent="0.25">
      <c r="A1573" s="14">
        <v>3</v>
      </c>
      <c r="B1573" s="16" t="s">
        <v>3347</v>
      </c>
    </row>
    <row r="1574" spans="1:2" x14ac:dyDescent="0.25">
      <c r="A1574" s="11">
        <v>3</v>
      </c>
      <c r="B1574" s="13" t="s">
        <v>3348</v>
      </c>
    </row>
    <row r="1575" spans="1:2" x14ac:dyDescent="0.25">
      <c r="A1575" s="14">
        <v>3</v>
      </c>
      <c r="B1575" s="16" t="s">
        <v>3349</v>
      </c>
    </row>
    <row r="1576" spans="1:2" x14ac:dyDescent="0.25">
      <c r="A1576" s="11">
        <v>3</v>
      </c>
      <c r="B1576" s="13" t="s">
        <v>3350</v>
      </c>
    </row>
    <row r="1577" spans="1:2" x14ac:dyDescent="0.25">
      <c r="A1577" s="14">
        <v>3</v>
      </c>
      <c r="B1577" s="16" t="s">
        <v>3351</v>
      </c>
    </row>
    <row r="1578" spans="1:2" x14ac:dyDescent="0.25">
      <c r="A1578" s="11">
        <v>3</v>
      </c>
      <c r="B1578" s="13" t="s">
        <v>3352</v>
      </c>
    </row>
    <row r="1579" spans="1:2" x14ac:dyDescent="0.25">
      <c r="A1579" s="14">
        <v>3</v>
      </c>
      <c r="B1579" s="16" t="s">
        <v>3353</v>
      </c>
    </row>
    <row r="1580" spans="1:2" x14ac:dyDescent="0.25">
      <c r="A1580" s="11">
        <v>3</v>
      </c>
      <c r="B1580" s="13" t="s">
        <v>3354</v>
      </c>
    </row>
    <row r="1581" spans="1:2" x14ac:dyDescent="0.25">
      <c r="A1581" s="14">
        <v>3</v>
      </c>
      <c r="B1581" s="16" t="s">
        <v>3355</v>
      </c>
    </row>
    <row r="1582" spans="1:2" x14ac:dyDescent="0.25">
      <c r="A1582" s="11">
        <v>3</v>
      </c>
      <c r="B1582" s="13" t="s">
        <v>3356</v>
      </c>
    </row>
    <row r="1583" spans="1:2" x14ac:dyDescent="0.25">
      <c r="A1583" s="14">
        <v>3</v>
      </c>
      <c r="B1583" s="16" t="s">
        <v>3357</v>
      </c>
    </row>
    <row r="1584" spans="1:2" x14ac:dyDescent="0.25">
      <c r="A1584" s="11">
        <v>3</v>
      </c>
      <c r="B1584" s="13" t="s">
        <v>3358</v>
      </c>
    </row>
    <row r="1585" spans="1:2" x14ac:dyDescent="0.25">
      <c r="A1585" s="14">
        <v>3</v>
      </c>
      <c r="B1585" s="16" t="s">
        <v>3359</v>
      </c>
    </row>
    <row r="1586" spans="1:2" x14ac:dyDescent="0.25">
      <c r="A1586" s="11">
        <v>3</v>
      </c>
      <c r="B1586" s="13" t="s">
        <v>3360</v>
      </c>
    </row>
    <row r="1587" spans="1:2" x14ac:dyDescent="0.25">
      <c r="A1587" s="14">
        <v>3</v>
      </c>
      <c r="B1587" s="16" t="s">
        <v>3361</v>
      </c>
    </row>
    <row r="1588" spans="1:2" x14ac:dyDescent="0.25">
      <c r="A1588" s="11">
        <v>3</v>
      </c>
      <c r="B1588" s="13" t="s">
        <v>3362</v>
      </c>
    </row>
    <row r="1589" spans="1:2" x14ac:dyDescent="0.25">
      <c r="A1589" s="14">
        <v>3</v>
      </c>
      <c r="B1589" s="16" t="s">
        <v>3363</v>
      </c>
    </row>
    <row r="1590" spans="1:2" x14ac:dyDescent="0.25">
      <c r="A1590" s="11">
        <v>3</v>
      </c>
      <c r="B1590" s="13" t="s">
        <v>3364</v>
      </c>
    </row>
    <row r="1591" spans="1:2" x14ac:dyDescent="0.25">
      <c r="A1591" s="14">
        <v>3</v>
      </c>
      <c r="B1591" s="16" t="s">
        <v>3365</v>
      </c>
    </row>
    <row r="1592" spans="1:2" x14ac:dyDescent="0.25">
      <c r="A1592" s="11">
        <v>3</v>
      </c>
      <c r="B1592" s="13" t="s">
        <v>3366</v>
      </c>
    </row>
    <row r="1593" spans="1:2" x14ac:dyDescent="0.25">
      <c r="A1593" s="14">
        <v>3</v>
      </c>
      <c r="B1593" s="16" t="s">
        <v>3367</v>
      </c>
    </row>
    <row r="1594" spans="1:2" x14ac:dyDescent="0.25">
      <c r="A1594" s="11">
        <v>3</v>
      </c>
      <c r="B1594" s="13" t="s">
        <v>3368</v>
      </c>
    </row>
    <row r="1595" spans="1:2" x14ac:dyDescent="0.25">
      <c r="A1595" s="14">
        <v>3</v>
      </c>
      <c r="B1595" s="16" t="s">
        <v>3369</v>
      </c>
    </row>
    <row r="1596" spans="1:2" x14ac:dyDescent="0.25">
      <c r="A1596" s="11">
        <v>3</v>
      </c>
      <c r="B1596" s="13" t="s">
        <v>3370</v>
      </c>
    </row>
    <row r="1597" spans="1:2" x14ac:dyDescent="0.25">
      <c r="A1597" s="14">
        <v>3</v>
      </c>
      <c r="B1597" s="16" t="s">
        <v>3371</v>
      </c>
    </row>
    <row r="1598" spans="1:2" x14ac:dyDescent="0.25">
      <c r="A1598" s="11">
        <v>3</v>
      </c>
      <c r="B1598" s="13" t="s">
        <v>3372</v>
      </c>
    </row>
    <row r="1599" spans="1:2" x14ac:dyDescent="0.25">
      <c r="A1599" s="14">
        <v>3</v>
      </c>
      <c r="B1599" s="16" t="s">
        <v>3373</v>
      </c>
    </row>
    <row r="1600" spans="1:2" x14ac:dyDescent="0.25">
      <c r="A1600" s="11">
        <v>3</v>
      </c>
      <c r="B1600" s="13" t="s">
        <v>3374</v>
      </c>
    </row>
    <row r="1601" spans="1:2" x14ac:dyDescent="0.25">
      <c r="A1601" s="14">
        <v>3</v>
      </c>
      <c r="B1601" s="16" t="s">
        <v>3375</v>
      </c>
    </row>
    <row r="1602" spans="1:2" x14ac:dyDescent="0.25">
      <c r="A1602" s="11">
        <v>3</v>
      </c>
      <c r="B1602" s="13" t="s">
        <v>3376</v>
      </c>
    </row>
    <row r="1603" spans="1:2" x14ac:dyDescent="0.25">
      <c r="A1603" s="14">
        <v>3</v>
      </c>
      <c r="B1603" s="16" t="s">
        <v>3377</v>
      </c>
    </row>
    <row r="1604" spans="1:2" x14ac:dyDescent="0.25">
      <c r="A1604" s="11">
        <v>3</v>
      </c>
      <c r="B1604" s="13" t="s">
        <v>3378</v>
      </c>
    </row>
    <row r="1605" spans="1:2" x14ac:dyDescent="0.25">
      <c r="A1605" s="14">
        <v>3</v>
      </c>
      <c r="B1605" s="16" t="s">
        <v>3379</v>
      </c>
    </row>
    <row r="1606" spans="1:2" x14ac:dyDescent="0.25">
      <c r="A1606" s="11">
        <v>3</v>
      </c>
      <c r="B1606" s="13" t="s">
        <v>3380</v>
      </c>
    </row>
    <row r="1607" spans="1:2" x14ac:dyDescent="0.25">
      <c r="A1607" s="14">
        <v>3</v>
      </c>
      <c r="B1607" s="16" t="s">
        <v>3381</v>
      </c>
    </row>
    <row r="1608" spans="1:2" x14ac:dyDescent="0.25">
      <c r="A1608" s="11">
        <v>3</v>
      </c>
      <c r="B1608" s="13" t="s">
        <v>3382</v>
      </c>
    </row>
    <row r="1609" spans="1:2" x14ac:dyDescent="0.25">
      <c r="A1609" s="14">
        <v>3</v>
      </c>
      <c r="B1609" s="16" t="s">
        <v>3383</v>
      </c>
    </row>
    <row r="1610" spans="1:2" x14ac:dyDescent="0.25">
      <c r="A1610" s="11">
        <v>3</v>
      </c>
      <c r="B1610" s="13" t="s">
        <v>3384</v>
      </c>
    </row>
    <row r="1611" spans="1:2" x14ac:dyDescent="0.25">
      <c r="A1611" s="14">
        <v>3</v>
      </c>
      <c r="B1611" s="16" t="s">
        <v>3385</v>
      </c>
    </row>
    <row r="1612" spans="1:2" x14ac:dyDescent="0.25">
      <c r="A1612" s="11">
        <v>3</v>
      </c>
      <c r="B1612" s="13" t="s">
        <v>3386</v>
      </c>
    </row>
    <row r="1613" spans="1:2" x14ac:dyDescent="0.25">
      <c r="A1613" s="14">
        <v>3</v>
      </c>
      <c r="B1613" s="16" t="s">
        <v>3387</v>
      </c>
    </row>
    <row r="1614" spans="1:2" x14ac:dyDescent="0.25">
      <c r="A1614" s="11">
        <v>3</v>
      </c>
      <c r="B1614" s="13" t="s">
        <v>3388</v>
      </c>
    </row>
    <row r="1615" spans="1:2" x14ac:dyDescent="0.25">
      <c r="A1615" s="14">
        <v>3</v>
      </c>
      <c r="B1615" s="16" t="s">
        <v>3389</v>
      </c>
    </row>
    <row r="1616" spans="1:2" x14ac:dyDescent="0.25">
      <c r="A1616" s="11">
        <v>2</v>
      </c>
      <c r="B1616" s="13" t="s">
        <v>3390</v>
      </c>
    </row>
    <row r="1617" spans="1:2" x14ac:dyDescent="0.25">
      <c r="A1617" s="14">
        <v>3</v>
      </c>
      <c r="B1617" s="16" t="s">
        <v>3391</v>
      </c>
    </row>
    <row r="1618" spans="1:2" x14ac:dyDescent="0.25">
      <c r="A1618" s="11">
        <v>3</v>
      </c>
      <c r="B1618" s="13" t="s">
        <v>3392</v>
      </c>
    </row>
    <row r="1619" spans="1:2" x14ac:dyDescent="0.25">
      <c r="A1619" s="14">
        <v>3</v>
      </c>
      <c r="B1619" s="16" t="s">
        <v>3393</v>
      </c>
    </row>
    <row r="1620" spans="1:2" x14ac:dyDescent="0.25">
      <c r="A1620" s="11">
        <v>3</v>
      </c>
      <c r="B1620" s="13" t="s">
        <v>3394</v>
      </c>
    </row>
    <row r="1621" spans="1:2" x14ac:dyDescent="0.25">
      <c r="A1621" s="14">
        <v>3</v>
      </c>
      <c r="B1621" s="16" t="s">
        <v>3395</v>
      </c>
    </row>
    <row r="1622" spans="1:2" x14ac:dyDescent="0.25">
      <c r="A1622" s="11">
        <v>3</v>
      </c>
      <c r="B1622" s="13" t="s">
        <v>3396</v>
      </c>
    </row>
    <row r="1623" spans="1:2" x14ac:dyDescent="0.25">
      <c r="A1623" s="14">
        <v>3</v>
      </c>
      <c r="B1623" s="16" t="s">
        <v>3397</v>
      </c>
    </row>
    <row r="1624" spans="1:2" x14ac:dyDescent="0.25">
      <c r="A1624" s="11">
        <v>3</v>
      </c>
      <c r="B1624" s="13" t="s">
        <v>3398</v>
      </c>
    </row>
    <row r="1625" spans="1:2" x14ac:dyDescent="0.25">
      <c r="A1625" s="14">
        <v>3</v>
      </c>
      <c r="B1625" s="16" t="s">
        <v>3399</v>
      </c>
    </row>
    <row r="1626" spans="1:2" x14ac:dyDescent="0.25">
      <c r="A1626" s="11">
        <v>3</v>
      </c>
      <c r="B1626" s="13" t="s">
        <v>3400</v>
      </c>
    </row>
    <row r="1627" spans="1:2" x14ac:dyDescent="0.25">
      <c r="A1627" s="14">
        <v>3</v>
      </c>
      <c r="B1627" s="16" t="s">
        <v>3401</v>
      </c>
    </row>
    <row r="1628" spans="1:2" x14ac:dyDescent="0.25">
      <c r="A1628" s="11">
        <v>3</v>
      </c>
      <c r="B1628" s="13" t="s">
        <v>3402</v>
      </c>
    </row>
    <row r="1629" spans="1:2" x14ac:dyDescent="0.25">
      <c r="A1629" s="14">
        <v>3</v>
      </c>
      <c r="B1629" s="16" t="s">
        <v>3403</v>
      </c>
    </row>
    <row r="1630" spans="1:2" x14ac:dyDescent="0.25">
      <c r="A1630" s="11">
        <v>3</v>
      </c>
      <c r="B1630" s="13" t="s">
        <v>3404</v>
      </c>
    </row>
    <row r="1631" spans="1:2" x14ac:dyDescent="0.25">
      <c r="A1631" s="14">
        <v>3</v>
      </c>
      <c r="B1631" s="16" t="s">
        <v>3405</v>
      </c>
    </row>
    <row r="1632" spans="1:2" x14ac:dyDescent="0.25">
      <c r="A1632" s="11">
        <v>3</v>
      </c>
      <c r="B1632" s="13" t="s">
        <v>3406</v>
      </c>
    </row>
    <row r="1633" spans="1:2" x14ac:dyDescent="0.25">
      <c r="A1633" s="14">
        <v>3</v>
      </c>
      <c r="B1633" s="16" t="s">
        <v>3407</v>
      </c>
    </row>
    <row r="1634" spans="1:2" x14ac:dyDescent="0.25">
      <c r="A1634" s="11">
        <v>3</v>
      </c>
      <c r="B1634" s="13" t="s">
        <v>3408</v>
      </c>
    </row>
    <row r="1635" spans="1:2" x14ac:dyDescent="0.25">
      <c r="A1635" s="14">
        <v>3</v>
      </c>
      <c r="B1635" s="16" t="s">
        <v>3409</v>
      </c>
    </row>
    <row r="1636" spans="1:2" x14ac:dyDescent="0.25">
      <c r="A1636" s="11">
        <v>3</v>
      </c>
      <c r="B1636" s="13" t="s">
        <v>3410</v>
      </c>
    </row>
    <row r="1637" spans="1:2" x14ac:dyDescent="0.25">
      <c r="A1637" s="14">
        <v>3</v>
      </c>
      <c r="B1637" s="16" t="s">
        <v>3411</v>
      </c>
    </row>
    <row r="1638" spans="1:2" x14ac:dyDescent="0.25">
      <c r="A1638" s="11">
        <v>3</v>
      </c>
      <c r="B1638" s="13" t="s">
        <v>3412</v>
      </c>
    </row>
    <row r="1639" spans="1:2" x14ac:dyDescent="0.25">
      <c r="A1639" s="14">
        <v>3</v>
      </c>
      <c r="B1639" s="16" t="s">
        <v>3413</v>
      </c>
    </row>
    <row r="1640" spans="1:2" x14ac:dyDescent="0.25">
      <c r="A1640" s="11">
        <v>3</v>
      </c>
      <c r="B1640" s="13" t="s">
        <v>3414</v>
      </c>
    </row>
    <row r="1641" spans="1:2" x14ac:dyDescent="0.25">
      <c r="A1641" s="14">
        <v>3</v>
      </c>
      <c r="B1641" s="16" t="s">
        <v>3415</v>
      </c>
    </row>
    <row r="1642" spans="1:2" x14ac:dyDescent="0.25">
      <c r="A1642" s="11">
        <v>3</v>
      </c>
      <c r="B1642" s="13" t="s">
        <v>3416</v>
      </c>
    </row>
    <row r="1643" spans="1:2" x14ac:dyDescent="0.25">
      <c r="A1643" s="14">
        <v>3</v>
      </c>
      <c r="B1643" s="16" t="s">
        <v>3417</v>
      </c>
    </row>
    <row r="1644" spans="1:2" x14ac:dyDescent="0.25">
      <c r="A1644" s="11">
        <v>3</v>
      </c>
      <c r="B1644" s="13" t="s">
        <v>3418</v>
      </c>
    </row>
    <row r="1645" spans="1:2" x14ac:dyDescent="0.25">
      <c r="A1645" s="14">
        <v>3</v>
      </c>
      <c r="B1645" s="16" t="s">
        <v>3419</v>
      </c>
    </row>
    <row r="1646" spans="1:2" x14ac:dyDescent="0.25">
      <c r="A1646" s="11">
        <v>3</v>
      </c>
      <c r="B1646" s="13" t="s">
        <v>3420</v>
      </c>
    </row>
    <row r="1647" spans="1:2" x14ac:dyDescent="0.25">
      <c r="A1647" s="14">
        <v>3</v>
      </c>
      <c r="B1647" s="16" t="s">
        <v>3421</v>
      </c>
    </row>
    <row r="1648" spans="1:2" x14ac:dyDescent="0.25">
      <c r="A1648" s="11">
        <v>3</v>
      </c>
      <c r="B1648" s="13" t="s">
        <v>3422</v>
      </c>
    </row>
    <row r="1649" spans="1:2" x14ac:dyDescent="0.25">
      <c r="A1649" s="14">
        <v>3</v>
      </c>
      <c r="B1649" s="16" t="s">
        <v>3423</v>
      </c>
    </row>
    <row r="1650" spans="1:2" x14ac:dyDescent="0.25">
      <c r="A1650" s="11">
        <v>3</v>
      </c>
      <c r="B1650" s="13" t="s">
        <v>3424</v>
      </c>
    </row>
    <row r="1651" spans="1:2" x14ac:dyDescent="0.25">
      <c r="A1651" s="14">
        <v>3</v>
      </c>
      <c r="B1651" s="16" t="s">
        <v>3425</v>
      </c>
    </row>
    <row r="1652" spans="1:2" x14ac:dyDescent="0.25">
      <c r="A1652" s="11">
        <v>3</v>
      </c>
      <c r="B1652" s="13" t="s">
        <v>3426</v>
      </c>
    </row>
    <row r="1653" spans="1:2" x14ac:dyDescent="0.25">
      <c r="A1653" s="14">
        <v>3</v>
      </c>
      <c r="B1653" s="16" t="s">
        <v>3427</v>
      </c>
    </row>
    <row r="1654" spans="1:2" x14ac:dyDescent="0.25">
      <c r="A1654" s="11">
        <v>3</v>
      </c>
      <c r="B1654" s="13" t="s">
        <v>3428</v>
      </c>
    </row>
    <row r="1655" spans="1:2" x14ac:dyDescent="0.25">
      <c r="A1655" s="14">
        <v>3</v>
      </c>
      <c r="B1655" s="16" t="s">
        <v>3429</v>
      </c>
    </row>
    <row r="1656" spans="1:2" x14ac:dyDescent="0.25">
      <c r="A1656" s="11">
        <v>3</v>
      </c>
      <c r="B1656" s="13" t="s">
        <v>3430</v>
      </c>
    </row>
    <row r="1657" spans="1:2" x14ac:dyDescent="0.25">
      <c r="A1657" s="14">
        <v>3</v>
      </c>
      <c r="B1657" s="16" t="s">
        <v>3431</v>
      </c>
    </row>
    <row r="1658" spans="1:2" x14ac:dyDescent="0.25">
      <c r="A1658" s="11">
        <v>3</v>
      </c>
      <c r="B1658" s="13" t="s">
        <v>3432</v>
      </c>
    </row>
    <row r="1659" spans="1:2" x14ac:dyDescent="0.25">
      <c r="A1659" s="14">
        <v>3</v>
      </c>
      <c r="B1659" s="16" t="s">
        <v>3433</v>
      </c>
    </row>
    <row r="1660" spans="1:2" x14ac:dyDescent="0.25">
      <c r="A1660" s="11">
        <v>3</v>
      </c>
      <c r="B1660" s="13" t="s">
        <v>3434</v>
      </c>
    </row>
    <row r="1661" spans="1:2" x14ac:dyDescent="0.25">
      <c r="A1661" s="14">
        <v>3</v>
      </c>
      <c r="B1661" s="16" t="s">
        <v>3435</v>
      </c>
    </row>
    <row r="1662" spans="1:2" x14ac:dyDescent="0.25">
      <c r="A1662" s="11">
        <v>3</v>
      </c>
      <c r="B1662" s="13" t="s">
        <v>3436</v>
      </c>
    </row>
    <row r="1663" spans="1:2" x14ac:dyDescent="0.25">
      <c r="A1663" s="14">
        <v>3</v>
      </c>
      <c r="B1663" s="16" t="s">
        <v>3437</v>
      </c>
    </row>
    <row r="1664" spans="1:2" x14ac:dyDescent="0.25">
      <c r="A1664" s="11">
        <v>3</v>
      </c>
      <c r="B1664" s="13" t="s">
        <v>3438</v>
      </c>
    </row>
    <row r="1665" spans="1:2" x14ac:dyDescent="0.25">
      <c r="A1665" s="14">
        <v>3</v>
      </c>
      <c r="B1665" s="16" t="s">
        <v>3439</v>
      </c>
    </row>
    <row r="1666" spans="1:2" x14ac:dyDescent="0.25">
      <c r="A1666" s="11">
        <v>3</v>
      </c>
      <c r="B1666" s="13" t="s">
        <v>3440</v>
      </c>
    </row>
    <row r="1667" spans="1:2" x14ac:dyDescent="0.25">
      <c r="A1667" s="14">
        <v>3</v>
      </c>
      <c r="B1667" s="16" t="s">
        <v>3441</v>
      </c>
    </row>
    <row r="1668" spans="1:2" x14ac:dyDescent="0.25">
      <c r="A1668" s="11">
        <v>3</v>
      </c>
      <c r="B1668" s="13" t="s">
        <v>3442</v>
      </c>
    </row>
    <row r="1669" spans="1:2" x14ac:dyDescent="0.25">
      <c r="A1669" s="14">
        <v>3</v>
      </c>
      <c r="B1669" s="16" t="s">
        <v>3443</v>
      </c>
    </row>
    <row r="1670" spans="1:2" x14ac:dyDescent="0.25">
      <c r="A1670" s="11">
        <v>3</v>
      </c>
      <c r="B1670" s="13" t="s">
        <v>3444</v>
      </c>
    </row>
    <row r="1671" spans="1:2" x14ac:dyDescent="0.25">
      <c r="A1671" s="14">
        <v>3</v>
      </c>
      <c r="B1671" s="16" t="s">
        <v>3445</v>
      </c>
    </row>
    <row r="1672" spans="1:2" x14ac:dyDescent="0.25">
      <c r="A1672" s="11">
        <v>3</v>
      </c>
      <c r="B1672" s="13" t="s">
        <v>3446</v>
      </c>
    </row>
    <row r="1673" spans="1:2" x14ac:dyDescent="0.25">
      <c r="A1673" s="14">
        <v>3</v>
      </c>
      <c r="B1673" s="16" t="s">
        <v>3447</v>
      </c>
    </row>
    <row r="1674" spans="1:2" x14ac:dyDescent="0.25">
      <c r="A1674" s="11">
        <v>3</v>
      </c>
      <c r="B1674" s="13" t="s">
        <v>3448</v>
      </c>
    </row>
    <row r="1675" spans="1:2" x14ac:dyDescent="0.25">
      <c r="A1675" s="14">
        <v>3</v>
      </c>
      <c r="B1675" s="16" t="s">
        <v>3449</v>
      </c>
    </row>
    <row r="1676" spans="1:2" x14ac:dyDescent="0.25">
      <c r="A1676" s="11">
        <v>3</v>
      </c>
      <c r="B1676" s="13" t="s">
        <v>3450</v>
      </c>
    </row>
    <row r="1677" spans="1:2" x14ac:dyDescent="0.25">
      <c r="A1677" s="14">
        <v>3</v>
      </c>
      <c r="B1677" s="16" t="s">
        <v>3451</v>
      </c>
    </row>
    <row r="1678" spans="1:2" x14ac:dyDescent="0.25">
      <c r="A1678" s="11">
        <v>3</v>
      </c>
      <c r="B1678" s="13" t="s">
        <v>3452</v>
      </c>
    </row>
    <row r="1679" spans="1:2" x14ac:dyDescent="0.25">
      <c r="A1679" s="14">
        <v>3</v>
      </c>
      <c r="B1679" s="16" t="s">
        <v>3453</v>
      </c>
    </row>
    <row r="1680" spans="1:2" x14ac:dyDescent="0.25">
      <c r="A1680" s="11">
        <v>3</v>
      </c>
      <c r="B1680" s="13" t="s">
        <v>3454</v>
      </c>
    </row>
    <row r="1681" spans="1:2" x14ac:dyDescent="0.25">
      <c r="A1681" s="14">
        <v>3</v>
      </c>
      <c r="B1681" s="16" t="s">
        <v>3455</v>
      </c>
    </row>
    <row r="1682" spans="1:2" x14ac:dyDescent="0.25">
      <c r="A1682" s="11">
        <v>3</v>
      </c>
      <c r="B1682" s="13" t="s">
        <v>3456</v>
      </c>
    </row>
    <row r="1683" spans="1:2" x14ac:dyDescent="0.25">
      <c r="A1683" s="14">
        <v>3</v>
      </c>
      <c r="B1683" s="16" t="s">
        <v>3457</v>
      </c>
    </row>
    <row r="1684" spans="1:2" x14ac:dyDescent="0.25">
      <c r="A1684" s="11">
        <v>3</v>
      </c>
      <c r="B1684" s="13" t="s">
        <v>3458</v>
      </c>
    </row>
    <row r="1685" spans="1:2" x14ac:dyDescent="0.25">
      <c r="A1685" s="14">
        <v>3</v>
      </c>
      <c r="B1685" s="16" t="s">
        <v>3459</v>
      </c>
    </row>
    <row r="1686" spans="1:2" x14ac:dyDescent="0.25">
      <c r="A1686" s="11">
        <v>3</v>
      </c>
      <c r="B1686" s="13" t="s">
        <v>3460</v>
      </c>
    </row>
    <row r="1687" spans="1:2" x14ac:dyDescent="0.25">
      <c r="A1687" s="14">
        <v>3</v>
      </c>
      <c r="B1687" s="16" t="s">
        <v>3461</v>
      </c>
    </row>
    <row r="1688" spans="1:2" x14ac:dyDescent="0.25">
      <c r="A1688" s="11">
        <v>3</v>
      </c>
      <c r="B1688" s="13" t="s">
        <v>3462</v>
      </c>
    </row>
    <row r="1689" spans="1:2" x14ac:dyDescent="0.25">
      <c r="A1689" s="14">
        <v>3</v>
      </c>
      <c r="B1689" s="16" t="s">
        <v>3463</v>
      </c>
    </row>
    <row r="1690" spans="1:2" x14ac:dyDescent="0.25">
      <c r="A1690" s="11">
        <v>3</v>
      </c>
      <c r="B1690" s="13" t="s">
        <v>3464</v>
      </c>
    </row>
    <row r="1691" spans="1:2" x14ac:dyDescent="0.25">
      <c r="A1691" s="14">
        <v>3</v>
      </c>
      <c r="B1691" s="16" t="s">
        <v>3465</v>
      </c>
    </row>
    <row r="1692" spans="1:2" x14ac:dyDescent="0.25">
      <c r="A1692" s="11">
        <v>3</v>
      </c>
      <c r="B1692" s="13" t="s">
        <v>3466</v>
      </c>
    </row>
    <row r="1693" spans="1:2" x14ac:dyDescent="0.25">
      <c r="A1693" s="14">
        <v>3</v>
      </c>
      <c r="B1693" s="16" t="s">
        <v>3467</v>
      </c>
    </row>
    <row r="1694" spans="1:2" x14ac:dyDescent="0.25">
      <c r="A1694" s="11">
        <v>3</v>
      </c>
      <c r="B1694" s="13" t="s">
        <v>3468</v>
      </c>
    </row>
    <row r="1695" spans="1:2" x14ac:dyDescent="0.25">
      <c r="A1695" s="14">
        <v>3</v>
      </c>
      <c r="B1695" s="16" t="s">
        <v>3469</v>
      </c>
    </row>
    <row r="1696" spans="1:2" x14ac:dyDescent="0.25">
      <c r="A1696" s="11">
        <v>3</v>
      </c>
      <c r="B1696" s="13" t="s">
        <v>3470</v>
      </c>
    </row>
    <row r="1697" spans="1:2" x14ac:dyDescent="0.25">
      <c r="A1697" s="14">
        <v>3</v>
      </c>
      <c r="B1697" s="16" t="s">
        <v>3471</v>
      </c>
    </row>
    <row r="1698" spans="1:2" x14ac:dyDescent="0.25">
      <c r="A1698" s="11">
        <v>3</v>
      </c>
      <c r="B1698" s="13" t="s">
        <v>3472</v>
      </c>
    </row>
    <row r="1699" spans="1:2" x14ac:dyDescent="0.25">
      <c r="A1699" s="14">
        <v>3</v>
      </c>
      <c r="B1699" s="16" t="s">
        <v>3473</v>
      </c>
    </row>
    <row r="1700" spans="1:2" x14ac:dyDescent="0.25">
      <c r="A1700" s="11">
        <v>3</v>
      </c>
      <c r="B1700" s="13" t="s">
        <v>3474</v>
      </c>
    </row>
    <row r="1701" spans="1:2" x14ac:dyDescent="0.25">
      <c r="A1701" s="14">
        <v>3</v>
      </c>
      <c r="B1701" s="16" t="s">
        <v>3475</v>
      </c>
    </row>
    <row r="1702" spans="1:2" x14ac:dyDescent="0.25">
      <c r="A1702" s="11">
        <v>3</v>
      </c>
      <c r="B1702" s="13" t="s">
        <v>3476</v>
      </c>
    </row>
    <row r="1703" spans="1:2" x14ac:dyDescent="0.25">
      <c r="A1703" s="14">
        <v>3</v>
      </c>
      <c r="B1703" s="16" t="s">
        <v>3477</v>
      </c>
    </row>
    <row r="1704" spans="1:2" x14ac:dyDescent="0.25">
      <c r="A1704" s="11">
        <v>3</v>
      </c>
      <c r="B1704" s="13" t="s">
        <v>3478</v>
      </c>
    </row>
    <row r="1705" spans="1:2" x14ac:dyDescent="0.25">
      <c r="A1705" s="14">
        <v>3</v>
      </c>
      <c r="B1705" s="16" t="s">
        <v>3479</v>
      </c>
    </row>
    <row r="1706" spans="1:2" x14ac:dyDescent="0.25">
      <c r="A1706" s="11">
        <v>3</v>
      </c>
      <c r="B1706" s="13" t="s">
        <v>3480</v>
      </c>
    </row>
    <row r="1707" spans="1:2" x14ac:dyDescent="0.25">
      <c r="A1707" s="14">
        <v>3</v>
      </c>
      <c r="B1707" s="16" t="s">
        <v>3481</v>
      </c>
    </row>
    <row r="1708" spans="1:2" x14ac:dyDescent="0.25">
      <c r="A1708" s="11">
        <v>3</v>
      </c>
      <c r="B1708" s="13" t="s">
        <v>3482</v>
      </c>
    </row>
    <row r="1709" spans="1:2" x14ac:dyDescent="0.25">
      <c r="A1709" s="14">
        <v>3</v>
      </c>
      <c r="B1709" s="16" t="s">
        <v>3483</v>
      </c>
    </row>
    <row r="1710" spans="1:2" x14ac:dyDescent="0.25">
      <c r="A1710" s="11">
        <v>3</v>
      </c>
      <c r="B1710" s="13" t="s">
        <v>3484</v>
      </c>
    </row>
    <row r="1711" spans="1:2" x14ac:dyDescent="0.25">
      <c r="A1711" s="14">
        <v>3</v>
      </c>
      <c r="B1711" s="16" t="s">
        <v>3485</v>
      </c>
    </row>
    <row r="1712" spans="1:2" x14ac:dyDescent="0.25">
      <c r="A1712" s="11">
        <v>3</v>
      </c>
      <c r="B1712" s="13" t="s">
        <v>3486</v>
      </c>
    </row>
    <row r="1713" spans="1:2" x14ac:dyDescent="0.25">
      <c r="A1713" s="14">
        <v>3</v>
      </c>
      <c r="B1713" s="16" t="s">
        <v>3487</v>
      </c>
    </row>
    <row r="1714" spans="1:2" x14ac:dyDescent="0.25">
      <c r="A1714" s="11">
        <v>3</v>
      </c>
      <c r="B1714" s="13" t="s">
        <v>3488</v>
      </c>
    </row>
    <row r="1715" spans="1:2" x14ac:dyDescent="0.25">
      <c r="A1715" s="14">
        <v>3</v>
      </c>
      <c r="B1715" s="16" t="s">
        <v>3489</v>
      </c>
    </row>
    <row r="1716" spans="1:2" x14ac:dyDescent="0.25">
      <c r="A1716" s="11">
        <v>3</v>
      </c>
      <c r="B1716" s="13" t="s">
        <v>3490</v>
      </c>
    </row>
    <row r="1717" spans="1:2" x14ac:dyDescent="0.25">
      <c r="A1717" s="14">
        <v>3</v>
      </c>
      <c r="B1717" s="16" t="s">
        <v>3491</v>
      </c>
    </row>
    <row r="1718" spans="1:2" x14ac:dyDescent="0.25">
      <c r="A1718" s="11">
        <v>3</v>
      </c>
      <c r="B1718" s="13" t="s">
        <v>3492</v>
      </c>
    </row>
    <row r="1719" spans="1:2" x14ac:dyDescent="0.25">
      <c r="A1719" s="14">
        <v>3</v>
      </c>
      <c r="B1719" s="16" t="s">
        <v>3493</v>
      </c>
    </row>
    <row r="1720" spans="1:2" x14ac:dyDescent="0.25">
      <c r="A1720" s="11">
        <v>3</v>
      </c>
      <c r="B1720" s="13" t="s">
        <v>3494</v>
      </c>
    </row>
    <row r="1721" spans="1:2" x14ac:dyDescent="0.25">
      <c r="A1721" s="14">
        <v>3</v>
      </c>
      <c r="B1721" s="16" t="s">
        <v>3495</v>
      </c>
    </row>
    <row r="1722" spans="1:2" x14ac:dyDescent="0.25">
      <c r="A1722" s="11">
        <v>3</v>
      </c>
      <c r="B1722" s="13" t="s">
        <v>3496</v>
      </c>
    </row>
    <row r="1723" spans="1:2" x14ac:dyDescent="0.25">
      <c r="A1723" s="14">
        <v>3</v>
      </c>
      <c r="B1723" s="16" t="s">
        <v>3497</v>
      </c>
    </row>
    <row r="1724" spans="1:2" x14ac:dyDescent="0.25">
      <c r="A1724" s="11">
        <v>3</v>
      </c>
      <c r="B1724" s="13" t="s">
        <v>3498</v>
      </c>
    </row>
    <row r="1725" spans="1:2" x14ac:dyDescent="0.25">
      <c r="A1725" s="14">
        <v>3</v>
      </c>
      <c r="B1725" s="16" t="s">
        <v>3499</v>
      </c>
    </row>
    <row r="1726" spans="1:2" x14ac:dyDescent="0.25">
      <c r="A1726" s="11">
        <v>3</v>
      </c>
      <c r="B1726" s="13" t="s">
        <v>3500</v>
      </c>
    </row>
    <row r="1727" spans="1:2" x14ac:dyDescent="0.25">
      <c r="A1727" s="14">
        <v>3</v>
      </c>
      <c r="B1727" s="16" t="s">
        <v>3501</v>
      </c>
    </row>
    <row r="1728" spans="1:2" x14ac:dyDescent="0.25">
      <c r="A1728" s="11">
        <v>3</v>
      </c>
      <c r="B1728" s="13" t="s">
        <v>3502</v>
      </c>
    </row>
    <row r="1729" spans="1:2" x14ac:dyDescent="0.25">
      <c r="A1729" s="14">
        <v>3</v>
      </c>
      <c r="B1729" s="16" t="s">
        <v>3503</v>
      </c>
    </row>
    <row r="1730" spans="1:2" x14ac:dyDescent="0.25">
      <c r="A1730" s="11">
        <v>3</v>
      </c>
      <c r="B1730" s="13" t="s">
        <v>3504</v>
      </c>
    </row>
    <row r="1731" spans="1:2" x14ac:dyDescent="0.25">
      <c r="A1731" s="14">
        <v>3</v>
      </c>
      <c r="B1731" s="16" t="s">
        <v>3505</v>
      </c>
    </row>
    <row r="1732" spans="1:2" x14ac:dyDescent="0.25">
      <c r="A1732" s="11">
        <v>3</v>
      </c>
      <c r="B1732" s="13" t="s">
        <v>3506</v>
      </c>
    </row>
    <row r="1733" spans="1:2" x14ac:dyDescent="0.25">
      <c r="A1733" s="14">
        <v>3</v>
      </c>
      <c r="B1733" s="16" t="s">
        <v>3507</v>
      </c>
    </row>
    <row r="1734" spans="1:2" x14ac:dyDescent="0.25">
      <c r="A1734" s="11">
        <v>3</v>
      </c>
      <c r="B1734" s="13" t="s">
        <v>3508</v>
      </c>
    </row>
    <row r="1735" spans="1:2" x14ac:dyDescent="0.25">
      <c r="A1735" s="14">
        <v>3</v>
      </c>
      <c r="B1735" s="16" t="s">
        <v>3509</v>
      </c>
    </row>
    <row r="1736" spans="1:2" x14ac:dyDescent="0.25">
      <c r="A1736" s="11">
        <v>3</v>
      </c>
      <c r="B1736" s="13" t="s">
        <v>3510</v>
      </c>
    </row>
    <row r="1737" spans="1:2" x14ac:dyDescent="0.25">
      <c r="A1737" s="14">
        <v>3</v>
      </c>
      <c r="B1737" s="16" t="s">
        <v>3511</v>
      </c>
    </row>
    <row r="1738" spans="1:2" x14ac:dyDescent="0.25">
      <c r="A1738" s="11">
        <v>3</v>
      </c>
      <c r="B1738" s="13" t="s">
        <v>3512</v>
      </c>
    </row>
    <row r="1739" spans="1:2" x14ac:dyDescent="0.25">
      <c r="A1739" s="14">
        <v>3</v>
      </c>
      <c r="B1739" s="16" t="s">
        <v>3513</v>
      </c>
    </row>
    <row r="1740" spans="1:2" x14ac:dyDescent="0.25">
      <c r="A1740" s="11">
        <v>2</v>
      </c>
      <c r="B1740" s="13" t="s">
        <v>3514</v>
      </c>
    </row>
    <row r="1741" spans="1:2" x14ac:dyDescent="0.25">
      <c r="A1741" s="14">
        <v>3</v>
      </c>
      <c r="B1741" s="16" t="s">
        <v>3515</v>
      </c>
    </row>
    <row r="1742" spans="1:2" x14ac:dyDescent="0.25">
      <c r="A1742" s="11">
        <v>3</v>
      </c>
      <c r="B1742" s="13" t="s">
        <v>3516</v>
      </c>
    </row>
    <row r="1743" spans="1:2" x14ac:dyDescent="0.25">
      <c r="A1743" s="14">
        <v>3</v>
      </c>
      <c r="B1743" s="16" t="s">
        <v>3517</v>
      </c>
    </row>
    <row r="1744" spans="1:2" x14ac:dyDescent="0.25">
      <c r="A1744" s="11">
        <v>3</v>
      </c>
      <c r="B1744" s="13" t="s">
        <v>3518</v>
      </c>
    </row>
    <row r="1745" spans="1:2" x14ac:dyDescent="0.25">
      <c r="A1745" s="14">
        <v>3</v>
      </c>
      <c r="B1745" s="16" t="s">
        <v>3519</v>
      </c>
    </row>
    <row r="1746" spans="1:2" x14ac:dyDescent="0.25">
      <c r="A1746" s="11">
        <v>3</v>
      </c>
      <c r="B1746" s="13" t="s">
        <v>3520</v>
      </c>
    </row>
    <row r="1747" spans="1:2" x14ac:dyDescent="0.25">
      <c r="A1747" s="14">
        <v>3</v>
      </c>
      <c r="B1747" s="16" t="s">
        <v>3521</v>
      </c>
    </row>
    <row r="1748" spans="1:2" x14ac:dyDescent="0.25">
      <c r="A1748" s="11">
        <v>3</v>
      </c>
      <c r="B1748" s="13" t="s">
        <v>3522</v>
      </c>
    </row>
    <row r="1749" spans="1:2" x14ac:dyDescent="0.25">
      <c r="A1749" s="14">
        <v>3</v>
      </c>
      <c r="B1749" s="16" t="s">
        <v>3523</v>
      </c>
    </row>
    <row r="1750" spans="1:2" x14ac:dyDescent="0.25">
      <c r="A1750" s="11">
        <v>3</v>
      </c>
      <c r="B1750" s="13" t="s">
        <v>3524</v>
      </c>
    </row>
    <row r="1751" spans="1:2" x14ac:dyDescent="0.25">
      <c r="A1751" s="14">
        <v>3</v>
      </c>
      <c r="B1751" s="16" t="s">
        <v>3525</v>
      </c>
    </row>
    <row r="1752" spans="1:2" x14ac:dyDescent="0.25">
      <c r="A1752" s="11">
        <v>3</v>
      </c>
      <c r="B1752" s="13" t="s">
        <v>3526</v>
      </c>
    </row>
    <row r="1753" spans="1:2" x14ac:dyDescent="0.25">
      <c r="A1753" s="14">
        <v>3</v>
      </c>
      <c r="B1753" s="16" t="s">
        <v>3527</v>
      </c>
    </row>
    <row r="1754" spans="1:2" x14ac:dyDescent="0.25">
      <c r="A1754" s="11">
        <v>3</v>
      </c>
      <c r="B1754" s="13" t="s">
        <v>3528</v>
      </c>
    </row>
    <row r="1755" spans="1:2" x14ac:dyDescent="0.25">
      <c r="A1755" s="14">
        <v>3</v>
      </c>
      <c r="B1755" s="16" t="s">
        <v>3529</v>
      </c>
    </row>
    <row r="1756" spans="1:2" x14ac:dyDescent="0.25">
      <c r="A1756" s="11">
        <v>3</v>
      </c>
      <c r="B1756" s="13" t="s">
        <v>3530</v>
      </c>
    </row>
    <row r="1757" spans="1:2" x14ac:dyDescent="0.25">
      <c r="A1757" s="14">
        <v>3</v>
      </c>
      <c r="B1757" s="16" t="s">
        <v>3531</v>
      </c>
    </row>
    <row r="1758" spans="1:2" x14ac:dyDescent="0.25">
      <c r="A1758" s="11">
        <v>3</v>
      </c>
      <c r="B1758" s="13" t="s">
        <v>3532</v>
      </c>
    </row>
    <row r="1759" spans="1:2" x14ac:dyDescent="0.25">
      <c r="A1759" s="14">
        <v>3</v>
      </c>
      <c r="B1759" s="16" t="s">
        <v>3533</v>
      </c>
    </row>
    <row r="1760" spans="1:2" x14ac:dyDescent="0.25">
      <c r="A1760" s="11">
        <v>3</v>
      </c>
      <c r="B1760" s="13" t="s">
        <v>3534</v>
      </c>
    </row>
    <row r="1761" spans="1:2" x14ac:dyDescent="0.25">
      <c r="A1761" s="14">
        <v>3</v>
      </c>
      <c r="B1761" s="16" t="s">
        <v>3535</v>
      </c>
    </row>
    <row r="1762" spans="1:2" x14ac:dyDescent="0.25">
      <c r="A1762" s="11">
        <v>3</v>
      </c>
      <c r="B1762" s="13" t="s">
        <v>3536</v>
      </c>
    </row>
    <row r="1763" spans="1:2" x14ac:dyDescent="0.25">
      <c r="A1763" s="14">
        <v>3</v>
      </c>
      <c r="B1763" s="16" t="s">
        <v>3537</v>
      </c>
    </row>
    <row r="1764" spans="1:2" x14ac:dyDescent="0.25">
      <c r="A1764" s="11">
        <v>3</v>
      </c>
      <c r="B1764" s="13" t="s">
        <v>3538</v>
      </c>
    </row>
    <row r="1765" spans="1:2" x14ac:dyDescent="0.25">
      <c r="A1765" s="14">
        <v>3</v>
      </c>
      <c r="B1765" s="16" t="s">
        <v>3539</v>
      </c>
    </row>
    <row r="1766" spans="1:2" x14ac:dyDescent="0.25">
      <c r="A1766" s="11">
        <v>3</v>
      </c>
      <c r="B1766" s="13" t="s">
        <v>3540</v>
      </c>
    </row>
    <row r="1767" spans="1:2" x14ac:dyDescent="0.25">
      <c r="A1767" s="14">
        <v>3</v>
      </c>
      <c r="B1767" s="16" t="s">
        <v>3541</v>
      </c>
    </row>
    <row r="1768" spans="1:2" x14ac:dyDescent="0.25">
      <c r="A1768" s="11">
        <v>3</v>
      </c>
      <c r="B1768" s="13" t="s">
        <v>3542</v>
      </c>
    </row>
    <row r="1769" spans="1:2" x14ac:dyDescent="0.25">
      <c r="A1769" s="14">
        <v>3</v>
      </c>
      <c r="B1769" s="16" t="s">
        <v>3543</v>
      </c>
    </row>
    <row r="1770" spans="1:2" x14ac:dyDescent="0.25">
      <c r="A1770" s="11">
        <v>3</v>
      </c>
      <c r="B1770" s="13" t="s">
        <v>3544</v>
      </c>
    </row>
    <row r="1771" spans="1:2" x14ac:dyDescent="0.25">
      <c r="A1771" s="14">
        <v>3</v>
      </c>
      <c r="B1771" s="16" t="s">
        <v>3545</v>
      </c>
    </row>
    <row r="1772" spans="1:2" x14ac:dyDescent="0.25">
      <c r="A1772" s="11">
        <v>3</v>
      </c>
      <c r="B1772" s="13" t="s">
        <v>3546</v>
      </c>
    </row>
    <row r="1773" spans="1:2" x14ac:dyDescent="0.25">
      <c r="A1773" s="14">
        <v>3</v>
      </c>
      <c r="B1773" s="16" t="s">
        <v>3547</v>
      </c>
    </row>
    <row r="1774" spans="1:2" x14ac:dyDescent="0.25">
      <c r="A1774" s="11">
        <v>3</v>
      </c>
      <c r="B1774" s="13" t="s">
        <v>3548</v>
      </c>
    </row>
    <row r="1775" spans="1:2" x14ac:dyDescent="0.25">
      <c r="A1775" s="14">
        <v>3</v>
      </c>
      <c r="B1775" s="16" t="s">
        <v>3549</v>
      </c>
    </row>
    <row r="1776" spans="1:2" x14ac:dyDescent="0.25">
      <c r="A1776" s="11">
        <v>3</v>
      </c>
      <c r="B1776" s="13" t="s">
        <v>3550</v>
      </c>
    </row>
    <row r="1777" spans="1:2" x14ac:dyDescent="0.25">
      <c r="A1777" s="14">
        <v>3</v>
      </c>
      <c r="B1777" s="16" t="s">
        <v>3551</v>
      </c>
    </row>
    <row r="1778" spans="1:2" x14ac:dyDescent="0.25">
      <c r="A1778" s="11">
        <v>3</v>
      </c>
      <c r="B1778" s="13" t="s">
        <v>3552</v>
      </c>
    </row>
    <row r="1779" spans="1:2" x14ac:dyDescent="0.25">
      <c r="A1779" s="14">
        <v>3</v>
      </c>
      <c r="B1779" s="16" t="s">
        <v>3553</v>
      </c>
    </row>
    <row r="1780" spans="1:2" x14ac:dyDescent="0.25">
      <c r="A1780" s="11">
        <v>3</v>
      </c>
      <c r="B1780" s="13" t="s">
        <v>3554</v>
      </c>
    </row>
    <row r="1781" spans="1:2" x14ac:dyDescent="0.25">
      <c r="A1781" s="14">
        <v>3</v>
      </c>
      <c r="B1781" s="16" t="s">
        <v>3555</v>
      </c>
    </row>
    <row r="1782" spans="1:2" x14ac:dyDescent="0.25">
      <c r="A1782" s="11">
        <v>3</v>
      </c>
      <c r="B1782" s="13" t="s">
        <v>3556</v>
      </c>
    </row>
    <row r="1783" spans="1:2" x14ac:dyDescent="0.25">
      <c r="A1783" s="14">
        <v>3</v>
      </c>
      <c r="B1783" s="16" t="s">
        <v>3557</v>
      </c>
    </row>
    <row r="1784" spans="1:2" x14ac:dyDescent="0.25">
      <c r="A1784" s="11">
        <v>3</v>
      </c>
      <c r="B1784" s="13" t="s">
        <v>3558</v>
      </c>
    </row>
    <row r="1785" spans="1:2" x14ac:dyDescent="0.25">
      <c r="A1785" s="14">
        <v>3</v>
      </c>
      <c r="B1785" s="16" t="s">
        <v>3559</v>
      </c>
    </row>
    <row r="1786" spans="1:2" x14ac:dyDescent="0.25">
      <c r="A1786" s="11">
        <v>3</v>
      </c>
      <c r="B1786" s="13" t="s">
        <v>3560</v>
      </c>
    </row>
    <row r="1787" spans="1:2" x14ac:dyDescent="0.25">
      <c r="A1787" s="14">
        <v>3</v>
      </c>
      <c r="B1787" s="16" t="s">
        <v>3561</v>
      </c>
    </row>
    <row r="1788" spans="1:2" x14ac:dyDescent="0.25">
      <c r="A1788" s="11">
        <v>3</v>
      </c>
      <c r="B1788" s="13" t="s">
        <v>3562</v>
      </c>
    </row>
    <row r="1789" spans="1:2" x14ac:dyDescent="0.25">
      <c r="A1789" s="14">
        <v>3</v>
      </c>
      <c r="B1789" s="16" t="s">
        <v>3563</v>
      </c>
    </row>
    <row r="1790" spans="1:2" x14ac:dyDescent="0.25">
      <c r="A1790" s="11">
        <v>3</v>
      </c>
      <c r="B1790" s="13" t="s">
        <v>3564</v>
      </c>
    </row>
    <row r="1791" spans="1:2" x14ac:dyDescent="0.25">
      <c r="A1791" s="14">
        <v>3</v>
      </c>
      <c r="B1791" s="16" t="s">
        <v>3565</v>
      </c>
    </row>
    <row r="1792" spans="1:2" x14ac:dyDescent="0.25">
      <c r="A1792" s="11">
        <v>3</v>
      </c>
      <c r="B1792" s="13" t="s">
        <v>3566</v>
      </c>
    </row>
    <row r="1793" spans="1:2" x14ac:dyDescent="0.25">
      <c r="A1793" s="14">
        <v>3</v>
      </c>
      <c r="B1793" s="16" t="s">
        <v>3567</v>
      </c>
    </row>
    <row r="1794" spans="1:2" x14ac:dyDescent="0.25">
      <c r="A1794" s="11">
        <v>3</v>
      </c>
      <c r="B1794" s="13" t="s">
        <v>3568</v>
      </c>
    </row>
    <row r="1795" spans="1:2" x14ac:dyDescent="0.25">
      <c r="A1795" s="14">
        <v>3</v>
      </c>
      <c r="B1795" s="16" t="s">
        <v>3569</v>
      </c>
    </row>
    <row r="1796" spans="1:2" x14ac:dyDescent="0.25">
      <c r="A1796" s="11">
        <v>3</v>
      </c>
      <c r="B1796" s="13" t="s">
        <v>3570</v>
      </c>
    </row>
    <row r="1797" spans="1:2" x14ac:dyDescent="0.25">
      <c r="A1797" s="14">
        <v>3</v>
      </c>
      <c r="B1797" s="16" t="s">
        <v>3571</v>
      </c>
    </row>
    <row r="1798" spans="1:2" x14ac:dyDescent="0.25">
      <c r="A1798" s="11">
        <v>3</v>
      </c>
      <c r="B1798" s="13" t="s">
        <v>3572</v>
      </c>
    </row>
    <row r="1799" spans="1:2" x14ac:dyDescent="0.25">
      <c r="A1799" s="14">
        <v>3</v>
      </c>
      <c r="B1799" s="16" t="s">
        <v>3573</v>
      </c>
    </row>
    <row r="1800" spans="1:2" x14ac:dyDescent="0.25">
      <c r="A1800" s="11">
        <v>3</v>
      </c>
      <c r="B1800" s="13" t="s">
        <v>3574</v>
      </c>
    </row>
    <row r="1801" spans="1:2" x14ac:dyDescent="0.25">
      <c r="A1801" s="14">
        <v>3</v>
      </c>
      <c r="B1801" s="16" t="s">
        <v>3575</v>
      </c>
    </row>
    <row r="1802" spans="1:2" x14ac:dyDescent="0.25">
      <c r="A1802" s="11">
        <v>3</v>
      </c>
      <c r="B1802" s="13" t="s">
        <v>3576</v>
      </c>
    </row>
    <row r="1803" spans="1:2" x14ac:dyDescent="0.25">
      <c r="A1803" s="14">
        <v>3</v>
      </c>
      <c r="B1803" s="16" t="s">
        <v>3577</v>
      </c>
    </row>
    <row r="1804" spans="1:2" x14ac:dyDescent="0.25">
      <c r="A1804" s="11">
        <v>3</v>
      </c>
      <c r="B1804" s="13" t="s">
        <v>3578</v>
      </c>
    </row>
    <row r="1805" spans="1:2" x14ac:dyDescent="0.25">
      <c r="A1805" s="14">
        <v>3</v>
      </c>
      <c r="B1805" s="16" t="s">
        <v>3579</v>
      </c>
    </row>
    <row r="1806" spans="1:2" x14ac:dyDescent="0.25">
      <c r="A1806" s="11">
        <v>3</v>
      </c>
      <c r="B1806" s="13" t="s">
        <v>3580</v>
      </c>
    </row>
    <row r="1807" spans="1:2" x14ac:dyDescent="0.25">
      <c r="A1807" s="14">
        <v>3</v>
      </c>
      <c r="B1807" s="16" t="s">
        <v>3581</v>
      </c>
    </row>
    <row r="1808" spans="1:2" x14ac:dyDescent="0.25">
      <c r="A1808" s="11">
        <v>3</v>
      </c>
      <c r="B1808" s="13" t="s">
        <v>3582</v>
      </c>
    </row>
    <row r="1809" spans="1:2" x14ac:dyDescent="0.25">
      <c r="A1809" s="14">
        <v>3</v>
      </c>
      <c r="B1809" s="16" t="s">
        <v>3583</v>
      </c>
    </row>
    <row r="1810" spans="1:2" x14ac:dyDescent="0.25">
      <c r="A1810" s="11">
        <v>3</v>
      </c>
      <c r="B1810" s="13" t="s">
        <v>3584</v>
      </c>
    </row>
    <row r="1811" spans="1:2" x14ac:dyDescent="0.25">
      <c r="A1811" s="14">
        <v>3</v>
      </c>
      <c r="B1811" s="16" t="s">
        <v>3585</v>
      </c>
    </row>
    <row r="1812" spans="1:2" x14ac:dyDescent="0.25">
      <c r="A1812" s="11">
        <v>3</v>
      </c>
      <c r="B1812" s="13" t="s">
        <v>3586</v>
      </c>
    </row>
    <row r="1813" spans="1:2" x14ac:dyDescent="0.25">
      <c r="A1813" s="14">
        <v>3</v>
      </c>
      <c r="B1813" s="16" t="s">
        <v>3587</v>
      </c>
    </row>
    <row r="1814" spans="1:2" x14ac:dyDescent="0.25">
      <c r="A1814" s="11">
        <v>3</v>
      </c>
      <c r="B1814" s="13" t="s">
        <v>3588</v>
      </c>
    </row>
    <row r="1815" spans="1:2" x14ac:dyDescent="0.25">
      <c r="A1815" s="14">
        <v>3</v>
      </c>
      <c r="B1815" s="16" t="s">
        <v>3589</v>
      </c>
    </row>
    <row r="1816" spans="1:2" x14ac:dyDescent="0.25">
      <c r="A1816" s="11">
        <v>3</v>
      </c>
      <c r="B1816" s="13" t="s">
        <v>3590</v>
      </c>
    </row>
    <row r="1817" spans="1:2" x14ac:dyDescent="0.25">
      <c r="A1817" s="14">
        <v>3</v>
      </c>
      <c r="B1817" s="16" t="s">
        <v>3591</v>
      </c>
    </row>
    <row r="1818" spans="1:2" x14ac:dyDescent="0.25">
      <c r="A1818" s="11">
        <v>3</v>
      </c>
      <c r="B1818" s="13" t="s">
        <v>3592</v>
      </c>
    </row>
    <row r="1819" spans="1:2" x14ac:dyDescent="0.25">
      <c r="A1819" s="14">
        <v>3</v>
      </c>
      <c r="B1819" s="16" t="s">
        <v>3593</v>
      </c>
    </row>
    <row r="1820" spans="1:2" x14ac:dyDescent="0.25">
      <c r="A1820" s="11">
        <v>5</v>
      </c>
      <c r="B1820" s="13" t="s">
        <v>3594</v>
      </c>
    </row>
    <row r="1821" spans="1:2" x14ac:dyDescent="0.25">
      <c r="A1821" s="14">
        <v>3</v>
      </c>
      <c r="B1821" s="16" t="s">
        <v>3595</v>
      </c>
    </row>
    <row r="1822" spans="1:2" x14ac:dyDescent="0.25">
      <c r="A1822" s="11">
        <v>3</v>
      </c>
      <c r="B1822" s="13" t="s">
        <v>3596</v>
      </c>
    </row>
    <row r="1823" spans="1:2" x14ac:dyDescent="0.25">
      <c r="A1823" s="14">
        <v>3</v>
      </c>
      <c r="B1823" s="16" t="s">
        <v>3597</v>
      </c>
    </row>
    <row r="1824" spans="1:2" x14ac:dyDescent="0.25">
      <c r="A1824" s="11">
        <v>3</v>
      </c>
      <c r="B1824" s="13" t="s">
        <v>3598</v>
      </c>
    </row>
    <row r="1825" spans="1:2" x14ac:dyDescent="0.25">
      <c r="A1825" s="14">
        <v>3</v>
      </c>
      <c r="B1825" s="16" t="s">
        <v>3599</v>
      </c>
    </row>
    <row r="1826" spans="1:2" x14ac:dyDescent="0.25">
      <c r="A1826" s="11">
        <v>3</v>
      </c>
      <c r="B1826" s="13" t="s">
        <v>3600</v>
      </c>
    </row>
    <row r="1827" spans="1:2" x14ac:dyDescent="0.25">
      <c r="A1827" s="14">
        <v>3</v>
      </c>
      <c r="B1827" s="16" t="s">
        <v>3601</v>
      </c>
    </row>
    <row r="1828" spans="1:2" x14ac:dyDescent="0.25">
      <c r="A1828" s="11">
        <v>3</v>
      </c>
      <c r="B1828" s="13" t="s">
        <v>3602</v>
      </c>
    </row>
    <row r="1829" spans="1:2" x14ac:dyDescent="0.25">
      <c r="A1829" s="14">
        <v>3</v>
      </c>
      <c r="B1829" s="16" t="s">
        <v>3603</v>
      </c>
    </row>
    <row r="1830" spans="1:2" x14ac:dyDescent="0.25">
      <c r="A1830" s="11">
        <v>3</v>
      </c>
      <c r="B1830" s="13" t="s">
        <v>3604</v>
      </c>
    </row>
    <row r="1831" spans="1:2" x14ac:dyDescent="0.25">
      <c r="A1831" s="14">
        <v>3</v>
      </c>
      <c r="B1831" s="16" t="s">
        <v>3605</v>
      </c>
    </row>
    <row r="1832" spans="1:2" x14ac:dyDescent="0.25">
      <c r="A1832" s="11">
        <v>3</v>
      </c>
      <c r="B1832" s="13" t="s">
        <v>3606</v>
      </c>
    </row>
    <row r="1833" spans="1:2" x14ac:dyDescent="0.25">
      <c r="A1833" s="14">
        <v>3</v>
      </c>
      <c r="B1833" s="16" t="s">
        <v>3607</v>
      </c>
    </row>
    <row r="1834" spans="1:2" x14ac:dyDescent="0.25">
      <c r="A1834" s="11">
        <v>3</v>
      </c>
      <c r="B1834" s="13" t="s">
        <v>3608</v>
      </c>
    </row>
    <row r="1835" spans="1:2" x14ac:dyDescent="0.25">
      <c r="A1835" s="14">
        <v>3</v>
      </c>
      <c r="B1835" s="16" t="s">
        <v>3609</v>
      </c>
    </row>
    <row r="1836" spans="1:2" x14ac:dyDescent="0.25">
      <c r="A1836" s="11">
        <v>3</v>
      </c>
      <c r="B1836" s="13" t="s">
        <v>3610</v>
      </c>
    </row>
    <row r="1837" spans="1:2" x14ac:dyDescent="0.25">
      <c r="A1837" s="14">
        <v>3</v>
      </c>
      <c r="B1837" s="16" t="s">
        <v>3611</v>
      </c>
    </row>
    <row r="1838" spans="1:2" x14ac:dyDescent="0.25">
      <c r="A1838" s="11">
        <v>3</v>
      </c>
      <c r="B1838" s="13" t="s">
        <v>3612</v>
      </c>
    </row>
    <row r="1839" spans="1:2" x14ac:dyDescent="0.25">
      <c r="A1839" s="14">
        <v>3</v>
      </c>
      <c r="B1839" s="16" t="s">
        <v>3613</v>
      </c>
    </row>
    <row r="1840" spans="1:2" x14ac:dyDescent="0.25">
      <c r="A1840" s="11">
        <v>3</v>
      </c>
      <c r="B1840" s="13" t="s">
        <v>3614</v>
      </c>
    </row>
    <row r="1841" spans="1:2" x14ac:dyDescent="0.25">
      <c r="A1841" s="14">
        <v>3</v>
      </c>
      <c r="B1841" s="16" t="s">
        <v>3615</v>
      </c>
    </row>
    <row r="1842" spans="1:2" x14ac:dyDescent="0.25">
      <c r="A1842" s="11">
        <v>3</v>
      </c>
      <c r="B1842" s="13" t="s">
        <v>3616</v>
      </c>
    </row>
    <row r="1843" spans="1:2" x14ac:dyDescent="0.25">
      <c r="A1843" s="14">
        <v>3</v>
      </c>
      <c r="B1843" s="16" t="s">
        <v>3617</v>
      </c>
    </row>
    <row r="1844" spans="1:2" x14ac:dyDescent="0.25">
      <c r="A1844" s="11">
        <v>3</v>
      </c>
      <c r="B1844" s="13" t="s">
        <v>3618</v>
      </c>
    </row>
    <row r="1845" spans="1:2" x14ac:dyDescent="0.25">
      <c r="A1845" s="14">
        <v>3</v>
      </c>
      <c r="B1845" s="16" t="s">
        <v>3619</v>
      </c>
    </row>
    <row r="1846" spans="1:2" x14ac:dyDescent="0.25">
      <c r="A1846" s="11">
        <v>3</v>
      </c>
      <c r="B1846" s="13" t="s">
        <v>3620</v>
      </c>
    </row>
    <row r="1847" spans="1:2" x14ac:dyDescent="0.25">
      <c r="A1847" s="14">
        <v>3</v>
      </c>
      <c r="B1847" s="16" t="s">
        <v>3621</v>
      </c>
    </row>
    <row r="1848" spans="1:2" x14ac:dyDescent="0.25">
      <c r="A1848" s="11">
        <v>3</v>
      </c>
      <c r="B1848" s="13" t="s">
        <v>3622</v>
      </c>
    </row>
    <row r="1849" spans="1:2" x14ac:dyDescent="0.25">
      <c r="A1849" s="14">
        <v>3</v>
      </c>
      <c r="B1849" s="16" t="s">
        <v>3623</v>
      </c>
    </row>
    <row r="1850" spans="1:2" x14ac:dyDescent="0.25">
      <c r="A1850" s="11">
        <v>3</v>
      </c>
      <c r="B1850" s="13" t="s">
        <v>3624</v>
      </c>
    </row>
    <row r="1851" spans="1:2" x14ac:dyDescent="0.25">
      <c r="A1851" s="14">
        <v>3</v>
      </c>
      <c r="B1851" s="16" t="s">
        <v>3625</v>
      </c>
    </row>
    <row r="1852" spans="1:2" x14ac:dyDescent="0.25">
      <c r="A1852" s="11">
        <v>3</v>
      </c>
      <c r="B1852" s="13" t="s">
        <v>3626</v>
      </c>
    </row>
    <row r="1853" spans="1:2" x14ac:dyDescent="0.25">
      <c r="A1853" s="14">
        <v>3</v>
      </c>
      <c r="B1853" s="16" t="s">
        <v>3627</v>
      </c>
    </row>
    <row r="1854" spans="1:2" x14ac:dyDescent="0.25">
      <c r="A1854" s="11">
        <v>3</v>
      </c>
      <c r="B1854" s="13" t="s">
        <v>3628</v>
      </c>
    </row>
    <row r="1855" spans="1:2" x14ac:dyDescent="0.25">
      <c r="A1855" s="14">
        <v>3</v>
      </c>
      <c r="B1855" s="16" t="s">
        <v>3629</v>
      </c>
    </row>
    <row r="1856" spans="1:2" x14ac:dyDescent="0.25">
      <c r="A1856" s="11">
        <v>3</v>
      </c>
      <c r="B1856" s="13" t="s">
        <v>3630</v>
      </c>
    </row>
    <row r="1857" spans="1:2" x14ac:dyDescent="0.25">
      <c r="A1857" s="14">
        <v>3</v>
      </c>
      <c r="B1857" s="16" t="s">
        <v>3631</v>
      </c>
    </row>
    <row r="1858" spans="1:2" x14ac:dyDescent="0.25">
      <c r="A1858" s="11">
        <v>3</v>
      </c>
      <c r="B1858" s="13" t="s">
        <v>3632</v>
      </c>
    </row>
    <row r="1859" spans="1:2" x14ac:dyDescent="0.25">
      <c r="A1859" s="14">
        <v>3</v>
      </c>
      <c r="B1859" s="16" t="s">
        <v>3633</v>
      </c>
    </row>
    <row r="1860" spans="1:2" x14ac:dyDescent="0.25">
      <c r="A1860" s="11">
        <v>3</v>
      </c>
      <c r="B1860" s="13" t="s">
        <v>3634</v>
      </c>
    </row>
    <row r="1861" spans="1:2" x14ac:dyDescent="0.25">
      <c r="A1861" s="14">
        <v>3</v>
      </c>
      <c r="B1861" s="16" t="s">
        <v>3635</v>
      </c>
    </row>
    <row r="1862" spans="1:2" x14ac:dyDescent="0.25">
      <c r="A1862" s="11">
        <v>3</v>
      </c>
      <c r="B1862" s="13" t="s">
        <v>3636</v>
      </c>
    </row>
    <row r="1863" spans="1:2" x14ac:dyDescent="0.25">
      <c r="A1863" s="14">
        <v>3</v>
      </c>
      <c r="B1863" s="16" t="s">
        <v>3637</v>
      </c>
    </row>
    <row r="1864" spans="1:2" x14ac:dyDescent="0.25">
      <c r="A1864" s="11">
        <v>3</v>
      </c>
      <c r="B1864" s="13" t="s">
        <v>3638</v>
      </c>
    </row>
    <row r="1865" spans="1:2" x14ac:dyDescent="0.25">
      <c r="A1865" s="14">
        <v>3</v>
      </c>
      <c r="B1865" s="16" t="s">
        <v>3639</v>
      </c>
    </row>
    <row r="1866" spans="1:2" x14ac:dyDescent="0.25">
      <c r="A1866" s="11">
        <v>3</v>
      </c>
      <c r="B1866" s="13" t="s">
        <v>3640</v>
      </c>
    </row>
    <row r="1867" spans="1:2" x14ac:dyDescent="0.25">
      <c r="A1867" s="14">
        <v>3</v>
      </c>
      <c r="B1867" s="16" t="s">
        <v>3641</v>
      </c>
    </row>
    <row r="1868" spans="1:2" x14ac:dyDescent="0.25">
      <c r="A1868" s="11">
        <v>3</v>
      </c>
      <c r="B1868" s="13" t="s">
        <v>3642</v>
      </c>
    </row>
    <row r="1869" spans="1:2" x14ac:dyDescent="0.25">
      <c r="A1869" s="14">
        <v>3</v>
      </c>
      <c r="B1869" s="16" t="s">
        <v>3643</v>
      </c>
    </row>
    <row r="1870" spans="1:2" x14ac:dyDescent="0.25">
      <c r="A1870" s="11">
        <v>3</v>
      </c>
      <c r="B1870" s="13" t="s">
        <v>3644</v>
      </c>
    </row>
    <row r="1871" spans="1:2" x14ac:dyDescent="0.25">
      <c r="A1871" s="14">
        <v>3</v>
      </c>
      <c r="B1871" s="16" t="s">
        <v>3645</v>
      </c>
    </row>
    <row r="1872" spans="1:2" x14ac:dyDescent="0.25">
      <c r="A1872" s="11">
        <v>3</v>
      </c>
      <c r="B1872" s="13" t="s">
        <v>3646</v>
      </c>
    </row>
    <row r="1873" spans="1:2" x14ac:dyDescent="0.25">
      <c r="A1873" s="14">
        <v>3</v>
      </c>
      <c r="B1873" s="16" t="s">
        <v>3647</v>
      </c>
    </row>
    <row r="1874" spans="1:2" x14ac:dyDescent="0.25">
      <c r="A1874" s="11">
        <v>3</v>
      </c>
      <c r="B1874" s="13" t="s">
        <v>3648</v>
      </c>
    </row>
    <row r="1875" spans="1:2" x14ac:dyDescent="0.25">
      <c r="A1875" s="14">
        <v>3</v>
      </c>
      <c r="B1875" s="16" t="s">
        <v>3649</v>
      </c>
    </row>
    <row r="1876" spans="1:2" x14ac:dyDescent="0.25">
      <c r="A1876" s="11">
        <v>3</v>
      </c>
      <c r="B1876" s="13" t="s">
        <v>3650</v>
      </c>
    </row>
    <row r="1877" spans="1:2" x14ac:dyDescent="0.25">
      <c r="A1877" s="14">
        <v>3</v>
      </c>
      <c r="B1877" s="16" t="s">
        <v>3651</v>
      </c>
    </row>
    <row r="1878" spans="1:2" x14ac:dyDescent="0.25">
      <c r="A1878" s="11">
        <v>3</v>
      </c>
      <c r="B1878" s="13" t="s">
        <v>3652</v>
      </c>
    </row>
    <row r="1879" spans="1:2" x14ac:dyDescent="0.25">
      <c r="A1879" s="14">
        <v>3</v>
      </c>
      <c r="B1879" s="16" t="s">
        <v>3653</v>
      </c>
    </row>
    <row r="1880" spans="1:2" x14ac:dyDescent="0.25">
      <c r="A1880" s="11">
        <v>3</v>
      </c>
      <c r="B1880" s="13" t="s">
        <v>3654</v>
      </c>
    </row>
    <row r="1881" spans="1:2" x14ac:dyDescent="0.25">
      <c r="A1881" s="14">
        <v>3</v>
      </c>
      <c r="B1881" s="16" t="s">
        <v>3655</v>
      </c>
    </row>
    <row r="1882" spans="1:2" x14ac:dyDescent="0.25">
      <c r="A1882" s="11">
        <v>3</v>
      </c>
      <c r="B1882" s="13" t="s">
        <v>3656</v>
      </c>
    </row>
    <row r="1883" spans="1:2" x14ac:dyDescent="0.25">
      <c r="A1883" s="14">
        <v>3</v>
      </c>
      <c r="B1883" s="16" t="s">
        <v>3657</v>
      </c>
    </row>
    <row r="1884" spans="1:2" x14ac:dyDescent="0.25">
      <c r="A1884" s="11">
        <v>3</v>
      </c>
      <c r="B1884" s="13" t="s">
        <v>3658</v>
      </c>
    </row>
    <row r="1885" spans="1:2" x14ac:dyDescent="0.25">
      <c r="A1885" s="14">
        <v>3</v>
      </c>
      <c r="B1885" s="16" t="s">
        <v>3659</v>
      </c>
    </row>
    <row r="1886" spans="1:2" x14ac:dyDescent="0.25">
      <c r="A1886" s="11">
        <v>3</v>
      </c>
      <c r="B1886" s="13" t="s">
        <v>3660</v>
      </c>
    </row>
    <row r="1887" spans="1:2" x14ac:dyDescent="0.25">
      <c r="A1887" s="14">
        <v>3</v>
      </c>
      <c r="B1887" s="16" t="s">
        <v>3661</v>
      </c>
    </row>
    <row r="1888" spans="1:2" x14ac:dyDescent="0.25">
      <c r="A1888" s="11">
        <v>3</v>
      </c>
      <c r="B1888" s="13" t="s">
        <v>3662</v>
      </c>
    </row>
    <row r="1889" spans="1:2" x14ac:dyDescent="0.25">
      <c r="A1889" s="14">
        <v>3</v>
      </c>
      <c r="B1889" s="16" t="s">
        <v>3663</v>
      </c>
    </row>
    <row r="1890" spans="1:2" x14ac:dyDescent="0.25">
      <c r="A1890" s="11">
        <v>3</v>
      </c>
      <c r="B1890" s="13" t="s">
        <v>3664</v>
      </c>
    </row>
    <row r="1891" spans="1:2" x14ac:dyDescent="0.25">
      <c r="A1891" s="14">
        <v>3</v>
      </c>
      <c r="B1891" s="16" t="s">
        <v>3665</v>
      </c>
    </row>
    <row r="1892" spans="1:2" x14ac:dyDescent="0.25">
      <c r="A1892" s="11">
        <v>3</v>
      </c>
      <c r="B1892" s="13" t="s">
        <v>3666</v>
      </c>
    </row>
    <row r="1893" spans="1:2" x14ac:dyDescent="0.25">
      <c r="A1893" s="14">
        <v>3</v>
      </c>
      <c r="B1893" s="16" t="s">
        <v>3667</v>
      </c>
    </row>
    <row r="1894" spans="1:2" x14ac:dyDescent="0.25">
      <c r="A1894" s="11">
        <v>3</v>
      </c>
      <c r="B1894" s="13" t="s">
        <v>3668</v>
      </c>
    </row>
    <row r="1895" spans="1:2" x14ac:dyDescent="0.25">
      <c r="A1895" s="14">
        <v>3</v>
      </c>
      <c r="B1895" s="16" t="s">
        <v>3669</v>
      </c>
    </row>
    <row r="1896" spans="1:2" x14ac:dyDescent="0.25">
      <c r="A1896" s="11">
        <v>3</v>
      </c>
      <c r="B1896" s="13" t="s">
        <v>3670</v>
      </c>
    </row>
    <row r="1897" spans="1:2" x14ac:dyDescent="0.25">
      <c r="A1897" s="14">
        <v>3</v>
      </c>
      <c r="B1897" s="16" t="s">
        <v>3671</v>
      </c>
    </row>
    <row r="1898" spans="1:2" x14ac:dyDescent="0.25">
      <c r="A1898" s="11">
        <v>3</v>
      </c>
      <c r="B1898" s="13" t="s">
        <v>3672</v>
      </c>
    </row>
    <row r="1899" spans="1:2" x14ac:dyDescent="0.25">
      <c r="A1899" s="14">
        <v>3</v>
      </c>
      <c r="B1899" s="16" t="s">
        <v>3673</v>
      </c>
    </row>
    <row r="1900" spans="1:2" x14ac:dyDescent="0.25">
      <c r="A1900" s="11">
        <v>3</v>
      </c>
      <c r="B1900" s="13" t="s">
        <v>3674</v>
      </c>
    </row>
    <row r="1901" spans="1:2" x14ac:dyDescent="0.25">
      <c r="A1901" s="14">
        <v>3</v>
      </c>
      <c r="B1901" s="16" t="s">
        <v>3675</v>
      </c>
    </row>
    <row r="1902" spans="1:2" x14ac:dyDescent="0.25">
      <c r="A1902" s="11">
        <v>3</v>
      </c>
      <c r="B1902" s="13" t="s">
        <v>3676</v>
      </c>
    </row>
    <row r="1903" spans="1:2" x14ac:dyDescent="0.25">
      <c r="A1903" s="14">
        <v>3</v>
      </c>
      <c r="B1903" s="16" t="s">
        <v>3677</v>
      </c>
    </row>
    <row r="1904" spans="1:2" x14ac:dyDescent="0.25">
      <c r="A1904" s="11">
        <v>3</v>
      </c>
      <c r="B1904" s="13" t="s">
        <v>3678</v>
      </c>
    </row>
    <row r="1905" spans="1:2" x14ac:dyDescent="0.25">
      <c r="A1905" s="14">
        <v>3</v>
      </c>
      <c r="B1905" s="16" t="s">
        <v>3679</v>
      </c>
    </row>
    <row r="1906" spans="1:2" x14ac:dyDescent="0.25">
      <c r="A1906" s="11">
        <v>3</v>
      </c>
      <c r="B1906" s="13" t="s">
        <v>3680</v>
      </c>
    </row>
    <row r="1907" spans="1:2" x14ac:dyDescent="0.25">
      <c r="A1907" s="14">
        <v>3</v>
      </c>
      <c r="B1907" s="16" t="s">
        <v>3681</v>
      </c>
    </row>
    <row r="1908" spans="1:2" x14ac:dyDescent="0.25">
      <c r="A1908" s="11">
        <v>3</v>
      </c>
      <c r="B1908" s="13" t="s">
        <v>3682</v>
      </c>
    </row>
    <row r="1909" spans="1:2" x14ac:dyDescent="0.25">
      <c r="A1909" s="14">
        <v>3</v>
      </c>
      <c r="B1909" s="16" t="s">
        <v>3683</v>
      </c>
    </row>
    <row r="1910" spans="1:2" x14ac:dyDescent="0.25">
      <c r="A1910" s="11">
        <v>3</v>
      </c>
      <c r="B1910" s="13" t="s">
        <v>3684</v>
      </c>
    </row>
    <row r="1911" spans="1:2" x14ac:dyDescent="0.25">
      <c r="A1911" s="14">
        <v>3</v>
      </c>
      <c r="B1911" s="16" t="s">
        <v>3685</v>
      </c>
    </row>
    <row r="1912" spans="1:2" x14ac:dyDescent="0.25">
      <c r="A1912" s="11">
        <v>3</v>
      </c>
      <c r="B1912" s="13" t="s">
        <v>3686</v>
      </c>
    </row>
    <row r="1913" spans="1:2" x14ac:dyDescent="0.25">
      <c r="A1913" s="14">
        <v>3</v>
      </c>
      <c r="B1913" s="16" t="s">
        <v>3687</v>
      </c>
    </row>
    <row r="1914" spans="1:2" x14ac:dyDescent="0.25">
      <c r="A1914" s="11">
        <v>3</v>
      </c>
      <c r="B1914" s="13" t="s">
        <v>3688</v>
      </c>
    </row>
    <row r="1915" spans="1:2" x14ac:dyDescent="0.25">
      <c r="A1915" s="14">
        <v>3</v>
      </c>
      <c r="B1915" s="16" t="s">
        <v>3689</v>
      </c>
    </row>
    <row r="1916" spans="1:2" x14ac:dyDescent="0.25">
      <c r="A1916" s="11">
        <v>3</v>
      </c>
      <c r="B1916" s="13" t="s">
        <v>3690</v>
      </c>
    </row>
    <row r="1917" spans="1:2" x14ac:dyDescent="0.25">
      <c r="A1917" s="14">
        <v>3</v>
      </c>
      <c r="B1917" s="16" t="s">
        <v>3691</v>
      </c>
    </row>
    <row r="1918" spans="1:2" x14ac:dyDescent="0.25">
      <c r="A1918" s="11">
        <v>3</v>
      </c>
      <c r="B1918" s="13" t="s">
        <v>3692</v>
      </c>
    </row>
    <row r="1919" spans="1:2" x14ac:dyDescent="0.25">
      <c r="A1919" s="14">
        <v>3</v>
      </c>
      <c r="B1919" s="16" t="s">
        <v>3693</v>
      </c>
    </row>
    <row r="1920" spans="1:2" x14ac:dyDescent="0.25">
      <c r="A1920" s="11">
        <v>3</v>
      </c>
      <c r="B1920" s="13" t="s">
        <v>3694</v>
      </c>
    </row>
    <row r="1921" spans="1:2" x14ac:dyDescent="0.25">
      <c r="A1921" s="14">
        <v>3</v>
      </c>
      <c r="B1921" s="16" t="s">
        <v>3695</v>
      </c>
    </row>
    <row r="1922" spans="1:2" x14ac:dyDescent="0.25">
      <c r="A1922" s="11">
        <v>3</v>
      </c>
      <c r="B1922" s="13" t="s">
        <v>3696</v>
      </c>
    </row>
    <row r="1923" spans="1:2" x14ac:dyDescent="0.25">
      <c r="A1923" s="14">
        <v>3</v>
      </c>
      <c r="B1923" s="16" t="s">
        <v>3697</v>
      </c>
    </row>
    <row r="1924" spans="1:2" x14ac:dyDescent="0.25">
      <c r="A1924" s="11">
        <v>3</v>
      </c>
      <c r="B1924" s="13" t="s">
        <v>3698</v>
      </c>
    </row>
    <row r="1925" spans="1:2" x14ac:dyDescent="0.25">
      <c r="A1925" s="14">
        <v>3</v>
      </c>
      <c r="B1925" s="16" t="s">
        <v>3699</v>
      </c>
    </row>
    <row r="1926" spans="1:2" x14ac:dyDescent="0.25">
      <c r="A1926" s="11">
        <v>3</v>
      </c>
      <c r="B1926" s="13" t="s">
        <v>3700</v>
      </c>
    </row>
    <row r="1927" spans="1:2" x14ac:dyDescent="0.25">
      <c r="A1927" s="14">
        <v>3</v>
      </c>
      <c r="B1927" s="16" t="s">
        <v>3701</v>
      </c>
    </row>
    <row r="1928" spans="1:2" x14ac:dyDescent="0.25">
      <c r="A1928" s="11">
        <v>3</v>
      </c>
      <c r="B1928" s="13" t="s">
        <v>3702</v>
      </c>
    </row>
    <row r="1929" spans="1:2" x14ac:dyDescent="0.25">
      <c r="A1929" s="14">
        <v>3</v>
      </c>
      <c r="B1929" s="16" t="s">
        <v>3703</v>
      </c>
    </row>
    <row r="1930" spans="1:2" x14ac:dyDescent="0.25">
      <c r="A1930" s="11">
        <v>3</v>
      </c>
      <c r="B1930" s="13" t="s">
        <v>3704</v>
      </c>
    </row>
    <row r="1931" spans="1:2" x14ac:dyDescent="0.25">
      <c r="A1931" s="14">
        <v>3</v>
      </c>
      <c r="B1931" s="16" t="s">
        <v>3705</v>
      </c>
    </row>
    <row r="1932" spans="1:2" x14ac:dyDescent="0.25">
      <c r="A1932" s="11">
        <v>3</v>
      </c>
      <c r="B1932" s="13" t="s">
        <v>3706</v>
      </c>
    </row>
    <row r="1933" spans="1:2" x14ac:dyDescent="0.25">
      <c r="A1933" s="14">
        <v>3</v>
      </c>
      <c r="B1933" s="16" t="s">
        <v>3707</v>
      </c>
    </row>
    <row r="1934" spans="1:2" x14ac:dyDescent="0.25">
      <c r="A1934" s="11">
        <v>3</v>
      </c>
      <c r="B1934" s="13" t="s">
        <v>3708</v>
      </c>
    </row>
    <row r="1935" spans="1:2" x14ac:dyDescent="0.25">
      <c r="A1935" s="14">
        <v>3</v>
      </c>
      <c r="B1935" s="16" t="s">
        <v>3709</v>
      </c>
    </row>
    <row r="1936" spans="1:2" x14ac:dyDescent="0.25">
      <c r="A1936" s="11">
        <v>3</v>
      </c>
      <c r="B1936" s="13" t="s">
        <v>3710</v>
      </c>
    </row>
    <row r="1937" spans="1:2" x14ac:dyDescent="0.25">
      <c r="A1937" s="14">
        <v>3</v>
      </c>
      <c r="B1937" s="16" t="s">
        <v>3711</v>
      </c>
    </row>
    <row r="1938" spans="1:2" x14ac:dyDescent="0.25">
      <c r="A1938" s="11">
        <v>3</v>
      </c>
      <c r="B1938" s="13" t="s">
        <v>3712</v>
      </c>
    </row>
    <row r="1939" spans="1:2" x14ac:dyDescent="0.25">
      <c r="A1939" s="14">
        <v>3</v>
      </c>
      <c r="B1939" s="16" t="s">
        <v>3713</v>
      </c>
    </row>
    <row r="1940" spans="1:2" x14ac:dyDescent="0.25">
      <c r="A1940" s="11">
        <v>3</v>
      </c>
      <c r="B1940" s="13" t="s">
        <v>3714</v>
      </c>
    </row>
    <row r="1941" spans="1:2" x14ac:dyDescent="0.25">
      <c r="A1941" s="14">
        <v>3</v>
      </c>
      <c r="B1941" s="16" t="s">
        <v>3715</v>
      </c>
    </row>
    <row r="1942" spans="1:2" x14ac:dyDescent="0.25">
      <c r="A1942" s="11">
        <v>3</v>
      </c>
      <c r="B1942" s="13" t="s">
        <v>3716</v>
      </c>
    </row>
    <row r="1943" spans="1:2" x14ac:dyDescent="0.25">
      <c r="A1943" s="14">
        <v>3</v>
      </c>
      <c r="B1943" s="16" t="s">
        <v>3717</v>
      </c>
    </row>
    <row r="1944" spans="1:2" x14ac:dyDescent="0.25">
      <c r="A1944" s="11">
        <v>3</v>
      </c>
      <c r="B1944" s="13" t="s">
        <v>3718</v>
      </c>
    </row>
    <row r="1945" spans="1:2" x14ac:dyDescent="0.25">
      <c r="A1945" s="14">
        <v>3</v>
      </c>
      <c r="B1945" s="16" t="s">
        <v>3719</v>
      </c>
    </row>
    <row r="1946" spans="1:2" x14ac:dyDescent="0.25">
      <c r="A1946" s="11">
        <v>3</v>
      </c>
      <c r="B1946" s="13" t="s">
        <v>3720</v>
      </c>
    </row>
    <row r="1947" spans="1:2" x14ac:dyDescent="0.25">
      <c r="A1947" s="14">
        <v>3</v>
      </c>
      <c r="B1947" s="16" t="s">
        <v>3721</v>
      </c>
    </row>
    <row r="1948" spans="1:2" x14ac:dyDescent="0.25">
      <c r="A1948" s="11">
        <v>3</v>
      </c>
      <c r="B1948" s="13" t="s">
        <v>3722</v>
      </c>
    </row>
    <row r="1949" spans="1:2" x14ac:dyDescent="0.25">
      <c r="A1949" s="14">
        <v>3</v>
      </c>
      <c r="B1949" s="16" t="s">
        <v>3723</v>
      </c>
    </row>
    <row r="1950" spans="1:2" x14ac:dyDescent="0.25">
      <c r="A1950" s="11">
        <v>3</v>
      </c>
      <c r="B1950" s="13" t="s">
        <v>3724</v>
      </c>
    </row>
    <row r="1951" spans="1:2" x14ac:dyDescent="0.25">
      <c r="A1951" s="14">
        <v>3</v>
      </c>
      <c r="B1951" s="16" t="s">
        <v>3725</v>
      </c>
    </row>
    <row r="1952" spans="1:2" x14ac:dyDescent="0.25">
      <c r="A1952" s="11">
        <v>3</v>
      </c>
      <c r="B1952" s="13" t="s">
        <v>3726</v>
      </c>
    </row>
    <row r="1953" spans="1:2" x14ac:dyDescent="0.25">
      <c r="A1953" s="14">
        <v>3</v>
      </c>
      <c r="B1953" s="16" t="s">
        <v>3727</v>
      </c>
    </row>
    <row r="1954" spans="1:2" x14ac:dyDescent="0.25">
      <c r="A1954" s="11">
        <v>3</v>
      </c>
      <c r="B1954" s="13" t="s">
        <v>3728</v>
      </c>
    </row>
    <row r="1955" spans="1:2" x14ac:dyDescent="0.25">
      <c r="A1955" s="14">
        <v>3</v>
      </c>
      <c r="B1955" s="16" t="s">
        <v>3729</v>
      </c>
    </row>
    <row r="1956" spans="1:2" x14ac:dyDescent="0.25">
      <c r="A1956" s="11">
        <v>3</v>
      </c>
      <c r="B1956" s="13" t="s">
        <v>3730</v>
      </c>
    </row>
    <row r="1957" spans="1:2" x14ac:dyDescent="0.25">
      <c r="A1957" s="14">
        <v>3</v>
      </c>
      <c r="B1957" s="16" t="s">
        <v>3731</v>
      </c>
    </row>
    <row r="1958" spans="1:2" x14ac:dyDescent="0.25">
      <c r="A1958" s="11">
        <v>3</v>
      </c>
      <c r="B1958" s="13" t="s">
        <v>3732</v>
      </c>
    </row>
    <row r="1959" spans="1:2" x14ac:dyDescent="0.25">
      <c r="A1959" s="14">
        <v>3</v>
      </c>
      <c r="B1959" s="16" t="s">
        <v>3733</v>
      </c>
    </row>
    <row r="1960" spans="1:2" x14ac:dyDescent="0.25">
      <c r="A1960" s="11">
        <v>3</v>
      </c>
      <c r="B1960" s="13" t="s">
        <v>3734</v>
      </c>
    </row>
    <row r="1961" spans="1:2" x14ac:dyDescent="0.25">
      <c r="A1961" s="14">
        <v>3</v>
      </c>
      <c r="B1961" s="16" t="s">
        <v>3735</v>
      </c>
    </row>
    <row r="1962" spans="1:2" x14ac:dyDescent="0.25">
      <c r="A1962" s="11">
        <v>3</v>
      </c>
      <c r="B1962" s="13" t="s">
        <v>3736</v>
      </c>
    </row>
    <row r="1963" spans="1:2" x14ac:dyDescent="0.25">
      <c r="A1963" s="14">
        <v>3</v>
      </c>
      <c r="B1963" s="16" t="s">
        <v>3737</v>
      </c>
    </row>
    <row r="1964" spans="1:2" x14ac:dyDescent="0.25">
      <c r="A1964" s="11">
        <v>3</v>
      </c>
      <c r="B1964" s="13" t="s">
        <v>3738</v>
      </c>
    </row>
    <row r="1965" spans="1:2" x14ac:dyDescent="0.25">
      <c r="A1965" s="14">
        <v>3</v>
      </c>
      <c r="B1965" s="16" t="s">
        <v>3739</v>
      </c>
    </row>
    <row r="1966" spans="1:2" x14ac:dyDescent="0.25">
      <c r="A1966" s="11">
        <v>3</v>
      </c>
      <c r="B1966" s="13" t="s">
        <v>3740</v>
      </c>
    </row>
    <row r="1967" spans="1:2" x14ac:dyDescent="0.25">
      <c r="A1967" s="14">
        <v>3</v>
      </c>
      <c r="B1967" s="16" t="s">
        <v>3741</v>
      </c>
    </row>
    <row r="1968" spans="1:2" x14ac:dyDescent="0.25">
      <c r="A1968" s="11">
        <v>3</v>
      </c>
      <c r="B1968" s="13" t="s">
        <v>3742</v>
      </c>
    </row>
    <row r="1969" spans="1:2" x14ac:dyDescent="0.25">
      <c r="A1969" s="14">
        <v>3</v>
      </c>
      <c r="B1969" s="16" t="s">
        <v>3743</v>
      </c>
    </row>
    <row r="1970" spans="1:2" x14ac:dyDescent="0.25">
      <c r="A1970" s="11">
        <v>3</v>
      </c>
      <c r="B1970" s="13" t="s">
        <v>3744</v>
      </c>
    </row>
    <row r="1971" spans="1:2" x14ac:dyDescent="0.25">
      <c r="A1971" s="14">
        <v>3</v>
      </c>
      <c r="B1971" s="16" t="s">
        <v>3745</v>
      </c>
    </row>
    <row r="1972" spans="1:2" x14ac:dyDescent="0.25">
      <c r="A1972" s="11">
        <v>3</v>
      </c>
      <c r="B1972" s="13" t="s">
        <v>3746</v>
      </c>
    </row>
    <row r="1973" spans="1:2" x14ac:dyDescent="0.25">
      <c r="A1973" s="14">
        <v>3</v>
      </c>
      <c r="B1973" s="16" t="s">
        <v>3747</v>
      </c>
    </row>
    <row r="1974" spans="1:2" x14ac:dyDescent="0.25">
      <c r="A1974" s="11">
        <v>3</v>
      </c>
      <c r="B1974" s="13" t="s">
        <v>3748</v>
      </c>
    </row>
    <row r="1975" spans="1:2" x14ac:dyDescent="0.25">
      <c r="A1975" s="14">
        <v>3</v>
      </c>
      <c r="B1975" s="16" t="s">
        <v>3749</v>
      </c>
    </row>
    <row r="1976" spans="1:2" x14ac:dyDescent="0.25">
      <c r="A1976" s="11">
        <v>3</v>
      </c>
      <c r="B1976" s="13" t="s">
        <v>3750</v>
      </c>
    </row>
    <row r="1977" spans="1:2" x14ac:dyDescent="0.25">
      <c r="A1977" s="14">
        <v>3</v>
      </c>
      <c r="B1977" s="16" t="s">
        <v>3751</v>
      </c>
    </row>
    <row r="1978" spans="1:2" x14ac:dyDescent="0.25">
      <c r="A1978" s="11">
        <v>3</v>
      </c>
      <c r="B1978" s="13" t="s">
        <v>3752</v>
      </c>
    </row>
    <row r="1979" spans="1:2" x14ac:dyDescent="0.25">
      <c r="A1979" s="14">
        <v>3</v>
      </c>
      <c r="B1979" s="16" t="s">
        <v>3753</v>
      </c>
    </row>
    <row r="1980" spans="1:2" x14ac:dyDescent="0.25">
      <c r="A1980" s="11">
        <v>3</v>
      </c>
      <c r="B1980" s="13" t="s">
        <v>3754</v>
      </c>
    </row>
    <row r="1981" spans="1:2" x14ac:dyDescent="0.25">
      <c r="A1981" s="14">
        <v>3</v>
      </c>
      <c r="B1981" s="16" t="s">
        <v>3755</v>
      </c>
    </row>
    <row r="1982" spans="1:2" x14ac:dyDescent="0.25">
      <c r="A1982" s="11">
        <v>3</v>
      </c>
      <c r="B1982" s="13" t="s">
        <v>3756</v>
      </c>
    </row>
    <row r="1983" spans="1:2" x14ac:dyDescent="0.25">
      <c r="A1983" s="14">
        <v>3</v>
      </c>
      <c r="B1983" s="16" t="s">
        <v>3757</v>
      </c>
    </row>
    <row r="1984" spans="1:2" x14ac:dyDescent="0.25">
      <c r="A1984" s="11">
        <v>3</v>
      </c>
      <c r="B1984" s="13" t="s">
        <v>3758</v>
      </c>
    </row>
    <row r="1985" spans="1:2" x14ac:dyDescent="0.25">
      <c r="A1985" s="14">
        <v>3</v>
      </c>
      <c r="B1985" s="16" t="s">
        <v>3759</v>
      </c>
    </row>
    <row r="1986" spans="1:2" x14ac:dyDescent="0.25">
      <c r="A1986" s="11">
        <v>3</v>
      </c>
      <c r="B1986" s="13" t="s">
        <v>3760</v>
      </c>
    </row>
    <row r="1987" spans="1:2" x14ac:dyDescent="0.25">
      <c r="A1987" s="14">
        <v>3</v>
      </c>
      <c r="B1987" s="16" t="s">
        <v>3761</v>
      </c>
    </row>
    <row r="1988" spans="1:2" x14ac:dyDescent="0.25">
      <c r="A1988" s="11">
        <v>3</v>
      </c>
      <c r="B1988" s="13" t="s">
        <v>3762</v>
      </c>
    </row>
    <row r="1989" spans="1:2" x14ac:dyDescent="0.25">
      <c r="A1989" s="14">
        <v>3</v>
      </c>
      <c r="B1989" s="16" t="s">
        <v>3763</v>
      </c>
    </row>
    <row r="1990" spans="1:2" x14ac:dyDescent="0.25">
      <c r="A1990" s="11">
        <v>3</v>
      </c>
      <c r="B1990" s="13" t="s">
        <v>3764</v>
      </c>
    </row>
    <row r="1991" spans="1:2" x14ac:dyDescent="0.25">
      <c r="A1991" s="14">
        <v>3</v>
      </c>
      <c r="B1991" s="16" t="s">
        <v>3765</v>
      </c>
    </row>
    <row r="1992" spans="1:2" x14ac:dyDescent="0.25">
      <c r="A1992" s="11">
        <v>3</v>
      </c>
      <c r="B1992" s="13" t="s">
        <v>3766</v>
      </c>
    </row>
    <row r="1993" spans="1:2" x14ac:dyDescent="0.25">
      <c r="A1993" s="14">
        <v>3</v>
      </c>
      <c r="B1993" s="16" t="s">
        <v>3767</v>
      </c>
    </row>
    <row r="1994" spans="1:2" x14ac:dyDescent="0.25">
      <c r="A1994" s="11">
        <v>3</v>
      </c>
      <c r="B1994" s="13" t="s">
        <v>3768</v>
      </c>
    </row>
    <row r="1995" spans="1:2" x14ac:dyDescent="0.25">
      <c r="A1995" s="14">
        <v>3</v>
      </c>
      <c r="B1995" s="16" t="s">
        <v>3769</v>
      </c>
    </row>
    <row r="1996" spans="1:2" x14ac:dyDescent="0.25">
      <c r="A1996" s="11">
        <v>3</v>
      </c>
      <c r="B1996" s="13" t="s">
        <v>3770</v>
      </c>
    </row>
    <row r="1997" spans="1:2" x14ac:dyDescent="0.25">
      <c r="A1997" s="14">
        <v>3</v>
      </c>
      <c r="B1997" s="16" t="s">
        <v>3771</v>
      </c>
    </row>
    <row r="1998" spans="1:2" x14ac:dyDescent="0.25">
      <c r="A1998" s="11">
        <v>3</v>
      </c>
      <c r="B1998" s="13" t="s">
        <v>3772</v>
      </c>
    </row>
    <row r="1999" spans="1:2" x14ac:dyDescent="0.25">
      <c r="A1999" s="14">
        <v>3</v>
      </c>
      <c r="B1999" s="16" t="s">
        <v>3773</v>
      </c>
    </row>
    <row r="2000" spans="1:2" x14ac:dyDescent="0.25">
      <c r="A2000" s="11">
        <v>3</v>
      </c>
      <c r="B2000" s="13" t="s">
        <v>3774</v>
      </c>
    </row>
    <row r="2001" spans="1:2" x14ac:dyDescent="0.25">
      <c r="A2001" s="14">
        <v>3</v>
      </c>
      <c r="B2001" s="16" t="s">
        <v>3775</v>
      </c>
    </row>
    <row r="2002" spans="1:2" x14ac:dyDescent="0.25">
      <c r="A2002" s="11">
        <v>3</v>
      </c>
      <c r="B2002" s="13" t="s">
        <v>3776</v>
      </c>
    </row>
    <row r="2003" spans="1:2" x14ac:dyDescent="0.25">
      <c r="A2003" s="14">
        <v>3</v>
      </c>
      <c r="B2003" s="16" t="s">
        <v>3777</v>
      </c>
    </row>
    <row r="2004" spans="1:2" x14ac:dyDescent="0.25">
      <c r="A2004" s="11">
        <v>3</v>
      </c>
      <c r="B2004" s="13" t="s">
        <v>3778</v>
      </c>
    </row>
    <row r="2005" spans="1:2" x14ac:dyDescent="0.25">
      <c r="A2005" s="14">
        <v>3</v>
      </c>
      <c r="B2005" s="16" t="s">
        <v>3779</v>
      </c>
    </row>
    <row r="2006" spans="1:2" x14ac:dyDescent="0.25">
      <c r="A2006" s="11">
        <v>3</v>
      </c>
      <c r="B2006" s="13" t="s">
        <v>3780</v>
      </c>
    </row>
    <row r="2007" spans="1:2" x14ac:dyDescent="0.25">
      <c r="A2007" s="14">
        <v>3</v>
      </c>
      <c r="B2007" s="16" t="s">
        <v>3781</v>
      </c>
    </row>
    <row r="2008" spans="1:2" x14ac:dyDescent="0.25">
      <c r="A2008" s="11">
        <v>3</v>
      </c>
      <c r="B2008" s="13" t="s">
        <v>3782</v>
      </c>
    </row>
    <row r="2009" spans="1:2" x14ac:dyDescent="0.25">
      <c r="A2009" s="14">
        <v>3</v>
      </c>
      <c r="B2009" s="16" t="s">
        <v>3783</v>
      </c>
    </row>
    <row r="2010" spans="1:2" x14ac:dyDescent="0.25">
      <c r="A2010" s="11">
        <v>3</v>
      </c>
      <c r="B2010" s="13" t="s">
        <v>3784</v>
      </c>
    </row>
    <row r="2011" spans="1:2" x14ac:dyDescent="0.25">
      <c r="A2011" s="14">
        <v>3</v>
      </c>
      <c r="B2011" s="16" t="s">
        <v>3785</v>
      </c>
    </row>
    <row r="2012" spans="1:2" x14ac:dyDescent="0.25">
      <c r="A2012" s="11">
        <v>3</v>
      </c>
      <c r="B2012" s="13" t="s">
        <v>3786</v>
      </c>
    </row>
    <row r="2013" spans="1:2" x14ac:dyDescent="0.25">
      <c r="A2013" s="14">
        <v>3</v>
      </c>
      <c r="B2013" s="16" t="s">
        <v>3787</v>
      </c>
    </row>
    <row r="2014" spans="1:2" x14ac:dyDescent="0.25">
      <c r="A2014" s="11">
        <v>3</v>
      </c>
      <c r="B2014" s="13" t="s">
        <v>3788</v>
      </c>
    </row>
    <row r="2015" spans="1:2" x14ac:dyDescent="0.25">
      <c r="A2015" s="14">
        <v>3</v>
      </c>
      <c r="B2015" s="16" t="s">
        <v>3789</v>
      </c>
    </row>
    <row r="2016" spans="1:2" x14ac:dyDescent="0.25">
      <c r="A2016" s="11">
        <v>3</v>
      </c>
      <c r="B2016" s="13" t="s">
        <v>3790</v>
      </c>
    </row>
    <row r="2017" spans="1:2" x14ac:dyDescent="0.25">
      <c r="A2017" s="14">
        <v>3</v>
      </c>
      <c r="B2017" s="16" t="s">
        <v>3791</v>
      </c>
    </row>
    <row r="2018" spans="1:2" x14ac:dyDescent="0.25">
      <c r="A2018" s="11">
        <v>3</v>
      </c>
      <c r="B2018" s="13" t="s">
        <v>3792</v>
      </c>
    </row>
    <row r="2019" spans="1:2" x14ac:dyDescent="0.25">
      <c r="A2019" s="14">
        <v>3</v>
      </c>
      <c r="B2019" s="16" t="s">
        <v>3793</v>
      </c>
    </row>
    <row r="2020" spans="1:2" x14ac:dyDescent="0.25">
      <c r="A2020" s="11">
        <v>3</v>
      </c>
      <c r="B2020" s="13" t="s">
        <v>3794</v>
      </c>
    </row>
    <row r="2021" spans="1:2" x14ac:dyDescent="0.25">
      <c r="A2021" s="14">
        <v>3</v>
      </c>
      <c r="B2021" s="16" t="s">
        <v>3795</v>
      </c>
    </row>
    <row r="2022" spans="1:2" x14ac:dyDescent="0.25">
      <c r="A2022" s="11">
        <v>3</v>
      </c>
      <c r="B2022" s="13" t="s">
        <v>3796</v>
      </c>
    </row>
    <row r="2023" spans="1:2" x14ac:dyDescent="0.25">
      <c r="A2023" s="14">
        <v>3</v>
      </c>
      <c r="B2023" s="16" t="s">
        <v>3797</v>
      </c>
    </row>
    <row r="2024" spans="1:2" x14ac:dyDescent="0.25">
      <c r="A2024" s="11">
        <v>3</v>
      </c>
      <c r="B2024" s="13" t="s">
        <v>3798</v>
      </c>
    </row>
    <row r="2025" spans="1:2" x14ac:dyDescent="0.25">
      <c r="A2025" s="14">
        <v>3</v>
      </c>
      <c r="B2025" s="16" t="s">
        <v>3799</v>
      </c>
    </row>
    <row r="2026" spans="1:2" x14ac:dyDescent="0.25">
      <c r="A2026" s="11">
        <v>3</v>
      </c>
      <c r="B2026" s="13" t="s">
        <v>3800</v>
      </c>
    </row>
    <row r="2027" spans="1:2" x14ac:dyDescent="0.25">
      <c r="A2027" s="14">
        <v>3</v>
      </c>
      <c r="B2027" s="16" t="s">
        <v>3801</v>
      </c>
    </row>
    <row r="2028" spans="1:2" x14ac:dyDescent="0.25">
      <c r="A2028" s="11">
        <v>3</v>
      </c>
      <c r="B2028" s="13" t="s">
        <v>3802</v>
      </c>
    </row>
    <row r="2029" spans="1:2" x14ac:dyDescent="0.25">
      <c r="A2029" s="14">
        <v>3</v>
      </c>
      <c r="B2029" s="16" t="s">
        <v>3803</v>
      </c>
    </row>
    <row r="2030" spans="1:2" x14ac:dyDescent="0.25">
      <c r="A2030" s="11">
        <v>3</v>
      </c>
      <c r="B2030" s="13" t="s">
        <v>3804</v>
      </c>
    </row>
    <row r="2031" spans="1:2" x14ac:dyDescent="0.25">
      <c r="A2031" s="14">
        <v>3</v>
      </c>
      <c r="B2031" s="16" t="s">
        <v>3805</v>
      </c>
    </row>
    <row r="2032" spans="1:2" x14ac:dyDescent="0.25">
      <c r="A2032" s="11">
        <v>3</v>
      </c>
      <c r="B2032" s="13" t="s">
        <v>3806</v>
      </c>
    </row>
    <row r="2033" spans="1:2" x14ac:dyDescent="0.25">
      <c r="A2033" s="14">
        <v>3</v>
      </c>
      <c r="B2033" s="16" t="s">
        <v>3807</v>
      </c>
    </row>
    <row r="2034" spans="1:2" x14ac:dyDescent="0.25">
      <c r="A2034" s="11">
        <v>3</v>
      </c>
      <c r="B2034" s="13" t="s">
        <v>3808</v>
      </c>
    </row>
    <row r="2035" spans="1:2" x14ac:dyDescent="0.25">
      <c r="A2035" s="14">
        <v>3</v>
      </c>
      <c r="B2035" s="16" t="s">
        <v>3809</v>
      </c>
    </row>
    <row r="2036" spans="1:2" x14ac:dyDescent="0.25">
      <c r="A2036" s="11">
        <v>3</v>
      </c>
      <c r="B2036" s="13" t="s">
        <v>3810</v>
      </c>
    </row>
    <row r="2037" spans="1:2" x14ac:dyDescent="0.25">
      <c r="A2037" s="14">
        <v>3</v>
      </c>
      <c r="B2037" s="16" t="s">
        <v>3811</v>
      </c>
    </row>
    <row r="2038" spans="1:2" x14ac:dyDescent="0.25">
      <c r="A2038" s="11">
        <v>3</v>
      </c>
      <c r="B2038" s="13" t="s">
        <v>3812</v>
      </c>
    </row>
    <row r="2039" spans="1:2" x14ac:dyDescent="0.25">
      <c r="A2039" s="14">
        <v>3</v>
      </c>
      <c r="B2039" s="16" t="s">
        <v>3813</v>
      </c>
    </row>
    <row r="2040" spans="1:2" x14ac:dyDescent="0.25">
      <c r="A2040" s="11">
        <v>3</v>
      </c>
      <c r="B2040" s="13" t="s">
        <v>3814</v>
      </c>
    </row>
    <row r="2041" spans="1:2" x14ac:dyDescent="0.25">
      <c r="A2041" s="14">
        <v>3</v>
      </c>
      <c r="B2041" s="16" t="s">
        <v>3815</v>
      </c>
    </row>
    <row r="2042" spans="1:2" x14ac:dyDescent="0.25">
      <c r="A2042" s="11">
        <v>3</v>
      </c>
      <c r="B2042" s="13" t="s">
        <v>3816</v>
      </c>
    </row>
    <row r="2043" spans="1:2" x14ac:dyDescent="0.25">
      <c r="A2043" s="14">
        <v>3</v>
      </c>
      <c r="B2043" s="16" t="s">
        <v>3817</v>
      </c>
    </row>
    <row r="2044" spans="1:2" x14ac:dyDescent="0.25">
      <c r="A2044" s="11">
        <v>3</v>
      </c>
      <c r="B2044" s="13" t="s">
        <v>3818</v>
      </c>
    </row>
    <row r="2045" spans="1:2" x14ac:dyDescent="0.25">
      <c r="A2045" s="14">
        <v>3</v>
      </c>
      <c r="B2045" s="16" t="s">
        <v>3819</v>
      </c>
    </row>
    <row r="2046" spans="1:2" x14ac:dyDescent="0.25">
      <c r="A2046" s="11">
        <v>3</v>
      </c>
      <c r="B2046" s="13" t="s">
        <v>3820</v>
      </c>
    </row>
    <row r="2047" spans="1:2" x14ac:dyDescent="0.25">
      <c r="A2047" s="14">
        <v>3</v>
      </c>
      <c r="B2047" s="16" t="s">
        <v>3821</v>
      </c>
    </row>
    <row r="2048" spans="1:2" x14ac:dyDescent="0.25">
      <c r="A2048" s="11">
        <v>3</v>
      </c>
      <c r="B2048" s="13" t="s">
        <v>3822</v>
      </c>
    </row>
    <row r="2049" spans="1:2" x14ac:dyDescent="0.25">
      <c r="A2049" s="14">
        <v>3</v>
      </c>
      <c r="B2049" s="16" t="s">
        <v>3823</v>
      </c>
    </row>
    <row r="2050" spans="1:2" x14ac:dyDescent="0.25">
      <c r="A2050" s="11">
        <v>3</v>
      </c>
      <c r="B2050" s="13" t="s">
        <v>3824</v>
      </c>
    </row>
    <row r="2051" spans="1:2" x14ac:dyDescent="0.25">
      <c r="A2051" s="14">
        <v>3</v>
      </c>
      <c r="B2051" s="16" t="s">
        <v>3825</v>
      </c>
    </row>
    <row r="2052" spans="1:2" x14ac:dyDescent="0.25">
      <c r="A2052" s="11">
        <v>3</v>
      </c>
      <c r="B2052" s="13" t="s">
        <v>3826</v>
      </c>
    </row>
    <row r="2053" spans="1:2" x14ac:dyDescent="0.25">
      <c r="A2053" s="14">
        <v>3</v>
      </c>
      <c r="B2053" s="16" t="s">
        <v>3827</v>
      </c>
    </row>
    <row r="2054" spans="1:2" x14ac:dyDescent="0.25">
      <c r="A2054" s="11">
        <v>3</v>
      </c>
      <c r="B2054" s="13" t="s">
        <v>3828</v>
      </c>
    </row>
    <row r="2055" spans="1:2" x14ac:dyDescent="0.25">
      <c r="A2055" s="14">
        <v>3</v>
      </c>
      <c r="B2055" s="16" t="s">
        <v>3829</v>
      </c>
    </row>
    <row r="2056" spans="1:2" x14ac:dyDescent="0.25">
      <c r="A2056" s="11">
        <v>3</v>
      </c>
      <c r="B2056" s="13" t="s">
        <v>3830</v>
      </c>
    </row>
    <row r="2057" spans="1:2" x14ac:dyDescent="0.25">
      <c r="A2057" s="14">
        <v>3</v>
      </c>
      <c r="B2057" s="16" t="s">
        <v>3831</v>
      </c>
    </row>
    <row r="2058" spans="1:2" x14ac:dyDescent="0.25">
      <c r="A2058" s="11">
        <v>3</v>
      </c>
      <c r="B2058" s="13" t="s">
        <v>3832</v>
      </c>
    </row>
    <row r="2059" spans="1:2" x14ac:dyDescent="0.25">
      <c r="A2059" s="14">
        <v>3</v>
      </c>
      <c r="B2059" s="16" t="s">
        <v>3833</v>
      </c>
    </row>
    <row r="2060" spans="1:2" x14ac:dyDescent="0.25">
      <c r="A2060" s="11">
        <v>3</v>
      </c>
      <c r="B2060" s="13" t="s">
        <v>3834</v>
      </c>
    </row>
    <row r="2061" spans="1:2" x14ac:dyDescent="0.25">
      <c r="A2061" s="14">
        <v>3</v>
      </c>
      <c r="B2061" s="16" t="s">
        <v>3835</v>
      </c>
    </row>
    <row r="2062" spans="1:2" x14ac:dyDescent="0.25">
      <c r="A2062" s="11">
        <v>3</v>
      </c>
      <c r="B2062" s="13" t="s">
        <v>3836</v>
      </c>
    </row>
    <row r="2063" spans="1:2" x14ac:dyDescent="0.25">
      <c r="A2063" s="14">
        <v>3</v>
      </c>
      <c r="B2063" s="16" t="s">
        <v>3837</v>
      </c>
    </row>
    <row r="2064" spans="1:2" x14ac:dyDescent="0.25">
      <c r="A2064" s="11">
        <v>3</v>
      </c>
      <c r="B2064" s="13" t="s">
        <v>3838</v>
      </c>
    </row>
    <row r="2065" spans="1:2" x14ac:dyDescent="0.25">
      <c r="A2065" s="14">
        <v>3</v>
      </c>
      <c r="B2065" s="16" t="s">
        <v>3839</v>
      </c>
    </row>
    <row r="2066" spans="1:2" x14ac:dyDescent="0.25">
      <c r="A2066" s="11">
        <v>3</v>
      </c>
      <c r="B2066" s="13" t="s">
        <v>3840</v>
      </c>
    </row>
    <row r="2067" spans="1:2" x14ac:dyDescent="0.25">
      <c r="A2067" s="14">
        <v>3</v>
      </c>
      <c r="B2067" s="16" t="s">
        <v>3841</v>
      </c>
    </row>
    <row r="2068" spans="1:2" x14ac:dyDescent="0.25">
      <c r="A2068" s="11">
        <v>3</v>
      </c>
      <c r="B2068" s="13" t="s">
        <v>3842</v>
      </c>
    </row>
    <row r="2069" spans="1:2" x14ac:dyDescent="0.25">
      <c r="A2069" s="14">
        <v>3</v>
      </c>
      <c r="B2069" s="16" t="s">
        <v>3843</v>
      </c>
    </row>
    <row r="2070" spans="1:2" x14ac:dyDescent="0.25">
      <c r="A2070" s="11">
        <v>3</v>
      </c>
      <c r="B2070" s="13" t="s">
        <v>3844</v>
      </c>
    </row>
    <row r="2071" spans="1:2" x14ac:dyDescent="0.25">
      <c r="A2071" s="14">
        <v>3</v>
      </c>
      <c r="B2071" s="16" t="s">
        <v>3845</v>
      </c>
    </row>
    <row r="2072" spans="1:2" x14ac:dyDescent="0.25">
      <c r="A2072" s="11">
        <v>3</v>
      </c>
      <c r="B2072" s="13" t="s">
        <v>3846</v>
      </c>
    </row>
    <row r="2073" spans="1:2" x14ac:dyDescent="0.25">
      <c r="A2073" s="14">
        <v>3</v>
      </c>
      <c r="B2073" s="16" t="s">
        <v>3847</v>
      </c>
    </row>
    <row r="2074" spans="1:2" x14ac:dyDescent="0.25">
      <c r="A2074" s="11">
        <v>3</v>
      </c>
      <c r="B2074" s="13" t="s">
        <v>3848</v>
      </c>
    </row>
    <row r="2075" spans="1:2" x14ac:dyDescent="0.25">
      <c r="A2075" s="14">
        <v>3</v>
      </c>
      <c r="B2075" s="16" t="s">
        <v>3849</v>
      </c>
    </row>
    <row r="2076" spans="1:2" x14ac:dyDescent="0.25">
      <c r="A2076" s="11">
        <v>3</v>
      </c>
      <c r="B2076" s="13" t="s">
        <v>3850</v>
      </c>
    </row>
    <row r="2077" spans="1:2" x14ac:dyDescent="0.25">
      <c r="A2077" s="14">
        <v>3</v>
      </c>
      <c r="B2077" s="16" t="s">
        <v>3851</v>
      </c>
    </row>
    <row r="2078" spans="1:2" x14ac:dyDescent="0.25">
      <c r="A2078" s="11">
        <v>3</v>
      </c>
      <c r="B2078" s="13" t="s">
        <v>3852</v>
      </c>
    </row>
    <row r="2079" spans="1:2" x14ac:dyDescent="0.25">
      <c r="A2079" s="14">
        <v>3</v>
      </c>
      <c r="B2079" s="16" t="s">
        <v>3853</v>
      </c>
    </row>
    <row r="2080" spans="1:2" x14ac:dyDescent="0.25">
      <c r="A2080" s="11">
        <v>3</v>
      </c>
      <c r="B2080" s="13" t="s">
        <v>3854</v>
      </c>
    </row>
    <row r="2081" spans="1:2" x14ac:dyDescent="0.25">
      <c r="A2081" s="14">
        <v>3</v>
      </c>
      <c r="B2081" s="16" t="s">
        <v>3855</v>
      </c>
    </row>
    <row r="2082" spans="1:2" x14ac:dyDescent="0.25">
      <c r="A2082" s="11">
        <v>3</v>
      </c>
      <c r="B2082" s="13" t="s">
        <v>3856</v>
      </c>
    </row>
    <row r="2083" spans="1:2" x14ac:dyDescent="0.25">
      <c r="A2083" s="14">
        <v>3</v>
      </c>
      <c r="B2083" s="16" t="s">
        <v>3857</v>
      </c>
    </row>
    <row r="2084" spans="1:2" x14ac:dyDescent="0.25">
      <c r="A2084" s="11">
        <v>3</v>
      </c>
      <c r="B2084" s="13" t="s">
        <v>3858</v>
      </c>
    </row>
    <row r="2085" spans="1:2" x14ac:dyDescent="0.25">
      <c r="A2085" s="14">
        <v>3</v>
      </c>
      <c r="B2085" s="16" t="s">
        <v>3859</v>
      </c>
    </row>
    <row r="2086" spans="1:2" x14ac:dyDescent="0.25">
      <c r="A2086" s="11">
        <v>3</v>
      </c>
      <c r="B2086" s="13" t="s">
        <v>3860</v>
      </c>
    </row>
    <row r="2087" spans="1:2" x14ac:dyDescent="0.25">
      <c r="A2087" s="14">
        <v>3</v>
      </c>
      <c r="B2087" s="16" t="s">
        <v>3861</v>
      </c>
    </row>
    <row r="2088" spans="1:2" x14ac:dyDescent="0.25">
      <c r="A2088" s="11">
        <v>3</v>
      </c>
      <c r="B2088" s="13" t="s">
        <v>3862</v>
      </c>
    </row>
    <row r="2089" spans="1:2" x14ac:dyDescent="0.25">
      <c r="A2089" s="14">
        <v>3</v>
      </c>
      <c r="B2089" s="16" t="s">
        <v>3863</v>
      </c>
    </row>
    <row r="2090" spans="1:2" x14ac:dyDescent="0.25">
      <c r="A2090" s="11">
        <v>3</v>
      </c>
      <c r="B2090" s="13" t="s">
        <v>3864</v>
      </c>
    </row>
    <row r="2091" spans="1:2" x14ac:dyDescent="0.25">
      <c r="A2091" s="14">
        <v>3</v>
      </c>
      <c r="B2091" s="16" t="s">
        <v>3865</v>
      </c>
    </row>
    <row r="2092" spans="1:2" x14ac:dyDescent="0.25">
      <c r="A2092" s="11">
        <v>3</v>
      </c>
      <c r="B2092" s="13" t="s">
        <v>3866</v>
      </c>
    </row>
    <row r="2093" spans="1:2" x14ac:dyDescent="0.25">
      <c r="A2093" s="14">
        <v>3</v>
      </c>
      <c r="B2093" s="16" t="s">
        <v>3867</v>
      </c>
    </row>
    <row r="2094" spans="1:2" x14ac:dyDescent="0.25">
      <c r="A2094" s="11">
        <v>3</v>
      </c>
      <c r="B2094" s="13" t="s">
        <v>3868</v>
      </c>
    </row>
    <row r="2095" spans="1:2" x14ac:dyDescent="0.25">
      <c r="A2095" s="14">
        <v>3</v>
      </c>
      <c r="B2095" s="16" t="s">
        <v>3869</v>
      </c>
    </row>
    <row r="2096" spans="1:2" x14ac:dyDescent="0.25">
      <c r="A2096" s="11">
        <v>3</v>
      </c>
      <c r="B2096" s="13" t="s">
        <v>3870</v>
      </c>
    </row>
    <row r="2097" spans="1:2" x14ac:dyDescent="0.25">
      <c r="A2097" s="14">
        <v>3</v>
      </c>
      <c r="B2097" s="16" t="s">
        <v>3871</v>
      </c>
    </row>
    <row r="2098" spans="1:2" x14ac:dyDescent="0.25">
      <c r="A2098" s="11">
        <v>3</v>
      </c>
      <c r="B2098" s="13" t="s">
        <v>3872</v>
      </c>
    </row>
    <row r="2099" spans="1:2" x14ac:dyDescent="0.25">
      <c r="A2099" s="14">
        <v>3</v>
      </c>
      <c r="B2099" s="16" t="s">
        <v>3873</v>
      </c>
    </row>
    <row r="2100" spans="1:2" x14ac:dyDescent="0.25">
      <c r="A2100" s="11">
        <v>3</v>
      </c>
      <c r="B2100" s="13" t="s">
        <v>3874</v>
      </c>
    </row>
    <row r="2101" spans="1:2" x14ac:dyDescent="0.25">
      <c r="A2101" s="14">
        <v>3</v>
      </c>
      <c r="B2101" s="16" t="s">
        <v>3875</v>
      </c>
    </row>
    <row r="2102" spans="1:2" x14ac:dyDescent="0.25">
      <c r="A2102" s="11">
        <v>3</v>
      </c>
      <c r="B2102" s="13" t="s">
        <v>3876</v>
      </c>
    </row>
    <row r="2103" spans="1:2" x14ac:dyDescent="0.25">
      <c r="A2103" s="14">
        <v>3</v>
      </c>
      <c r="B2103" s="16" t="s">
        <v>3877</v>
      </c>
    </row>
    <row r="2104" spans="1:2" x14ac:dyDescent="0.25">
      <c r="A2104" s="11">
        <v>3</v>
      </c>
      <c r="B2104" s="13" t="s">
        <v>3878</v>
      </c>
    </row>
    <row r="2105" spans="1:2" x14ac:dyDescent="0.25">
      <c r="A2105" s="14">
        <v>3</v>
      </c>
      <c r="B2105" s="16" t="s">
        <v>3879</v>
      </c>
    </row>
    <row r="2106" spans="1:2" x14ac:dyDescent="0.25">
      <c r="A2106" s="11">
        <v>3</v>
      </c>
      <c r="B2106" s="13" t="s">
        <v>3880</v>
      </c>
    </row>
    <row r="2107" spans="1:2" x14ac:dyDescent="0.25">
      <c r="A2107" s="14">
        <v>3</v>
      </c>
      <c r="B2107" s="16" t="s">
        <v>3881</v>
      </c>
    </row>
    <row r="2108" spans="1:2" x14ac:dyDescent="0.25">
      <c r="A2108" s="11">
        <v>3</v>
      </c>
      <c r="B2108" s="13" t="s">
        <v>3882</v>
      </c>
    </row>
    <row r="2109" spans="1:2" x14ac:dyDescent="0.25">
      <c r="A2109" s="14">
        <v>3</v>
      </c>
      <c r="B2109" s="16" t="s">
        <v>3883</v>
      </c>
    </row>
    <row r="2110" spans="1:2" x14ac:dyDescent="0.25">
      <c r="A2110" s="11">
        <v>3</v>
      </c>
      <c r="B2110" s="13" t="s">
        <v>3884</v>
      </c>
    </row>
    <row r="2111" spans="1:2" x14ac:dyDescent="0.25">
      <c r="A2111" s="14">
        <v>3</v>
      </c>
      <c r="B2111" s="16" t="s">
        <v>3885</v>
      </c>
    </row>
    <row r="2112" spans="1:2" x14ac:dyDescent="0.25">
      <c r="A2112" s="11">
        <v>3</v>
      </c>
      <c r="B2112" s="13" t="s">
        <v>3886</v>
      </c>
    </row>
    <row r="2113" spans="1:2" x14ac:dyDescent="0.25">
      <c r="A2113" s="14">
        <v>3</v>
      </c>
      <c r="B2113" s="16" t="s">
        <v>3887</v>
      </c>
    </row>
    <row r="2114" spans="1:2" x14ac:dyDescent="0.25">
      <c r="A2114" s="11">
        <v>3</v>
      </c>
      <c r="B2114" s="13" t="s">
        <v>3888</v>
      </c>
    </row>
    <row r="2115" spans="1:2" x14ac:dyDescent="0.25">
      <c r="A2115" s="14">
        <v>3</v>
      </c>
      <c r="B2115" s="16" t="s">
        <v>3889</v>
      </c>
    </row>
    <row r="2116" spans="1:2" x14ac:dyDescent="0.25">
      <c r="A2116" s="11">
        <v>3</v>
      </c>
      <c r="B2116" s="13" t="s">
        <v>3890</v>
      </c>
    </row>
    <row r="2117" spans="1:2" x14ac:dyDescent="0.25">
      <c r="A2117" s="14">
        <v>3</v>
      </c>
      <c r="B2117" s="16" t="s">
        <v>3891</v>
      </c>
    </row>
    <row r="2118" spans="1:2" x14ac:dyDescent="0.25">
      <c r="A2118" s="11">
        <v>3</v>
      </c>
      <c r="B2118" s="13" t="s">
        <v>3892</v>
      </c>
    </row>
    <row r="2119" spans="1:2" x14ac:dyDescent="0.25">
      <c r="A2119" s="14">
        <v>3</v>
      </c>
      <c r="B2119" s="16" t="s">
        <v>3893</v>
      </c>
    </row>
    <row r="2120" spans="1:2" x14ac:dyDescent="0.25">
      <c r="A2120" s="11">
        <v>3</v>
      </c>
      <c r="B2120" s="13" t="s">
        <v>3894</v>
      </c>
    </row>
    <row r="2121" spans="1:2" x14ac:dyDescent="0.25">
      <c r="A2121" s="14">
        <v>3</v>
      </c>
      <c r="B2121" s="16" t="s">
        <v>3895</v>
      </c>
    </row>
    <row r="2122" spans="1:2" x14ac:dyDescent="0.25">
      <c r="A2122" s="11">
        <v>3</v>
      </c>
      <c r="B2122" s="13" t="s">
        <v>3896</v>
      </c>
    </row>
    <row r="2123" spans="1:2" x14ac:dyDescent="0.25">
      <c r="A2123" s="14">
        <v>3</v>
      </c>
      <c r="B2123" s="16" t="s">
        <v>3897</v>
      </c>
    </row>
    <row r="2124" spans="1:2" x14ac:dyDescent="0.25">
      <c r="A2124" s="11">
        <v>3</v>
      </c>
      <c r="B2124" s="13" t="s">
        <v>3898</v>
      </c>
    </row>
    <row r="2125" spans="1:2" x14ac:dyDescent="0.25">
      <c r="A2125" s="14">
        <v>3</v>
      </c>
      <c r="B2125" s="16" t="s">
        <v>3899</v>
      </c>
    </row>
    <row r="2126" spans="1:2" x14ac:dyDescent="0.25">
      <c r="A2126" s="11">
        <v>3</v>
      </c>
      <c r="B2126" s="13" t="s">
        <v>3900</v>
      </c>
    </row>
    <row r="2127" spans="1:2" x14ac:dyDescent="0.25">
      <c r="A2127" s="14">
        <v>3</v>
      </c>
      <c r="B2127" s="16" t="s">
        <v>3901</v>
      </c>
    </row>
    <row r="2128" spans="1:2" x14ac:dyDescent="0.25">
      <c r="A2128" s="11">
        <v>3</v>
      </c>
      <c r="B2128" s="13" t="s">
        <v>3902</v>
      </c>
    </row>
    <row r="2129" spans="1:2" x14ac:dyDescent="0.25">
      <c r="A2129" s="14">
        <v>3</v>
      </c>
      <c r="B2129" s="16" t="s">
        <v>3903</v>
      </c>
    </row>
    <row r="2130" spans="1:2" x14ac:dyDescent="0.25">
      <c r="A2130" s="11">
        <v>3</v>
      </c>
      <c r="B2130" s="13" t="s">
        <v>3904</v>
      </c>
    </row>
    <row r="2131" spans="1:2" x14ac:dyDescent="0.25">
      <c r="A2131" s="14">
        <v>3</v>
      </c>
      <c r="B2131" s="16" t="s">
        <v>3905</v>
      </c>
    </row>
    <row r="2132" spans="1:2" x14ac:dyDescent="0.25">
      <c r="A2132" s="11">
        <v>3</v>
      </c>
      <c r="B2132" s="13" t="s">
        <v>3906</v>
      </c>
    </row>
    <row r="2133" spans="1:2" x14ac:dyDescent="0.25">
      <c r="A2133" s="14">
        <v>3</v>
      </c>
      <c r="B2133" s="16" t="s">
        <v>3907</v>
      </c>
    </row>
    <row r="2134" spans="1:2" x14ac:dyDescent="0.25">
      <c r="A2134" s="11">
        <v>3</v>
      </c>
      <c r="B2134" s="13" t="s">
        <v>3908</v>
      </c>
    </row>
    <row r="2135" spans="1:2" x14ac:dyDescent="0.25">
      <c r="A2135" s="14">
        <v>3</v>
      </c>
      <c r="B2135" s="16" t="s">
        <v>3909</v>
      </c>
    </row>
    <row r="2136" spans="1:2" x14ac:dyDescent="0.25">
      <c r="A2136" s="11">
        <v>3</v>
      </c>
      <c r="B2136" s="13" t="s">
        <v>3910</v>
      </c>
    </row>
    <row r="2137" spans="1:2" x14ac:dyDescent="0.25">
      <c r="A2137" s="14">
        <v>3</v>
      </c>
      <c r="B2137" s="16" t="s">
        <v>3911</v>
      </c>
    </row>
    <row r="2138" spans="1:2" x14ac:dyDescent="0.25">
      <c r="A2138" s="11">
        <v>3</v>
      </c>
      <c r="B2138" s="13" t="s">
        <v>3912</v>
      </c>
    </row>
    <row r="2139" spans="1:2" x14ac:dyDescent="0.25">
      <c r="A2139" s="14">
        <v>3</v>
      </c>
      <c r="B2139" s="16" t="s">
        <v>3913</v>
      </c>
    </row>
    <row r="2140" spans="1:2" x14ac:dyDescent="0.25">
      <c r="A2140" s="11">
        <v>3</v>
      </c>
      <c r="B2140" s="13" t="s">
        <v>3914</v>
      </c>
    </row>
    <row r="2141" spans="1:2" x14ac:dyDescent="0.25">
      <c r="A2141" s="14">
        <v>3</v>
      </c>
      <c r="B2141" s="16" t="s">
        <v>3915</v>
      </c>
    </row>
    <row r="2142" spans="1:2" x14ac:dyDescent="0.25">
      <c r="A2142" s="11">
        <v>3</v>
      </c>
      <c r="B2142" s="13" t="s">
        <v>3916</v>
      </c>
    </row>
    <row r="2143" spans="1:2" x14ac:dyDescent="0.25">
      <c r="A2143" s="14">
        <v>3</v>
      </c>
      <c r="B2143" s="16" t="s">
        <v>3917</v>
      </c>
    </row>
    <row r="2144" spans="1:2" x14ac:dyDescent="0.25">
      <c r="A2144" s="11">
        <v>3</v>
      </c>
      <c r="B2144" s="13" t="s">
        <v>3918</v>
      </c>
    </row>
    <row r="2145" spans="1:2" x14ac:dyDescent="0.25">
      <c r="A2145" s="14">
        <v>3</v>
      </c>
      <c r="B2145" s="16" t="s">
        <v>3919</v>
      </c>
    </row>
    <row r="2146" spans="1:2" x14ac:dyDescent="0.25">
      <c r="A2146" s="11">
        <v>3</v>
      </c>
      <c r="B2146" s="13" t="s">
        <v>3920</v>
      </c>
    </row>
    <row r="2147" spans="1:2" x14ac:dyDescent="0.25">
      <c r="A2147" s="14">
        <v>3</v>
      </c>
      <c r="B2147" s="16" t="s">
        <v>3921</v>
      </c>
    </row>
    <row r="2148" spans="1:2" x14ac:dyDescent="0.25">
      <c r="A2148" s="11">
        <v>3</v>
      </c>
      <c r="B2148" s="13" t="s">
        <v>3922</v>
      </c>
    </row>
    <row r="2149" spans="1:2" x14ac:dyDescent="0.25">
      <c r="A2149" s="14">
        <v>3</v>
      </c>
      <c r="B2149" s="16" t="s">
        <v>3923</v>
      </c>
    </row>
    <row r="2150" spans="1:2" x14ac:dyDescent="0.25">
      <c r="A2150" s="11">
        <v>3</v>
      </c>
      <c r="B2150" s="13" t="s">
        <v>3924</v>
      </c>
    </row>
    <row r="2151" spans="1:2" x14ac:dyDescent="0.25">
      <c r="A2151" s="14">
        <v>3</v>
      </c>
      <c r="B2151" s="16" t="s">
        <v>3925</v>
      </c>
    </row>
    <row r="2152" spans="1:2" x14ac:dyDescent="0.25">
      <c r="A2152" s="11">
        <v>3</v>
      </c>
      <c r="B2152" s="13" t="s">
        <v>3926</v>
      </c>
    </row>
    <row r="2153" spans="1:2" x14ac:dyDescent="0.25">
      <c r="A2153" s="14">
        <v>3</v>
      </c>
      <c r="B2153" s="16" t="s">
        <v>3927</v>
      </c>
    </row>
    <row r="2154" spans="1:2" x14ac:dyDescent="0.25">
      <c r="A2154" s="11">
        <v>3</v>
      </c>
      <c r="B2154" s="13" t="s">
        <v>3928</v>
      </c>
    </row>
    <row r="2155" spans="1:2" x14ac:dyDescent="0.25">
      <c r="A2155" s="14">
        <v>3</v>
      </c>
      <c r="B2155" s="16" t="s">
        <v>3929</v>
      </c>
    </row>
    <row r="2156" spans="1:2" x14ac:dyDescent="0.25">
      <c r="A2156" s="11">
        <v>3</v>
      </c>
      <c r="B2156" s="13" t="s">
        <v>3930</v>
      </c>
    </row>
    <row r="2157" spans="1:2" x14ac:dyDescent="0.25">
      <c r="A2157" s="14">
        <v>3</v>
      </c>
      <c r="B2157" s="16" t="s">
        <v>3931</v>
      </c>
    </row>
    <row r="2158" spans="1:2" x14ac:dyDescent="0.25">
      <c r="A2158" s="11">
        <v>3</v>
      </c>
      <c r="B2158" s="13" t="s">
        <v>3932</v>
      </c>
    </row>
    <row r="2159" spans="1:2" x14ac:dyDescent="0.25">
      <c r="A2159" s="14">
        <v>3</v>
      </c>
      <c r="B2159" s="16" t="s">
        <v>3933</v>
      </c>
    </row>
    <row r="2160" spans="1:2" x14ac:dyDescent="0.25">
      <c r="A2160" s="11">
        <v>3</v>
      </c>
      <c r="B2160" s="13" t="s">
        <v>3934</v>
      </c>
    </row>
    <row r="2161" spans="1:2" x14ac:dyDescent="0.25">
      <c r="A2161" s="14">
        <v>3</v>
      </c>
      <c r="B2161" s="16" t="s">
        <v>3935</v>
      </c>
    </row>
    <row r="2162" spans="1:2" x14ac:dyDescent="0.25">
      <c r="A2162" s="11">
        <v>3</v>
      </c>
      <c r="B2162" s="13" t="s">
        <v>3936</v>
      </c>
    </row>
    <row r="2163" spans="1:2" x14ac:dyDescent="0.25">
      <c r="A2163" s="14">
        <v>3</v>
      </c>
      <c r="B2163" s="16" t="s">
        <v>3937</v>
      </c>
    </row>
    <row r="2164" spans="1:2" x14ac:dyDescent="0.25">
      <c r="A2164" s="11">
        <v>3</v>
      </c>
      <c r="B2164" s="13" t="s">
        <v>3938</v>
      </c>
    </row>
    <row r="2165" spans="1:2" x14ac:dyDescent="0.25">
      <c r="A2165" s="14">
        <v>3</v>
      </c>
      <c r="B2165" s="16" t="s">
        <v>3939</v>
      </c>
    </row>
    <row r="2166" spans="1:2" x14ac:dyDescent="0.25">
      <c r="A2166" s="11">
        <v>3</v>
      </c>
      <c r="B2166" s="13" t="s">
        <v>3940</v>
      </c>
    </row>
    <row r="2167" spans="1:2" x14ac:dyDescent="0.25">
      <c r="A2167" s="14">
        <v>3</v>
      </c>
      <c r="B2167" s="16" t="s">
        <v>3941</v>
      </c>
    </row>
    <row r="2168" spans="1:2" x14ac:dyDescent="0.25">
      <c r="A2168" s="11">
        <v>3</v>
      </c>
      <c r="B2168" s="13" t="s">
        <v>3942</v>
      </c>
    </row>
    <row r="2169" spans="1:2" x14ac:dyDescent="0.25">
      <c r="A2169" s="14">
        <v>3</v>
      </c>
      <c r="B2169" s="16" t="s">
        <v>3943</v>
      </c>
    </row>
    <row r="2170" spans="1:2" x14ac:dyDescent="0.25">
      <c r="A2170" s="11">
        <v>3</v>
      </c>
      <c r="B2170" s="13" t="s">
        <v>3944</v>
      </c>
    </row>
    <row r="2171" spans="1:2" x14ac:dyDescent="0.25">
      <c r="A2171" s="14">
        <v>3</v>
      </c>
      <c r="B2171" s="16" t="s">
        <v>3945</v>
      </c>
    </row>
    <row r="2172" spans="1:2" x14ac:dyDescent="0.25">
      <c r="A2172" s="11">
        <v>3</v>
      </c>
      <c r="B2172" s="13" t="s">
        <v>3946</v>
      </c>
    </row>
    <row r="2173" spans="1:2" x14ac:dyDescent="0.25">
      <c r="A2173" s="14">
        <v>3</v>
      </c>
      <c r="B2173" s="16" t="s">
        <v>3947</v>
      </c>
    </row>
    <row r="2174" spans="1:2" x14ac:dyDescent="0.25">
      <c r="A2174" s="11">
        <v>3</v>
      </c>
      <c r="B2174" s="13" t="s">
        <v>3948</v>
      </c>
    </row>
    <row r="2175" spans="1:2" x14ac:dyDescent="0.25">
      <c r="A2175" s="14">
        <v>3</v>
      </c>
      <c r="B2175" s="16" t="s">
        <v>3949</v>
      </c>
    </row>
    <row r="2176" spans="1:2" x14ac:dyDescent="0.25">
      <c r="A2176" s="11">
        <v>3</v>
      </c>
      <c r="B2176" s="13" t="s">
        <v>3950</v>
      </c>
    </row>
    <row r="2177" spans="1:2" x14ac:dyDescent="0.25">
      <c r="A2177" s="14">
        <v>3</v>
      </c>
      <c r="B2177" s="16" t="s">
        <v>3951</v>
      </c>
    </row>
    <row r="2178" spans="1:2" x14ac:dyDescent="0.25">
      <c r="A2178" s="11">
        <v>3</v>
      </c>
      <c r="B2178" s="13" t="s">
        <v>3952</v>
      </c>
    </row>
    <row r="2179" spans="1:2" x14ac:dyDescent="0.25">
      <c r="A2179" s="14">
        <v>3</v>
      </c>
      <c r="B2179" s="16" t="s">
        <v>3953</v>
      </c>
    </row>
    <row r="2180" spans="1:2" x14ac:dyDescent="0.25">
      <c r="A2180" s="11">
        <v>3</v>
      </c>
      <c r="B2180" s="13" t="s">
        <v>3954</v>
      </c>
    </row>
    <row r="2181" spans="1:2" x14ac:dyDescent="0.25">
      <c r="A2181" s="14">
        <v>3</v>
      </c>
      <c r="B2181" s="16" t="s">
        <v>3955</v>
      </c>
    </row>
    <row r="2182" spans="1:2" x14ac:dyDescent="0.25">
      <c r="A2182" s="11">
        <v>3</v>
      </c>
      <c r="B2182" s="13" t="s">
        <v>3956</v>
      </c>
    </row>
    <row r="2183" spans="1:2" x14ac:dyDescent="0.25">
      <c r="A2183" s="14">
        <v>3</v>
      </c>
      <c r="B2183" s="16" t="s">
        <v>3957</v>
      </c>
    </row>
    <row r="2184" spans="1:2" x14ac:dyDescent="0.25">
      <c r="A2184" s="11">
        <v>3</v>
      </c>
      <c r="B2184" s="13" t="s">
        <v>3958</v>
      </c>
    </row>
    <row r="2185" spans="1:2" x14ac:dyDescent="0.25">
      <c r="A2185" s="14">
        <v>3</v>
      </c>
      <c r="B2185" s="16" t="s">
        <v>3959</v>
      </c>
    </row>
    <row r="2186" spans="1:2" x14ac:dyDescent="0.25">
      <c r="A2186" s="11">
        <v>3</v>
      </c>
      <c r="B2186" s="13" t="s">
        <v>3960</v>
      </c>
    </row>
    <row r="2187" spans="1:2" x14ac:dyDescent="0.25">
      <c r="A2187" s="14">
        <v>3</v>
      </c>
      <c r="B2187" s="16" t="s">
        <v>3961</v>
      </c>
    </row>
    <row r="2188" spans="1:2" x14ac:dyDescent="0.25">
      <c r="A2188" s="11">
        <v>3</v>
      </c>
      <c r="B2188" s="13" t="s">
        <v>3962</v>
      </c>
    </row>
    <row r="2189" spans="1:2" x14ac:dyDescent="0.25">
      <c r="A2189" s="14">
        <v>3</v>
      </c>
      <c r="B2189" s="16" t="s">
        <v>3963</v>
      </c>
    </row>
    <row r="2190" spans="1:2" x14ac:dyDescent="0.25">
      <c r="A2190" s="11">
        <v>3</v>
      </c>
      <c r="B2190" s="13" t="s">
        <v>3964</v>
      </c>
    </row>
    <row r="2191" spans="1:2" x14ac:dyDescent="0.25">
      <c r="A2191" s="14">
        <v>3</v>
      </c>
      <c r="B2191" s="16" t="s">
        <v>3965</v>
      </c>
    </row>
    <row r="2192" spans="1:2" x14ac:dyDescent="0.25">
      <c r="A2192" s="11">
        <v>3</v>
      </c>
      <c r="B2192" s="13" t="s">
        <v>3966</v>
      </c>
    </row>
    <row r="2193" spans="1:2" x14ac:dyDescent="0.25">
      <c r="A2193" s="14">
        <v>3</v>
      </c>
      <c r="B2193" s="16" t="s">
        <v>3967</v>
      </c>
    </row>
    <row r="2194" spans="1:2" x14ac:dyDescent="0.25">
      <c r="A2194" s="11">
        <v>3</v>
      </c>
      <c r="B2194" s="13" t="s">
        <v>3968</v>
      </c>
    </row>
    <row r="2195" spans="1:2" x14ac:dyDescent="0.25">
      <c r="A2195" s="14">
        <v>3</v>
      </c>
      <c r="B2195" s="16" t="s">
        <v>3969</v>
      </c>
    </row>
    <row r="2196" spans="1:2" x14ac:dyDescent="0.25">
      <c r="A2196" s="11">
        <v>3</v>
      </c>
      <c r="B2196" s="13" t="s">
        <v>3970</v>
      </c>
    </row>
    <row r="2197" spans="1:2" x14ac:dyDescent="0.25">
      <c r="A2197" s="14">
        <v>3</v>
      </c>
      <c r="B2197" s="16" t="s">
        <v>3971</v>
      </c>
    </row>
    <row r="2198" spans="1:2" x14ac:dyDescent="0.25">
      <c r="A2198" s="11">
        <v>3</v>
      </c>
      <c r="B2198" s="13" t="s">
        <v>3972</v>
      </c>
    </row>
    <row r="2199" spans="1:2" x14ac:dyDescent="0.25">
      <c r="A2199" s="14">
        <v>3</v>
      </c>
      <c r="B2199" s="16" t="s">
        <v>3973</v>
      </c>
    </row>
    <row r="2200" spans="1:2" x14ac:dyDescent="0.25">
      <c r="A2200" s="11">
        <v>3</v>
      </c>
      <c r="B2200" s="13" t="s">
        <v>3974</v>
      </c>
    </row>
    <row r="2201" spans="1:2" x14ac:dyDescent="0.25">
      <c r="A2201" s="14">
        <v>3</v>
      </c>
      <c r="B2201" s="16" t="s">
        <v>3975</v>
      </c>
    </row>
    <row r="2202" spans="1:2" x14ac:dyDescent="0.25">
      <c r="A2202" s="11">
        <v>3</v>
      </c>
      <c r="B2202" s="13" t="s">
        <v>3976</v>
      </c>
    </row>
    <row r="2203" spans="1:2" x14ac:dyDescent="0.25">
      <c r="A2203" s="14">
        <v>3</v>
      </c>
      <c r="B2203" s="16" t="s">
        <v>3977</v>
      </c>
    </row>
    <row r="2204" spans="1:2" x14ac:dyDescent="0.25">
      <c r="A2204" s="11">
        <v>3</v>
      </c>
      <c r="B2204" s="13" t="s">
        <v>3978</v>
      </c>
    </row>
    <row r="2205" spans="1:2" x14ac:dyDescent="0.25">
      <c r="A2205" s="14">
        <v>3</v>
      </c>
      <c r="B2205" s="16" t="s">
        <v>3979</v>
      </c>
    </row>
    <row r="2206" spans="1:2" x14ac:dyDescent="0.25">
      <c r="A2206" s="11">
        <v>3</v>
      </c>
      <c r="B2206" s="13" t="s">
        <v>3980</v>
      </c>
    </row>
    <row r="2207" spans="1:2" x14ac:dyDescent="0.25">
      <c r="A2207" s="14">
        <v>3</v>
      </c>
      <c r="B2207" s="16" t="s">
        <v>3981</v>
      </c>
    </row>
    <row r="2208" spans="1:2" x14ac:dyDescent="0.25">
      <c r="A2208" s="11">
        <v>3</v>
      </c>
      <c r="B2208" s="13" t="s">
        <v>3982</v>
      </c>
    </row>
    <row r="2209" spans="1:2" x14ac:dyDescent="0.25">
      <c r="A2209" s="14">
        <v>3</v>
      </c>
      <c r="B2209" s="16" t="s">
        <v>3983</v>
      </c>
    </row>
    <row r="2210" spans="1:2" x14ac:dyDescent="0.25">
      <c r="A2210" s="11">
        <v>3</v>
      </c>
      <c r="B2210" s="13" t="s">
        <v>3984</v>
      </c>
    </row>
    <row r="2211" spans="1:2" x14ac:dyDescent="0.25">
      <c r="A2211" s="14">
        <v>3</v>
      </c>
      <c r="B2211" s="16" t="s">
        <v>3985</v>
      </c>
    </row>
    <row r="2212" spans="1:2" x14ac:dyDescent="0.25">
      <c r="A2212" s="11">
        <v>3</v>
      </c>
      <c r="B2212" s="13" t="s">
        <v>3986</v>
      </c>
    </row>
    <row r="2213" spans="1:2" x14ac:dyDescent="0.25">
      <c r="A2213" s="14">
        <v>3</v>
      </c>
      <c r="B2213" s="16" t="s">
        <v>3987</v>
      </c>
    </row>
    <row r="2214" spans="1:2" x14ac:dyDescent="0.25">
      <c r="A2214" s="11">
        <v>3</v>
      </c>
      <c r="B2214" s="13" t="s">
        <v>3988</v>
      </c>
    </row>
    <row r="2215" spans="1:2" x14ac:dyDescent="0.25">
      <c r="A2215" s="14">
        <v>3</v>
      </c>
      <c r="B2215" s="16" t="s">
        <v>3989</v>
      </c>
    </row>
    <row r="2216" spans="1:2" x14ac:dyDescent="0.25">
      <c r="A2216" s="11">
        <v>3</v>
      </c>
      <c r="B2216" s="13" t="s">
        <v>3990</v>
      </c>
    </row>
    <row r="2217" spans="1:2" x14ac:dyDescent="0.25">
      <c r="A2217" s="14">
        <v>3</v>
      </c>
      <c r="B2217" s="16" t="s">
        <v>3991</v>
      </c>
    </row>
    <row r="2218" spans="1:2" x14ac:dyDescent="0.25">
      <c r="A2218" s="11">
        <v>3</v>
      </c>
      <c r="B2218" s="13" t="s">
        <v>3992</v>
      </c>
    </row>
    <row r="2219" spans="1:2" x14ac:dyDescent="0.25">
      <c r="A2219" s="14">
        <v>3</v>
      </c>
      <c r="B2219" s="16" t="s">
        <v>3993</v>
      </c>
    </row>
    <row r="2220" spans="1:2" x14ac:dyDescent="0.25">
      <c r="A2220" s="11">
        <v>5</v>
      </c>
      <c r="B2220" s="13" t="s">
        <v>3994</v>
      </c>
    </row>
    <row r="2221" spans="1:2" x14ac:dyDescent="0.25">
      <c r="A2221" s="14">
        <v>3</v>
      </c>
      <c r="B2221" s="16" t="s">
        <v>3995</v>
      </c>
    </row>
    <row r="2222" spans="1:2" x14ac:dyDescent="0.25">
      <c r="A2222" s="11">
        <v>3</v>
      </c>
      <c r="B2222" s="13" t="s">
        <v>3996</v>
      </c>
    </row>
    <row r="2223" spans="1:2" x14ac:dyDescent="0.25">
      <c r="A2223" s="14">
        <v>3</v>
      </c>
      <c r="B2223" s="16" t="s">
        <v>3997</v>
      </c>
    </row>
    <row r="2224" spans="1:2" x14ac:dyDescent="0.25">
      <c r="A2224" s="11">
        <v>3</v>
      </c>
      <c r="B2224" s="13" t="s">
        <v>3998</v>
      </c>
    </row>
    <row r="2225" spans="1:2" x14ac:dyDescent="0.25">
      <c r="A2225" s="14">
        <v>3</v>
      </c>
      <c r="B2225" s="16" t="s">
        <v>3999</v>
      </c>
    </row>
    <row r="2226" spans="1:2" x14ac:dyDescent="0.25">
      <c r="A2226" s="11">
        <v>3</v>
      </c>
      <c r="B2226" s="13" t="s">
        <v>4000</v>
      </c>
    </row>
    <row r="2227" spans="1:2" x14ac:dyDescent="0.25">
      <c r="A2227" s="14">
        <v>3</v>
      </c>
      <c r="B2227" s="16" t="s">
        <v>4001</v>
      </c>
    </row>
    <row r="2228" spans="1:2" x14ac:dyDescent="0.25">
      <c r="A2228" s="11">
        <v>3</v>
      </c>
      <c r="B2228" s="13" t="s">
        <v>4002</v>
      </c>
    </row>
    <row r="2229" spans="1:2" x14ac:dyDescent="0.25">
      <c r="A2229" s="14">
        <v>3</v>
      </c>
      <c r="B2229" s="16" t="s">
        <v>4003</v>
      </c>
    </row>
    <row r="2230" spans="1:2" x14ac:dyDescent="0.25">
      <c r="A2230" s="11">
        <v>3</v>
      </c>
      <c r="B2230" s="13" t="s">
        <v>4004</v>
      </c>
    </row>
    <row r="2231" spans="1:2" x14ac:dyDescent="0.25">
      <c r="A2231" s="14">
        <v>3</v>
      </c>
      <c r="B2231" s="16" t="s">
        <v>4005</v>
      </c>
    </row>
    <row r="2232" spans="1:2" x14ac:dyDescent="0.25">
      <c r="A2232" s="11">
        <v>3</v>
      </c>
      <c r="B2232" s="13" t="s">
        <v>4006</v>
      </c>
    </row>
    <row r="2233" spans="1:2" x14ac:dyDescent="0.25">
      <c r="A2233" s="14">
        <v>3</v>
      </c>
      <c r="B2233" s="16" t="s">
        <v>4007</v>
      </c>
    </row>
    <row r="2234" spans="1:2" x14ac:dyDescent="0.25">
      <c r="A2234" s="11">
        <v>3</v>
      </c>
      <c r="B2234" s="13" t="s">
        <v>4008</v>
      </c>
    </row>
    <row r="2235" spans="1:2" x14ac:dyDescent="0.25">
      <c r="A2235" s="14">
        <v>3</v>
      </c>
      <c r="B2235" s="16" t="s">
        <v>4009</v>
      </c>
    </row>
    <row r="2236" spans="1:2" x14ac:dyDescent="0.25">
      <c r="A2236" s="11">
        <v>3</v>
      </c>
      <c r="B2236" s="13" t="s">
        <v>4010</v>
      </c>
    </row>
    <row r="2237" spans="1:2" x14ac:dyDescent="0.25">
      <c r="A2237" s="14">
        <v>3</v>
      </c>
      <c r="B2237" s="16" t="s">
        <v>4011</v>
      </c>
    </row>
    <row r="2238" spans="1:2" x14ac:dyDescent="0.25">
      <c r="A2238" s="11">
        <v>3</v>
      </c>
      <c r="B2238" s="13" t="s">
        <v>4012</v>
      </c>
    </row>
    <row r="2239" spans="1:2" x14ac:dyDescent="0.25">
      <c r="A2239" s="14">
        <v>3</v>
      </c>
      <c r="B2239" s="16" t="s">
        <v>4013</v>
      </c>
    </row>
    <row r="2240" spans="1:2" x14ac:dyDescent="0.25">
      <c r="A2240" s="11">
        <v>3</v>
      </c>
      <c r="B2240" s="13" t="s">
        <v>4014</v>
      </c>
    </row>
    <row r="2241" spans="1:2" x14ac:dyDescent="0.25">
      <c r="A2241" s="14">
        <v>3</v>
      </c>
      <c r="B2241" s="16" t="s">
        <v>4015</v>
      </c>
    </row>
    <row r="2242" spans="1:2" x14ac:dyDescent="0.25">
      <c r="A2242" s="11">
        <v>3</v>
      </c>
      <c r="B2242" s="13" t="s">
        <v>4016</v>
      </c>
    </row>
    <row r="2243" spans="1:2" x14ac:dyDescent="0.25">
      <c r="A2243" s="14">
        <v>3</v>
      </c>
      <c r="B2243" s="16" t="s">
        <v>4017</v>
      </c>
    </row>
    <row r="2244" spans="1:2" x14ac:dyDescent="0.25">
      <c r="A2244" s="11">
        <v>3</v>
      </c>
      <c r="B2244" s="13" t="s">
        <v>4018</v>
      </c>
    </row>
    <row r="2245" spans="1:2" x14ac:dyDescent="0.25">
      <c r="A2245" s="14">
        <v>3</v>
      </c>
      <c r="B2245" s="16" t="s">
        <v>4019</v>
      </c>
    </row>
    <row r="2246" spans="1:2" x14ac:dyDescent="0.25">
      <c r="A2246" s="11">
        <v>3</v>
      </c>
      <c r="B2246" s="13" t="s">
        <v>4020</v>
      </c>
    </row>
    <row r="2247" spans="1:2" x14ac:dyDescent="0.25">
      <c r="A2247" s="14">
        <v>3</v>
      </c>
      <c r="B2247" s="16" t="s">
        <v>4021</v>
      </c>
    </row>
    <row r="2248" spans="1:2" x14ac:dyDescent="0.25">
      <c r="A2248" s="11">
        <v>3</v>
      </c>
      <c r="B2248" s="13" t="s">
        <v>4022</v>
      </c>
    </row>
    <row r="2249" spans="1:2" x14ac:dyDescent="0.25">
      <c r="A2249" s="14">
        <v>3</v>
      </c>
      <c r="B2249" s="16" t="s">
        <v>4023</v>
      </c>
    </row>
    <row r="2250" spans="1:2" x14ac:dyDescent="0.25">
      <c r="A2250" s="11">
        <v>3</v>
      </c>
      <c r="B2250" s="13" t="s">
        <v>4024</v>
      </c>
    </row>
    <row r="2251" spans="1:2" x14ac:dyDescent="0.25">
      <c r="A2251" s="14">
        <v>3</v>
      </c>
      <c r="B2251" s="16" t="s">
        <v>4025</v>
      </c>
    </row>
    <row r="2252" spans="1:2" x14ac:dyDescent="0.25">
      <c r="A2252" s="11">
        <v>3</v>
      </c>
      <c r="B2252" s="13" t="s">
        <v>4026</v>
      </c>
    </row>
    <row r="2253" spans="1:2" x14ac:dyDescent="0.25">
      <c r="A2253" s="14">
        <v>3</v>
      </c>
      <c r="B2253" s="16" t="s">
        <v>4027</v>
      </c>
    </row>
    <row r="2254" spans="1:2" x14ac:dyDescent="0.25">
      <c r="A2254" s="11">
        <v>3</v>
      </c>
      <c r="B2254" s="13" t="s">
        <v>4028</v>
      </c>
    </row>
    <row r="2255" spans="1:2" x14ac:dyDescent="0.25">
      <c r="A2255" s="14">
        <v>3</v>
      </c>
      <c r="B2255" s="16" t="s">
        <v>4029</v>
      </c>
    </row>
    <row r="2256" spans="1:2" x14ac:dyDescent="0.25">
      <c r="A2256" s="11">
        <v>3</v>
      </c>
      <c r="B2256" s="13" t="s">
        <v>4030</v>
      </c>
    </row>
    <row r="2257" spans="1:2" x14ac:dyDescent="0.25">
      <c r="A2257" s="14">
        <v>3</v>
      </c>
      <c r="B2257" s="16" t="s">
        <v>4031</v>
      </c>
    </row>
    <row r="2258" spans="1:2" x14ac:dyDescent="0.25">
      <c r="A2258" s="11">
        <v>3</v>
      </c>
      <c r="B2258" s="13" t="s">
        <v>4032</v>
      </c>
    </row>
    <row r="2259" spans="1:2" x14ac:dyDescent="0.25">
      <c r="A2259" s="14">
        <v>3</v>
      </c>
      <c r="B2259" s="16" t="s">
        <v>4033</v>
      </c>
    </row>
    <row r="2260" spans="1:2" x14ac:dyDescent="0.25">
      <c r="A2260" s="11">
        <v>3</v>
      </c>
      <c r="B2260" s="13" t="s">
        <v>4034</v>
      </c>
    </row>
    <row r="2261" spans="1:2" x14ac:dyDescent="0.25">
      <c r="A2261" s="14">
        <v>3</v>
      </c>
      <c r="B2261" s="16" t="s">
        <v>4035</v>
      </c>
    </row>
    <row r="2262" spans="1:2" x14ac:dyDescent="0.25">
      <c r="A2262" s="11">
        <v>3</v>
      </c>
      <c r="B2262" s="13" t="s">
        <v>4036</v>
      </c>
    </row>
    <row r="2263" spans="1:2" x14ac:dyDescent="0.25">
      <c r="A2263" s="14">
        <v>2</v>
      </c>
      <c r="B2263" s="16" t="s">
        <v>4037</v>
      </c>
    </row>
    <row r="2264" spans="1:2" x14ac:dyDescent="0.25">
      <c r="A2264" s="11">
        <v>3</v>
      </c>
      <c r="B2264" s="13" t="s">
        <v>4038</v>
      </c>
    </row>
    <row r="2265" spans="1:2" x14ac:dyDescent="0.25">
      <c r="A2265" s="14">
        <v>3</v>
      </c>
      <c r="B2265" s="16" t="s">
        <v>4039</v>
      </c>
    </row>
    <row r="2266" spans="1:2" x14ac:dyDescent="0.25">
      <c r="A2266" s="11">
        <v>3</v>
      </c>
      <c r="B2266" s="13" t="s">
        <v>4040</v>
      </c>
    </row>
    <row r="2267" spans="1:2" x14ac:dyDescent="0.25">
      <c r="A2267" s="14">
        <v>3</v>
      </c>
      <c r="B2267" s="16" t="s">
        <v>4041</v>
      </c>
    </row>
    <row r="2268" spans="1:2" x14ac:dyDescent="0.25">
      <c r="A2268" s="11">
        <v>3</v>
      </c>
      <c r="B2268" s="13" t="s">
        <v>4042</v>
      </c>
    </row>
    <row r="2269" spans="1:2" x14ac:dyDescent="0.25">
      <c r="A2269" s="14">
        <v>3</v>
      </c>
      <c r="B2269" s="16" t="s">
        <v>4043</v>
      </c>
    </row>
    <row r="2270" spans="1:2" x14ac:dyDescent="0.25">
      <c r="A2270" s="11">
        <v>3</v>
      </c>
      <c r="B2270" s="13" t="s">
        <v>4044</v>
      </c>
    </row>
    <row r="2271" spans="1:2" x14ac:dyDescent="0.25">
      <c r="A2271" s="14">
        <v>3</v>
      </c>
      <c r="B2271" s="16" t="s">
        <v>4045</v>
      </c>
    </row>
    <row r="2272" spans="1:2" x14ac:dyDescent="0.25">
      <c r="A2272" s="11">
        <v>3</v>
      </c>
      <c r="B2272" s="13" t="s">
        <v>4046</v>
      </c>
    </row>
    <row r="2273" spans="1:2" x14ac:dyDescent="0.25">
      <c r="A2273" s="14">
        <v>3</v>
      </c>
      <c r="B2273" s="16" t="s">
        <v>4047</v>
      </c>
    </row>
    <row r="2274" spans="1:2" x14ac:dyDescent="0.25">
      <c r="A2274" s="11">
        <v>3</v>
      </c>
      <c r="B2274" s="13" t="s">
        <v>4048</v>
      </c>
    </row>
    <row r="2275" spans="1:2" x14ac:dyDescent="0.25">
      <c r="A2275" s="14">
        <v>3</v>
      </c>
      <c r="B2275" s="16" t="s">
        <v>4049</v>
      </c>
    </row>
    <row r="2276" spans="1:2" x14ac:dyDescent="0.25">
      <c r="A2276" s="11">
        <v>3</v>
      </c>
      <c r="B2276" s="13" t="s">
        <v>4050</v>
      </c>
    </row>
    <row r="2277" spans="1:2" x14ac:dyDescent="0.25">
      <c r="A2277" s="14">
        <v>3</v>
      </c>
      <c r="B2277" s="16" t="s">
        <v>4051</v>
      </c>
    </row>
    <row r="2278" spans="1:2" x14ac:dyDescent="0.25">
      <c r="A2278" s="11">
        <v>3</v>
      </c>
      <c r="B2278" s="13" t="s">
        <v>4052</v>
      </c>
    </row>
    <row r="2279" spans="1:2" x14ac:dyDescent="0.25">
      <c r="A2279" s="14">
        <v>3</v>
      </c>
      <c r="B2279" s="16" t="s">
        <v>4053</v>
      </c>
    </row>
    <row r="2280" spans="1:2" x14ac:dyDescent="0.25">
      <c r="A2280" s="11">
        <v>3</v>
      </c>
      <c r="B2280" s="13" t="s">
        <v>4054</v>
      </c>
    </row>
    <row r="2281" spans="1:2" x14ac:dyDescent="0.25">
      <c r="A2281" s="14">
        <v>3</v>
      </c>
      <c r="B2281" s="16" t="s">
        <v>4055</v>
      </c>
    </row>
    <row r="2282" spans="1:2" x14ac:dyDescent="0.25">
      <c r="A2282" s="11">
        <v>3</v>
      </c>
      <c r="B2282" s="13" t="s">
        <v>4056</v>
      </c>
    </row>
    <row r="2283" spans="1:2" x14ac:dyDescent="0.25">
      <c r="A2283" s="14">
        <v>3</v>
      </c>
      <c r="B2283" s="16" t="s">
        <v>4057</v>
      </c>
    </row>
    <row r="2284" spans="1:2" x14ac:dyDescent="0.25">
      <c r="A2284" s="11">
        <v>3</v>
      </c>
      <c r="B2284" s="13" t="s">
        <v>4058</v>
      </c>
    </row>
    <row r="2285" spans="1:2" x14ac:dyDescent="0.25">
      <c r="A2285" s="14">
        <v>3</v>
      </c>
      <c r="B2285" s="16" t="s">
        <v>4059</v>
      </c>
    </row>
    <row r="2286" spans="1:2" x14ac:dyDescent="0.25">
      <c r="A2286" s="11">
        <v>3</v>
      </c>
      <c r="B2286" s="13" t="s">
        <v>4060</v>
      </c>
    </row>
    <row r="2287" spans="1:2" x14ac:dyDescent="0.25">
      <c r="A2287" s="14">
        <v>3</v>
      </c>
      <c r="B2287" s="16" t="s">
        <v>4061</v>
      </c>
    </row>
    <row r="2288" spans="1:2" x14ac:dyDescent="0.25">
      <c r="A2288" s="11">
        <v>3</v>
      </c>
      <c r="B2288" s="13" t="s">
        <v>4062</v>
      </c>
    </row>
    <row r="2289" spans="1:2" x14ac:dyDescent="0.25">
      <c r="A2289" s="14">
        <v>3</v>
      </c>
      <c r="B2289" s="16" t="s">
        <v>4063</v>
      </c>
    </row>
    <row r="2290" spans="1:2" x14ac:dyDescent="0.25">
      <c r="A2290" s="11">
        <v>3</v>
      </c>
      <c r="B2290" s="13" t="s">
        <v>4064</v>
      </c>
    </row>
    <row r="2291" spans="1:2" x14ac:dyDescent="0.25">
      <c r="A2291" s="14">
        <v>3</v>
      </c>
      <c r="B2291" s="16" t="s">
        <v>4065</v>
      </c>
    </row>
    <row r="2292" spans="1:2" x14ac:dyDescent="0.25">
      <c r="A2292" s="11">
        <v>3</v>
      </c>
      <c r="B2292" s="13" t="s">
        <v>4066</v>
      </c>
    </row>
    <row r="2293" spans="1:2" x14ac:dyDescent="0.25">
      <c r="A2293" s="14">
        <v>3</v>
      </c>
      <c r="B2293" s="16" t="s">
        <v>4067</v>
      </c>
    </row>
    <row r="2294" spans="1:2" x14ac:dyDescent="0.25">
      <c r="A2294" s="11">
        <v>3</v>
      </c>
      <c r="B2294" s="13" t="s">
        <v>4068</v>
      </c>
    </row>
    <row r="2295" spans="1:2" x14ac:dyDescent="0.25">
      <c r="A2295" s="14">
        <v>3</v>
      </c>
      <c r="B2295" s="16" t="s">
        <v>4069</v>
      </c>
    </row>
    <row r="2296" spans="1:2" x14ac:dyDescent="0.25">
      <c r="A2296" s="11">
        <v>3</v>
      </c>
      <c r="B2296" s="13" t="s">
        <v>4070</v>
      </c>
    </row>
    <row r="2297" spans="1:2" x14ac:dyDescent="0.25">
      <c r="A2297" s="14">
        <v>3</v>
      </c>
      <c r="B2297" s="16" t="s">
        <v>4071</v>
      </c>
    </row>
    <row r="2298" spans="1:2" x14ac:dyDescent="0.25">
      <c r="A2298" s="11">
        <v>3</v>
      </c>
      <c r="B2298" s="13" t="s">
        <v>4072</v>
      </c>
    </row>
    <row r="2299" spans="1:2" x14ac:dyDescent="0.25">
      <c r="A2299" s="14">
        <v>3</v>
      </c>
      <c r="B2299" s="16" t="s">
        <v>4073</v>
      </c>
    </row>
    <row r="2300" spans="1:2" x14ac:dyDescent="0.25">
      <c r="A2300" s="11">
        <v>3</v>
      </c>
      <c r="B2300" s="13" t="s">
        <v>4074</v>
      </c>
    </row>
    <row r="2301" spans="1:2" x14ac:dyDescent="0.25">
      <c r="A2301" s="14">
        <v>3</v>
      </c>
      <c r="B2301" s="16" t="s">
        <v>4075</v>
      </c>
    </row>
    <row r="2302" spans="1:2" x14ac:dyDescent="0.25">
      <c r="A2302" s="11">
        <v>3</v>
      </c>
      <c r="B2302" s="13" t="s">
        <v>4076</v>
      </c>
    </row>
    <row r="2303" spans="1:2" x14ac:dyDescent="0.25">
      <c r="A2303" s="14">
        <v>3</v>
      </c>
      <c r="B2303" s="16" t="s">
        <v>4077</v>
      </c>
    </row>
    <row r="2304" spans="1:2" x14ac:dyDescent="0.25">
      <c r="A2304" s="11">
        <v>3</v>
      </c>
      <c r="B2304" s="13" t="s">
        <v>4078</v>
      </c>
    </row>
    <row r="2305" spans="1:2" x14ac:dyDescent="0.25">
      <c r="A2305" s="14">
        <v>3</v>
      </c>
      <c r="B2305" s="16" t="s">
        <v>4079</v>
      </c>
    </row>
    <row r="2306" spans="1:2" x14ac:dyDescent="0.25">
      <c r="A2306" s="11">
        <v>3</v>
      </c>
      <c r="B2306" s="13" t="s">
        <v>4080</v>
      </c>
    </row>
    <row r="2307" spans="1:2" x14ac:dyDescent="0.25">
      <c r="A2307" s="14">
        <v>3</v>
      </c>
      <c r="B2307" s="16" t="s">
        <v>4081</v>
      </c>
    </row>
    <row r="2308" spans="1:2" x14ac:dyDescent="0.25">
      <c r="A2308" s="11">
        <v>3</v>
      </c>
      <c r="B2308" s="13" t="s">
        <v>4082</v>
      </c>
    </row>
    <row r="2309" spans="1:2" x14ac:dyDescent="0.25">
      <c r="A2309" s="14">
        <v>3</v>
      </c>
      <c r="B2309" s="16" t="s">
        <v>4083</v>
      </c>
    </row>
    <row r="2310" spans="1:2" x14ac:dyDescent="0.25">
      <c r="A2310" s="11">
        <v>3</v>
      </c>
      <c r="B2310" s="13" t="s">
        <v>4084</v>
      </c>
    </row>
    <row r="2311" spans="1:2" x14ac:dyDescent="0.25">
      <c r="A2311" s="14">
        <v>3</v>
      </c>
      <c r="B2311" s="16" t="s">
        <v>4085</v>
      </c>
    </row>
    <row r="2312" spans="1:2" x14ac:dyDescent="0.25">
      <c r="A2312" s="11">
        <v>3</v>
      </c>
      <c r="B2312" s="13" t="s">
        <v>4086</v>
      </c>
    </row>
    <row r="2313" spans="1:2" x14ac:dyDescent="0.25">
      <c r="A2313" s="14">
        <v>3</v>
      </c>
      <c r="B2313" s="16" t="s">
        <v>4087</v>
      </c>
    </row>
    <row r="2314" spans="1:2" x14ac:dyDescent="0.25">
      <c r="A2314" s="11">
        <v>3</v>
      </c>
      <c r="B2314" s="13" t="s">
        <v>4088</v>
      </c>
    </row>
    <row r="2315" spans="1:2" x14ac:dyDescent="0.25">
      <c r="A2315" s="14">
        <v>3</v>
      </c>
      <c r="B2315" s="16" t="s">
        <v>4089</v>
      </c>
    </row>
    <row r="2316" spans="1:2" x14ac:dyDescent="0.25">
      <c r="A2316" s="11">
        <v>3</v>
      </c>
      <c r="B2316" s="13" t="s">
        <v>4090</v>
      </c>
    </row>
    <row r="2317" spans="1:2" x14ac:dyDescent="0.25">
      <c r="A2317" s="14">
        <v>3</v>
      </c>
      <c r="B2317" s="16" t="s">
        <v>4091</v>
      </c>
    </row>
    <row r="2318" spans="1:2" x14ac:dyDescent="0.25">
      <c r="A2318" s="11">
        <v>3</v>
      </c>
      <c r="B2318" s="13" t="s">
        <v>4092</v>
      </c>
    </row>
    <row r="2319" spans="1:2" x14ac:dyDescent="0.25">
      <c r="A2319" s="14">
        <v>3</v>
      </c>
      <c r="B2319" s="16" t="s">
        <v>4093</v>
      </c>
    </row>
    <row r="2320" spans="1:2" x14ac:dyDescent="0.25">
      <c r="A2320" s="11">
        <v>3</v>
      </c>
      <c r="B2320" s="13" t="s">
        <v>4094</v>
      </c>
    </row>
    <row r="2321" spans="1:2" x14ac:dyDescent="0.25">
      <c r="A2321" s="14">
        <v>3</v>
      </c>
      <c r="B2321" s="16" t="s">
        <v>4095</v>
      </c>
    </row>
    <row r="2322" spans="1:2" x14ac:dyDescent="0.25">
      <c r="A2322" s="11">
        <v>3</v>
      </c>
      <c r="B2322" s="13" t="s">
        <v>4096</v>
      </c>
    </row>
    <row r="2323" spans="1:2" x14ac:dyDescent="0.25">
      <c r="A2323" s="14">
        <v>3</v>
      </c>
      <c r="B2323" s="16" t="s">
        <v>4097</v>
      </c>
    </row>
    <row r="2324" spans="1:2" x14ac:dyDescent="0.25">
      <c r="A2324" s="11">
        <v>3</v>
      </c>
      <c r="B2324" s="13" t="s">
        <v>4098</v>
      </c>
    </row>
    <row r="2325" spans="1:2" x14ac:dyDescent="0.25">
      <c r="A2325" s="14">
        <v>3</v>
      </c>
      <c r="B2325" s="16" t="s">
        <v>4099</v>
      </c>
    </row>
    <row r="2326" spans="1:2" x14ac:dyDescent="0.25">
      <c r="A2326" s="11">
        <v>3</v>
      </c>
      <c r="B2326" s="13" t="s">
        <v>4100</v>
      </c>
    </row>
    <row r="2327" spans="1:2" x14ac:dyDescent="0.25">
      <c r="A2327" s="14">
        <v>3</v>
      </c>
      <c r="B2327" s="16" t="s">
        <v>4101</v>
      </c>
    </row>
    <row r="2328" spans="1:2" x14ac:dyDescent="0.25">
      <c r="A2328" s="11">
        <v>3</v>
      </c>
      <c r="B2328" s="13" t="s">
        <v>4102</v>
      </c>
    </row>
    <row r="2329" spans="1:2" x14ac:dyDescent="0.25">
      <c r="A2329" s="14">
        <v>3</v>
      </c>
      <c r="B2329" s="16" t="s">
        <v>4103</v>
      </c>
    </row>
    <row r="2330" spans="1:2" x14ac:dyDescent="0.25">
      <c r="A2330" s="11">
        <v>3</v>
      </c>
      <c r="B2330" s="13" t="s">
        <v>4104</v>
      </c>
    </row>
    <row r="2331" spans="1:2" x14ac:dyDescent="0.25">
      <c r="A2331" s="14">
        <v>3</v>
      </c>
      <c r="B2331" s="16" t="s">
        <v>4105</v>
      </c>
    </row>
    <row r="2332" spans="1:2" x14ac:dyDescent="0.25">
      <c r="A2332" s="11">
        <v>3</v>
      </c>
      <c r="B2332" s="13" t="s">
        <v>4106</v>
      </c>
    </row>
    <row r="2333" spans="1:2" x14ac:dyDescent="0.25">
      <c r="A2333" s="14">
        <v>3</v>
      </c>
      <c r="B2333" s="16" t="s">
        <v>4107</v>
      </c>
    </row>
    <row r="2334" spans="1:2" x14ac:dyDescent="0.25">
      <c r="A2334" s="11">
        <v>3</v>
      </c>
      <c r="B2334" s="13" t="s">
        <v>4108</v>
      </c>
    </row>
    <row r="2335" spans="1:2" x14ac:dyDescent="0.25">
      <c r="A2335" s="14">
        <v>3</v>
      </c>
      <c r="B2335" s="16" t="s">
        <v>4109</v>
      </c>
    </row>
    <row r="2336" spans="1:2" x14ac:dyDescent="0.25">
      <c r="A2336" s="11">
        <v>3</v>
      </c>
      <c r="B2336" s="13" t="s">
        <v>4110</v>
      </c>
    </row>
    <row r="2337" spans="1:2" x14ac:dyDescent="0.25">
      <c r="A2337" s="14">
        <v>3</v>
      </c>
      <c r="B2337" s="16" t="s">
        <v>4111</v>
      </c>
    </row>
    <row r="2338" spans="1:2" x14ac:dyDescent="0.25">
      <c r="A2338" s="11">
        <v>3</v>
      </c>
      <c r="B2338" s="13" t="s">
        <v>4112</v>
      </c>
    </row>
    <row r="2339" spans="1:2" x14ac:dyDescent="0.25">
      <c r="A2339" s="14">
        <v>3</v>
      </c>
      <c r="B2339" s="16" t="s">
        <v>4113</v>
      </c>
    </row>
    <row r="2340" spans="1:2" x14ac:dyDescent="0.25">
      <c r="A2340" s="11">
        <v>3</v>
      </c>
      <c r="B2340" s="13" t="s">
        <v>4114</v>
      </c>
    </row>
    <row r="2341" spans="1:2" x14ac:dyDescent="0.25">
      <c r="A2341" s="14">
        <v>3</v>
      </c>
      <c r="B2341" s="16" t="s">
        <v>4115</v>
      </c>
    </row>
    <row r="2342" spans="1:2" x14ac:dyDescent="0.25">
      <c r="A2342" s="11">
        <v>3</v>
      </c>
      <c r="B2342" s="13" t="s">
        <v>4116</v>
      </c>
    </row>
    <row r="2343" spans="1:2" x14ac:dyDescent="0.25">
      <c r="A2343" s="14">
        <v>3</v>
      </c>
      <c r="B2343" s="16" t="s">
        <v>4117</v>
      </c>
    </row>
    <row r="2344" spans="1:2" x14ac:dyDescent="0.25">
      <c r="A2344" s="11">
        <v>3</v>
      </c>
      <c r="B2344" s="13" t="s">
        <v>4118</v>
      </c>
    </row>
    <row r="2345" spans="1:2" x14ac:dyDescent="0.25">
      <c r="A2345" s="14">
        <v>3</v>
      </c>
      <c r="B2345" s="16" t="s">
        <v>4119</v>
      </c>
    </row>
    <row r="2346" spans="1:2" x14ac:dyDescent="0.25">
      <c r="A2346" s="11">
        <v>3</v>
      </c>
      <c r="B2346" s="13" t="s">
        <v>4120</v>
      </c>
    </row>
    <row r="2347" spans="1:2" x14ac:dyDescent="0.25">
      <c r="A2347" s="14">
        <v>3</v>
      </c>
      <c r="B2347" s="16" t="s">
        <v>4121</v>
      </c>
    </row>
    <row r="2348" spans="1:2" x14ac:dyDescent="0.25">
      <c r="A2348" s="11">
        <v>3</v>
      </c>
      <c r="B2348" s="13" t="s">
        <v>4122</v>
      </c>
    </row>
    <row r="2349" spans="1:2" x14ac:dyDescent="0.25">
      <c r="A2349" s="14">
        <v>3</v>
      </c>
      <c r="B2349" s="16" t="s">
        <v>4123</v>
      </c>
    </row>
    <row r="2350" spans="1:2" x14ac:dyDescent="0.25">
      <c r="A2350" s="11">
        <v>3</v>
      </c>
      <c r="B2350" s="13" t="s">
        <v>4124</v>
      </c>
    </row>
    <row r="2351" spans="1:2" x14ac:dyDescent="0.25">
      <c r="A2351" s="14">
        <v>3</v>
      </c>
      <c r="B2351" s="16" t="s">
        <v>4125</v>
      </c>
    </row>
    <row r="2352" spans="1:2" x14ac:dyDescent="0.25">
      <c r="A2352" s="11">
        <v>3</v>
      </c>
      <c r="B2352" s="13" t="s">
        <v>4126</v>
      </c>
    </row>
    <row r="2353" spans="1:2" x14ac:dyDescent="0.25">
      <c r="A2353" s="14">
        <v>3</v>
      </c>
      <c r="B2353" s="16" t="s">
        <v>4127</v>
      </c>
    </row>
    <row r="2354" spans="1:2" x14ac:dyDescent="0.25">
      <c r="A2354" s="11">
        <v>3</v>
      </c>
      <c r="B2354" s="13" t="s">
        <v>4128</v>
      </c>
    </row>
    <row r="2355" spans="1:2" x14ac:dyDescent="0.25">
      <c r="A2355" s="14">
        <v>3</v>
      </c>
      <c r="B2355" s="16" t="s">
        <v>4129</v>
      </c>
    </row>
    <row r="2356" spans="1:2" x14ac:dyDescent="0.25">
      <c r="A2356" s="11">
        <v>3</v>
      </c>
      <c r="B2356" s="13" t="s">
        <v>4130</v>
      </c>
    </row>
    <row r="2357" spans="1:2" x14ac:dyDescent="0.25">
      <c r="A2357" s="14">
        <v>3</v>
      </c>
      <c r="B2357" s="16" t="s">
        <v>4131</v>
      </c>
    </row>
    <row r="2358" spans="1:2" x14ac:dyDescent="0.25">
      <c r="A2358" s="11">
        <v>3</v>
      </c>
      <c r="B2358" s="13" t="s">
        <v>4132</v>
      </c>
    </row>
    <row r="2359" spans="1:2" x14ac:dyDescent="0.25">
      <c r="A2359" s="14">
        <v>3</v>
      </c>
      <c r="B2359" s="16" t="s">
        <v>4133</v>
      </c>
    </row>
    <row r="2360" spans="1:2" x14ac:dyDescent="0.25">
      <c r="A2360" s="11">
        <v>3</v>
      </c>
      <c r="B2360" s="13" t="s">
        <v>4134</v>
      </c>
    </row>
    <row r="2361" spans="1:2" x14ac:dyDescent="0.25">
      <c r="A2361" s="14">
        <v>3</v>
      </c>
      <c r="B2361" s="16" t="s">
        <v>4135</v>
      </c>
    </row>
    <row r="2362" spans="1:2" x14ac:dyDescent="0.25">
      <c r="A2362" s="11">
        <v>3</v>
      </c>
      <c r="B2362" s="13" t="s">
        <v>4136</v>
      </c>
    </row>
    <row r="2363" spans="1:2" x14ac:dyDescent="0.25">
      <c r="A2363" s="14">
        <v>3</v>
      </c>
      <c r="B2363" s="16" t="s">
        <v>4137</v>
      </c>
    </row>
    <row r="2364" spans="1:2" x14ac:dyDescent="0.25">
      <c r="A2364" s="11">
        <v>3</v>
      </c>
      <c r="B2364" s="13" t="s">
        <v>4138</v>
      </c>
    </row>
    <row r="2365" spans="1:2" x14ac:dyDescent="0.25">
      <c r="A2365" s="14">
        <v>3</v>
      </c>
      <c r="B2365" s="16" t="s">
        <v>4139</v>
      </c>
    </row>
    <row r="2366" spans="1:2" x14ac:dyDescent="0.25">
      <c r="A2366" s="11">
        <v>3</v>
      </c>
      <c r="B2366" s="13" t="s">
        <v>4140</v>
      </c>
    </row>
    <row r="2367" spans="1:2" x14ac:dyDescent="0.25">
      <c r="A2367" s="14">
        <v>3</v>
      </c>
      <c r="B2367" s="16" t="s">
        <v>4141</v>
      </c>
    </row>
    <row r="2368" spans="1:2" x14ac:dyDescent="0.25">
      <c r="A2368" s="11">
        <v>3</v>
      </c>
      <c r="B2368" s="13" t="s">
        <v>4142</v>
      </c>
    </row>
    <row r="2369" spans="1:2" x14ac:dyDescent="0.25">
      <c r="A2369" s="14">
        <v>3</v>
      </c>
      <c r="B2369" s="16" t="s">
        <v>4143</v>
      </c>
    </row>
    <row r="2370" spans="1:2" x14ac:dyDescent="0.25">
      <c r="A2370" s="11">
        <v>3</v>
      </c>
      <c r="B2370" s="13" t="s">
        <v>4144</v>
      </c>
    </row>
    <row r="2371" spans="1:2" x14ac:dyDescent="0.25">
      <c r="A2371" s="14">
        <v>3</v>
      </c>
      <c r="B2371" s="16" t="s">
        <v>4145</v>
      </c>
    </row>
    <row r="2372" spans="1:2" x14ac:dyDescent="0.25">
      <c r="A2372" s="11">
        <v>3</v>
      </c>
      <c r="B2372" s="13" t="s">
        <v>4146</v>
      </c>
    </row>
    <row r="2373" spans="1:2" x14ac:dyDescent="0.25">
      <c r="A2373" s="14">
        <v>3</v>
      </c>
      <c r="B2373" s="16" t="s">
        <v>4147</v>
      </c>
    </row>
    <row r="2374" spans="1:2" x14ac:dyDescent="0.25">
      <c r="A2374" s="11">
        <v>3</v>
      </c>
      <c r="B2374" s="13" t="s">
        <v>4148</v>
      </c>
    </row>
    <row r="2375" spans="1:2" x14ac:dyDescent="0.25">
      <c r="A2375" s="14">
        <v>3</v>
      </c>
      <c r="B2375" s="16" t="s">
        <v>4149</v>
      </c>
    </row>
    <row r="2376" spans="1:2" x14ac:dyDescent="0.25">
      <c r="A2376" s="11">
        <v>3</v>
      </c>
      <c r="B2376" s="13" t="s">
        <v>4150</v>
      </c>
    </row>
    <row r="2377" spans="1:2" x14ac:dyDescent="0.25">
      <c r="A2377" s="14">
        <v>3</v>
      </c>
      <c r="B2377" s="16" t="s">
        <v>4151</v>
      </c>
    </row>
    <row r="2378" spans="1:2" x14ac:dyDescent="0.25">
      <c r="A2378" s="11">
        <v>3</v>
      </c>
      <c r="B2378" s="13" t="s">
        <v>4152</v>
      </c>
    </row>
    <row r="2379" spans="1:2" x14ac:dyDescent="0.25">
      <c r="A2379" s="14">
        <v>3</v>
      </c>
      <c r="B2379" s="16" t="s">
        <v>4153</v>
      </c>
    </row>
    <row r="2380" spans="1:2" x14ac:dyDescent="0.25">
      <c r="A2380" s="11">
        <v>3</v>
      </c>
      <c r="B2380" s="13" t="s">
        <v>4154</v>
      </c>
    </row>
    <row r="2381" spans="1:2" x14ac:dyDescent="0.25">
      <c r="A2381" s="14">
        <v>3</v>
      </c>
      <c r="B2381" s="16" t="s">
        <v>4155</v>
      </c>
    </row>
    <row r="2382" spans="1:2" x14ac:dyDescent="0.25">
      <c r="A2382" s="11">
        <v>3</v>
      </c>
      <c r="B2382" s="13" t="s">
        <v>4156</v>
      </c>
    </row>
    <row r="2383" spans="1:2" x14ac:dyDescent="0.25">
      <c r="A2383" s="14">
        <v>3</v>
      </c>
      <c r="B2383" s="16" t="s">
        <v>4157</v>
      </c>
    </row>
    <row r="2384" spans="1:2" x14ac:dyDescent="0.25">
      <c r="A2384" s="11">
        <v>3</v>
      </c>
      <c r="B2384" s="13" t="s">
        <v>4158</v>
      </c>
    </row>
    <row r="2385" spans="1:2" x14ac:dyDescent="0.25">
      <c r="A2385" s="14">
        <v>3</v>
      </c>
      <c r="B2385" s="16" t="s">
        <v>4159</v>
      </c>
    </row>
    <row r="2386" spans="1:2" x14ac:dyDescent="0.25">
      <c r="A2386" s="11">
        <v>2</v>
      </c>
      <c r="B2386" s="13" t="s">
        <v>4160</v>
      </c>
    </row>
    <row r="2387" spans="1:2" x14ac:dyDescent="0.25">
      <c r="A2387" s="14">
        <v>3</v>
      </c>
      <c r="B2387" s="16" t="s">
        <v>4161</v>
      </c>
    </row>
    <row r="2388" spans="1:2" x14ac:dyDescent="0.25">
      <c r="A2388" s="11">
        <v>3</v>
      </c>
      <c r="B2388" s="13" t="s">
        <v>4162</v>
      </c>
    </row>
    <row r="2389" spans="1:2" x14ac:dyDescent="0.25">
      <c r="A2389" s="14">
        <v>3</v>
      </c>
      <c r="B2389" s="16" t="s">
        <v>4163</v>
      </c>
    </row>
    <row r="2390" spans="1:2" x14ac:dyDescent="0.25">
      <c r="A2390" s="11">
        <v>3</v>
      </c>
      <c r="B2390" s="13" t="s">
        <v>4164</v>
      </c>
    </row>
    <row r="2391" spans="1:2" x14ac:dyDescent="0.25">
      <c r="A2391" s="14">
        <v>3</v>
      </c>
      <c r="B2391" s="16" t="s">
        <v>4165</v>
      </c>
    </row>
    <row r="2392" spans="1:2" x14ac:dyDescent="0.25">
      <c r="A2392" s="11">
        <v>3</v>
      </c>
      <c r="B2392" s="13" t="s">
        <v>4166</v>
      </c>
    </row>
    <row r="2393" spans="1:2" x14ac:dyDescent="0.25">
      <c r="A2393" s="14">
        <v>3</v>
      </c>
      <c r="B2393" s="16" t="s">
        <v>4167</v>
      </c>
    </row>
    <row r="2394" spans="1:2" x14ac:dyDescent="0.25">
      <c r="A2394" s="11">
        <v>3</v>
      </c>
      <c r="B2394" s="13" t="s">
        <v>4168</v>
      </c>
    </row>
    <row r="2395" spans="1:2" x14ac:dyDescent="0.25">
      <c r="A2395" s="14">
        <v>3</v>
      </c>
      <c r="B2395" s="16" t="s">
        <v>4169</v>
      </c>
    </row>
    <row r="2396" spans="1:2" x14ac:dyDescent="0.25">
      <c r="A2396" s="11">
        <v>3</v>
      </c>
      <c r="B2396" s="13" t="s">
        <v>4170</v>
      </c>
    </row>
    <row r="2397" spans="1:2" x14ac:dyDescent="0.25">
      <c r="A2397" s="14">
        <v>3</v>
      </c>
      <c r="B2397" s="16" t="s">
        <v>4171</v>
      </c>
    </row>
    <row r="2398" spans="1:2" x14ac:dyDescent="0.25">
      <c r="A2398" s="11">
        <v>3</v>
      </c>
      <c r="B2398" s="13" t="s">
        <v>4172</v>
      </c>
    </row>
    <row r="2399" spans="1:2" x14ac:dyDescent="0.25">
      <c r="A2399" s="14">
        <v>3</v>
      </c>
      <c r="B2399" s="16" t="s">
        <v>4173</v>
      </c>
    </row>
    <row r="2400" spans="1:2" x14ac:dyDescent="0.25">
      <c r="A2400" s="11">
        <v>3</v>
      </c>
      <c r="B2400" s="13" t="s">
        <v>4174</v>
      </c>
    </row>
    <row r="2401" spans="1:2" x14ac:dyDescent="0.25">
      <c r="A2401" s="14">
        <v>3</v>
      </c>
      <c r="B2401" s="16" t="s">
        <v>4175</v>
      </c>
    </row>
    <row r="2402" spans="1:2" x14ac:dyDescent="0.25">
      <c r="A2402" s="11">
        <v>3</v>
      </c>
      <c r="B2402" s="13" t="s">
        <v>4176</v>
      </c>
    </row>
    <row r="2403" spans="1:2" x14ac:dyDescent="0.25">
      <c r="A2403" s="14">
        <v>3</v>
      </c>
      <c r="B2403" s="16" t="s">
        <v>4177</v>
      </c>
    </row>
    <row r="2404" spans="1:2" x14ac:dyDescent="0.25">
      <c r="A2404" s="11">
        <v>3</v>
      </c>
      <c r="B2404" s="13" t="s">
        <v>4178</v>
      </c>
    </row>
    <row r="2405" spans="1:2" x14ac:dyDescent="0.25">
      <c r="A2405" s="14">
        <v>3</v>
      </c>
      <c r="B2405" s="16" t="s">
        <v>4179</v>
      </c>
    </row>
    <row r="2406" spans="1:2" x14ac:dyDescent="0.25">
      <c r="A2406" s="11">
        <v>3</v>
      </c>
      <c r="B2406" s="13" t="s">
        <v>4180</v>
      </c>
    </row>
    <row r="2407" spans="1:2" x14ac:dyDescent="0.25">
      <c r="A2407" s="14">
        <v>3</v>
      </c>
      <c r="B2407" s="16" t="s">
        <v>4181</v>
      </c>
    </row>
    <row r="2408" spans="1:2" x14ac:dyDescent="0.25">
      <c r="A2408" s="11">
        <v>3</v>
      </c>
      <c r="B2408" s="13" t="s">
        <v>4182</v>
      </c>
    </row>
    <row r="2409" spans="1:2" x14ac:dyDescent="0.25">
      <c r="A2409" s="14">
        <v>3</v>
      </c>
      <c r="B2409" s="16" t="s">
        <v>4183</v>
      </c>
    </row>
    <row r="2410" spans="1:2" x14ac:dyDescent="0.25">
      <c r="A2410" s="11">
        <v>3</v>
      </c>
      <c r="B2410" s="13" t="s">
        <v>4184</v>
      </c>
    </row>
    <row r="2411" spans="1:2" x14ac:dyDescent="0.25">
      <c r="A2411" s="14">
        <v>3</v>
      </c>
      <c r="B2411" s="16" t="s">
        <v>4185</v>
      </c>
    </row>
    <row r="2412" spans="1:2" x14ac:dyDescent="0.25">
      <c r="A2412" s="11">
        <v>3</v>
      </c>
      <c r="B2412" s="13" t="s">
        <v>4186</v>
      </c>
    </row>
    <row r="2413" spans="1:2" x14ac:dyDescent="0.25">
      <c r="A2413" s="14">
        <v>3</v>
      </c>
      <c r="B2413" s="16" t="s">
        <v>4187</v>
      </c>
    </row>
    <row r="2414" spans="1:2" x14ac:dyDescent="0.25">
      <c r="A2414" s="11">
        <v>3</v>
      </c>
      <c r="B2414" s="13" t="s">
        <v>4188</v>
      </c>
    </row>
    <row r="2415" spans="1:2" x14ac:dyDescent="0.25">
      <c r="A2415" s="14">
        <v>3</v>
      </c>
      <c r="B2415" s="16" t="s">
        <v>4189</v>
      </c>
    </row>
    <row r="2416" spans="1:2" x14ac:dyDescent="0.25">
      <c r="A2416" s="11">
        <v>3</v>
      </c>
      <c r="B2416" s="13" t="s">
        <v>4190</v>
      </c>
    </row>
    <row r="2417" spans="1:2" x14ac:dyDescent="0.25">
      <c r="A2417" s="14">
        <v>3</v>
      </c>
      <c r="B2417" s="16" t="s">
        <v>4191</v>
      </c>
    </row>
    <row r="2418" spans="1:2" x14ac:dyDescent="0.25">
      <c r="A2418" s="11">
        <v>3</v>
      </c>
      <c r="B2418" s="13" t="s">
        <v>4192</v>
      </c>
    </row>
    <row r="2419" spans="1:2" x14ac:dyDescent="0.25">
      <c r="A2419" s="14">
        <v>3</v>
      </c>
      <c r="B2419" s="16" t="s">
        <v>4193</v>
      </c>
    </row>
    <row r="2420" spans="1:2" x14ac:dyDescent="0.25">
      <c r="A2420" s="11">
        <v>3</v>
      </c>
      <c r="B2420" s="13" t="s">
        <v>4194</v>
      </c>
    </row>
    <row r="2421" spans="1:2" x14ac:dyDescent="0.25">
      <c r="A2421" s="14">
        <v>3</v>
      </c>
      <c r="B2421" s="16" t="s">
        <v>4195</v>
      </c>
    </row>
    <row r="2422" spans="1:2" x14ac:dyDescent="0.25">
      <c r="A2422" s="11">
        <v>3</v>
      </c>
      <c r="B2422" s="13" t="s">
        <v>4196</v>
      </c>
    </row>
    <row r="2423" spans="1:2" x14ac:dyDescent="0.25">
      <c r="A2423" s="14">
        <v>3</v>
      </c>
      <c r="B2423" s="16" t="s">
        <v>4197</v>
      </c>
    </row>
    <row r="2424" spans="1:2" x14ac:dyDescent="0.25">
      <c r="A2424" s="11">
        <v>3</v>
      </c>
      <c r="B2424" s="13" t="s">
        <v>4198</v>
      </c>
    </row>
    <row r="2425" spans="1:2" x14ac:dyDescent="0.25">
      <c r="A2425" s="14">
        <v>3</v>
      </c>
      <c r="B2425" s="16" t="s">
        <v>4199</v>
      </c>
    </row>
    <row r="2426" spans="1:2" x14ac:dyDescent="0.25">
      <c r="A2426" s="11">
        <v>3</v>
      </c>
      <c r="B2426" s="13" t="s">
        <v>4200</v>
      </c>
    </row>
    <row r="2427" spans="1:2" x14ac:dyDescent="0.25">
      <c r="A2427" s="14">
        <v>3</v>
      </c>
      <c r="B2427" s="16" t="s">
        <v>4201</v>
      </c>
    </row>
    <row r="2428" spans="1:2" x14ac:dyDescent="0.25">
      <c r="A2428" s="11">
        <v>3</v>
      </c>
      <c r="B2428" s="13" t="s">
        <v>4202</v>
      </c>
    </row>
    <row r="2429" spans="1:2" x14ac:dyDescent="0.25">
      <c r="A2429" s="14">
        <v>3</v>
      </c>
      <c r="B2429" s="16" t="s">
        <v>4203</v>
      </c>
    </row>
    <row r="2430" spans="1:2" x14ac:dyDescent="0.25">
      <c r="A2430" s="11">
        <v>3</v>
      </c>
      <c r="B2430" s="13" t="s">
        <v>4204</v>
      </c>
    </row>
    <row r="2431" spans="1:2" x14ac:dyDescent="0.25">
      <c r="A2431" s="14">
        <v>3</v>
      </c>
      <c r="B2431" s="16" t="s">
        <v>4205</v>
      </c>
    </row>
    <row r="2432" spans="1:2" x14ac:dyDescent="0.25">
      <c r="A2432" s="11">
        <v>3</v>
      </c>
      <c r="B2432" s="13" t="s">
        <v>4206</v>
      </c>
    </row>
    <row r="2433" spans="1:2" x14ac:dyDescent="0.25">
      <c r="A2433" s="14">
        <v>3</v>
      </c>
      <c r="B2433" s="16" t="s">
        <v>4207</v>
      </c>
    </row>
    <row r="2434" spans="1:2" x14ac:dyDescent="0.25">
      <c r="A2434" s="11">
        <v>3</v>
      </c>
      <c r="B2434" s="13" t="s">
        <v>4208</v>
      </c>
    </row>
    <row r="2435" spans="1:2" x14ac:dyDescent="0.25">
      <c r="A2435" s="14">
        <v>3</v>
      </c>
      <c r="B2435" s="16" t="s">
        <v>4209</v>
      </c>
    </row>
    <row r="2436" spans="1:2" x14ac:dyDescent="0.25">
      <c r="A2436" s="11">
        <v>3</v>
      </c>
      <c r="B2436" s="13" t="s">
        <v>4210</v>
      </c>
    </row>
    <row r="2437" spans="1:2" x14ac:dyDescent="0.25">
      <c r="A2437" s="14">
        <v>3</v>
      </c>
      <c r="B2437" s="16" t="s">
        <v>4211</v>
      </c>
    </row>
    <row r="2438" spans="1:2" x14ac:dyDescent="0.25">
      <c r="A2438" s="11">
        <v>3</v>
      </c>
      <c r="B2438" s="13" t="s">
        <v>4212</v>
      </c>
    </row>
    <row r="2439" spans="1:2" x14ac:dyDescent="0.25">
      <c r="A2439" s="14">
        <v>3</v>
      </c>
      <c r="B2439" s="16" t="s">
        <v>4213</v>
      </c>
    </row>
    <row r="2440" spans="1:2" x14ac:dyDescent="0.25">
      <c r="A2440" s="11">
        <v>3</v>
      </c>
      <c r="B2440" s="13" t="s">
        <v>4214</v>
      </c>
    </row>
    <row r="2441" spans="1:2" x14ac:dyDescent="0.25">
      <c r="A2441" s="14">
        <v>3</v>
      </c>
      <c r="B2441" s="16" t="s">
        <v>4215</v>
      </c>
    </row>
    <row r="2442" spans="1:2" x14ac:dyDescent="0.25">
      <c r="A2442" s="11">
        <v>3</v>
      </c>
      <c r="B2442" s="13" t="s">
        <v>4216</v>
      </c>
    </row>
    <row r="2443" spans="1:2" x14ac:dyDescent="0.25">
      <c r="A2443" s="14">
        <v>3</v>
      </c>
      <c r="B2443" s="16" t="s">
        <v>4217</v>
      </c>
    </row>
    <row r="2444" spans="1:2" x14ac:dyDescent="0.25">
      <c r="A2444" s="11">
        <v>3</v>
      </c>
      <c r="B2444" s="13" t="s">
        <v>4218</v>
      </c>
    </row>
    <row r="2445" spans="1:2" x14ac:dyDescent="0.25">
      <c r="A2445" s="14">
        <v>3</v>
      </c>
      <c r="B2445" s="16" t="s">
        <v>4219</v>
      </c>
    </row>
    <row r="2446" spans="1:2" x14ac:dyDescent="0.25">
      <c r="A2446" s="11">
        <v>3</v>
      </c>
      <c r="B2446" s="13" t="s">
        <v>4220</v>
      </c>
    </row>
    <row r="2447" spans="1:2" x14ac:dyDescent="0.25">
      <c r="A2447" s="14">
        <v>3</v>
      </c>
      <c r="B2447" s="16" t="s">
        <v>4221</v>
      </c>
    </row>
    <row r="2448" spans="1:2" x14ac:dyDescent="0.25">
      <c r="A2448" s="11">
        <v>3</v>
      </c>
      <c r="B2448" s="13" t="s">
        <v>4222</v>
      </c>
    </row>
    <row r="2449" spans="1:2" x14ac:dyDescent="0.25">
      <c r="A2449" s="14">
        <v>3</v>
      </c>
      <c r="B2449" s="16" t="s">
        <v>4223</v>
      </c>
    </row>
    <row r="2450" spans="1:2" x14ac:dyDescent="0.25">
      <c r="A2450" s="11">
        <v>3</v>
      </c>
      <c r="B2450" s="13" t="s">
        <v>4224</v>
      </c>
    </row>
    <row r="2451" spans="1:2" x14ac:dyDescent="0.25">
      <c r="A2451" s="14">
        <v>3</v>
      </c>
      <c r="B2451" s="16" t="s">
        <v>4225</v>
      </c>
    </row>
    <row r="2452" spans="1:2" x14ac:dyDescent="0.25">
      <c r="A2452" s="11">
        <v>3</v>
      </c>
      <c r="B2452" s="13" t="s">
        <v>4226</v>
      </c>
    </row>
    <row r="2453" spans="1:2" x14ac:dyDescent="0.25">
      <c r="A2453" s="14">
        <v>3</v>
      </c>
      <c r="B2453" s="16" t="s">
        <v>4227</v>
      </c>
    </row>
    <row r="2454" spans="1:2" x14ac:dyDescent="0.25">
      <c r="A2454" s="11">
        <v>3</v>
      </c>
      <c r="B2454" s="13" t="s">
        <v>4228</v>
      </c>
    </row>
    <row r="2455" spans="1:2" x14ac:dyDescent="0.25">
      <c r="A2455" s="14">
        <v>3</v>
      </c>
      <c r="B2455" s="16" t="s">
        <v>4229</v>
      </c>
    </row>
    <row r="2456" spans="1:2" x14ac:dyDescent="0.25">
      <c r="A2456" s="11">
        <v>3</v>
      </c>
      <c r="B2456" s="13" t="s">
        <v>4230</v>
      </c>
    </row>
    <row r="2457" spans="1:2" x14ac:dyDescent="0.25">
      <c r="A2457" s="14">
        <v>3</v>
      </c>
      <c r="B2457" s="16" t="s">
        <v>4231</v>
      </c>
    </row>
    <row r="2458" spans="1:2" x14ac:dyDescent="0.25">
      <c r="A2458" s="11">
        <v>3</v>
      </c>
      <c r="B2458" s="13" t="s">
        <v>4232</v>
      </c>
    </row>
    <row r="2459" spans="1:2" x14ac:dyDescent="0.25">
      <c r="A2459" s="14">
        <v>3</v>
      </c>
      <c r="B2459" s="16" t="s">
        <v>4233</v>
      </c>
    </row>
    <row r="2460" spans="1:2" x14ac:dyDescent="0.25">
      <c r="A2460" s="11">
        <v>3</v>
      </c>
      <c r="B2460" s="13" t="s">
        <v>4234</v>
      </c>
    </row>
    <row r="2461" spans="1:2" x14ac:dyDescent="0.25">
      <c r="A2461" s="14">
        <v>3</v>
      </c>
      <c r="B2461" s="16" t="s">
        <v>4235</v>
      </c>
    </row>
    <row r="2462" spans="1:2" x14ac:dyDescent="0.25">
      <c r="A2462" s="11">
        <v>3</v>
      </c>
      <c r="B2462" s="13" t="s">
        <v>4236</v>
      </c>
    </row>
    <row r="2463" spans="1:2" x14ac:dyDescent="0.25">
      <c r="A2463" s="14">
        <v>3</v>
      </c>
      <c r="B2463" s="16" t="s">
        <v>4237</v>
      </c>
    </row>
    <row r="2464" spans="1:2" x14ac:dyDescent="0.25">
      <c r="A2464" s="11">
        <v>3</v>
      </c>
      <c r="B2464" s="13" t="s">
        <v>4238</v>
      </c>
    </row>
    <row r="2465" spans="1:2" x14ac:dyDescent="0.25">
      <c r="A2465" s="14">
        <v>3</v>
      </c>
      <c r="B2465" s="16" t="s">
        <v>4239</v>
      </c>
    </row>
    <row r="2466" spans="1:2" x14ac:dyDescent="0.25">
      <c r="A2466" s="11">
        <v>3</v>
      </c>
      <c r="B2466" s="13" t="s">
        <v>4240</v>
      </c>
    </row>
    <row r="2467" spans="1:2" x14ac:dyDescent="0.25">
      <c r="A2467" s="14">
        <v>3</v>
      </c>
      <c r="B2467" s="16" t="s">
        <v>4241</v>
      </c>
    </row>
    <row r="2468" spans="1:2" x14ac:dyDescent="0.25">
      <c r="A2468" s="11">
        <v>3</v>
      </c>
      <c r="B2468" s="13" t="s">
        <v>4242</v>
      </c>
    </row>
    <row r="2469" spans="1:2" x14ac:dyDescent="0.25">
      <c r="A2469" s="14">
        <v>3</v>
      </c>
      <c r="B2469" s="16" t="s">
        <v>4243</v>
      </c>
    </row>
    <row r="2470" spans="1:2" x14ac:dyDescent="0.25">
      <c r="A2470" s="11">
        <v>3</v>
      </c>
      <c r="B2470" s="13" t="s">
        <v>4244</v>
      </c>
    </row>
    <row r="2471" spans="1:2" x14ac:dyDescent="0.25">
      <c r="A2471" s="14">
        <v>3</v>
      </c>
      <c r="B2471" s="16" t="s">
        <v>4245</v>
      </c>
    </row>
    <row r="2472" spans="1:2" x14ac:dyDescent="0.25">
      <c r="A2472" s="11">
        <v>3</v>
      </c>
      <c r="B2472" s="13" t="s">
        <v>4246</v>
      </c>
    </row>
    <row r="2473" spans="1:2" x14ac:dyDescent="0.25">
      <c r="A2473" s="14">
        <v>3</v>
      </c>
      <c r="B2473" s="16" t="s">
        <v>4247</v>
      </c>
    </row>
    <row r="2474" spans="1:2" x14ac:dyDescent="0.25">
      <c r="A2474" s="11">
        <v>3</v>
      </c>
      <c r="B2474" s="13" t="s">
        <v>4248</v>
      </c>
    </row>
    <row r="2475" spans="1:2" x14ac:dyDescent="0.25">
      <c r="A2475" s="14">
        <v>3</v>
      </c>
      <c r="B2475" s="16" t="s">
        <v>4249</v>
      </c>
    </row>
    <row r="2476" spans="1:2" x14ac:dyDescent="0.25">
      <c r="A2476" s="11">
        <v>3</v>
      </c>
      <c r="B2476" s="13" t="s">
        <v>4250</v>
      </c>
    </row>
    <row r="2477" spans="1:2" x14ac:dyDescent="0.25">
      <c r="A2477" s="14">
        <v>3</v>
      </c>
      <c r="B2477" s="16" t="s">
        <v>4251</v>
      </c>
    </row>
    <row r="2478" spans="1:2" x14ac:dyDescent="0.25">
      <c r="A2478" s="11">
        <v>3</v>
      </c>
      <c r="B2478" s="13" t="s">
        <v>4252</v>
      </c>
    </row>
    <row r="2479" spans="1:2" x14ac:dyDescent="0.25">
      <c r="A2479" s="14">
        <v>3</v>
      </c>
      <c r="B2479" s="16" t="s">
        <v>4253</v>
      </c>
    </row>
    <row r="2480" spans="1:2" x14ac:dyDescent="0.25">
      <c r="A2480" s="11">
        <v>3</v>
      </c>
      <c r="B2480" s="13" t="s">
        <v>4254</v>
      </c>
    </row>
    <row r="2481" spans="1:2" x14ac:dyDescent="0.25">
      <c r="A2481" s="14">
        <v>3</v>
      </c>
      <c r="B2481" s="16" t="s">
        <v>4255</v>
      </c>
    </row>
    <row r="2482" spans="1:2" x14ac:dyDescent="0.25">
      <c r="A2482" s="11">
        <v>3</v>
      </c>
      <c r="B2482" s="13" t="s">
        <v>4256</v>
      </c>
    </row>
    <row r="2483" spans="1:2" x14ac:dyDescent="0.25">
      <c r="A2483" s="14">
        <v>3</v>
      </c>
      <c r="B2483" s="16" t="s">
        <v>4257</v>
      </c>
    </row>
    <row r="2484" spans="1:2" x14ac:dyDescent="0.25">
      <c r="A2484" s="11">
        <v>3</v>
      </c>
      <c r="B2484" s="13" t="s">
        <v>4258</v>
      </c>
    </row>
    <row r="2485" spans="1:2" x14ac:dyDescent="0.25">
      <c r="A2485" s="14">
        <v>3</v>
      </c>
      <c r="B2485" s="16" t="s">
        <v>4259</v>
      </c>
    </row>
    <row r="2486" spans="1:2" x14ac:dyDescent="0.25">
      <c r="A2486" s="11">
        <v>3</v>
      </c>
      <c r="B2486" s="13" t="s">
        <v>4260</v>
      </c>
    </row>
    <row r="2487" spans="1:2" x14ac:dyDescent="0.25">
      <c r="A2487" s="14">
        <v>3</v>
      </c>
      <c r="B2487" s="16" t="s">
        <v>4261</v>
      </c>
    </row>
    <row r="2488" spans="1:2" x14ac:dyDescent="0.25">
      <c r="A2488" s="11">
        <v>3</v>
      </c>
      <c r="B2488" s="13" t="s">
        <v>4262</v>
      </c>
    </row>
    <row r="2489" spans="1:2" x14ac:dyDescent="0.25">
      <c r="A2489" s="14">
        <v>3</v>
      </c>
      <c r="B2489" s="16" t="s">
        <v>4263</v>
      </c>
    </row>
    <row r="2490" spans="1:2" x14ac:dyDescent="0.25">
      <c r="A2490" s="11">
        <v>3</v>
      </c>
      <c r="B2490" s="13" t="s">
        <v>4264</v>
      </c>
    </row>
    <row r="2491" spans="1:2" x14ac:dyDescent="0.25">
      <c r="A2491" s="14">
        <v>3</v>
      </c>
      <c r="B2491" s="16" t="s">
        <v>4265</v>
      </c>
    </row>
    <row r="2492" spans="1:2" x14ac:dyDescent="0.25">
      <c r="A2492" s="11">
        <v>3</v>
      </c>
      <c r="B2492" s="13" t="s">
        <v>4266</v>
      </c>
    </row>
    <row r="2493" spans="1:2" x14ac:dyDescent="0.25">
      <c r="A2493" s="14">
        <v>3</v>
      </c>
      <c r="B2493" s="16" t="s">
        <v>4267</v>
      </c>
    </row>
    <row r="2494" spans="1:2" x14ac:dyDescent="0.25">
      <c r="A2494" s="11">
        <v>3</v>
      </c>
      <c r="B2494" s="13" t="s">
        <v>4268</v>
      </c>
    </row>
    <row r="2495" spans="1:2" x14ac:dyDescent="0.25">
      <c r="A2495" s="14">
        <v>3</v>
      </c>
      <c r="B2495" s="16" t="s">
        <v>4269</v>
      </c>
    </row>
    <row r="2496" spans="1:2" x14ac:dyDescent="0.25">
      <c r="A2496" s="11">
        <v>3</v>
      </c>
      <c r="B2496" s="13" t="s">
        <v>4270</v>
      </c>
    </row>
    <row r="2497" spans="1:2" x14ac:dyDescent="0.25">
      <c r="A2497" s="14">
        <v>3</v>
      </c>
      <c r="B2497" s="16" t="s">
        <v>4271</v>
      </c>
    </row>
    <row r="2498" spans="1:2" x14ac:dyDescent="0.25">
      <c r="A2498" s="11">
        <v>3</v>
      </c>
      <c r="B2498" s="13" t="s">
        <v>4272</v>
      </c>
    </row>
    <row r="2499" spans="1:2" x14ac:dyDescent="0.25">
      <c r="A2499" s="14">
        <v>3</v>
      </c>
      <c r="B2499" s="16" t="s">
        <v>4273</v>
      </c>
    </row>
    <row r="2500" spans="1:2" x14ac:dyDescent="0.25">
      <c r="A2500" s="11">
        <v>3</v>
      </c>
      <c r="B2500" s="13" t="s">
        <v>4274</v>
      </c>
    </row>
    <row r="2501" spans="1:2" x14ac:dyDescent="0.25">
      <c r="A2501" s="14">
        <v>3</v>
      </c>
      <c r="B2501" s="16" t="s">
        <v>4275</v>
      </c>
    </row>
    <row r="2502" spans="1:2" x14ac:dyDescent="0.25">
      <c r="A2502" s="11">
        <v>3</v>
      </c>
      <c r="B2502" s="13" t="s">
        <v>4276</v>
      </c>
    </row>
    <row r="2503" spans="1:2" x14ac:dyDescent="0.25">
      <c r="A2503" s="14">
        <v>3</v>
      </c>
      <c r="B2503" s="16" t="s">
        <v>4277</v>
      </c>
    </row>
    <row r="2504" spans="1:2" x14ac:dyDescent="0.25">
      <c r="A2504" s="11">
        <v>3</v>
      </c>
      <c r="B2504" s="13" t="s">
        <v>4278</v>
      </c>
    </row>
    <row r="2505" spans="1:2" x14ac:dyDescent="0.25">
      <c r="A2505" s="14">
        <v>3</v>
      </c>
      <c r="B2505" s="16" t="s">
        <v>4279</v>
      </c>
    </row>
    <row r="2506" spans="1:2" x14ac:dyDescent="0.25">
      <c r="A2506" s="11">
        <v>3</v>
      </c>
      <c r="B2506" s="13" t="s">
        <v>4280</v>
      </c>
    </row>
    <row r="2507" spans="1:2" x14ac:dyDescent="0.25">
      <c r="A2507" s="14">
        <v>3</v>
      </c>
      <c r="B2507" s="16" t="s">
        <v>4281</v>
      </c>
    </row>
    <row r="2508" spans="1:2" x14ac:dyDescent="0.25">
      <c r="A2508" s="11">
        <v>3</v>
      </c>
      <c r="B2508" s="13" t="s">
        <v>4282</v>
      </c>
    </row>
    <row r="2509" spans="1:2" x14ac:dyDescent="0.25">
      <c r="A2509" s="14">
        <v>3</v>
      </c>
      <c r="B2509" s="16" t="s">
        <v>4283</v>
      </c>
    </row>
    <row r="2510" spans="1:2" x14ac:dyDescent="0.25">
      <c r="A2510" s="11">
        <v>3</v>
      </c>
      <c r="B2510" s="13" t="s">
        <v>4284</v>
      </c>
    </row>
    <row r="2511" spans="1:2" x14ac:dyDescent="0.25">
      <c r="A2511" s="14">
        <v>3</v>
      </c>
      <c r="B2511" s="16" t="s">
        <v>4285</v>
      </c>
    </row>
    <row r="2512" spans="1:2" x14ac:dyDescent="0.25">
      <c r="A2512" s="11">
        <v>3</v>
      </c>
      <c r="B2512" s="13" t="s">
        <v>4286</v>
      </c>
    </row>
    <row r="2513" spans="1:2" x14ac:dyDescent="0.25">
      <c r="A2513" s="14">
        <v>3</v>
      </c>
      <c r="B2513" s="16" t="s">
        <v>4287</v>
      </c>
    </row>
    <row r="2514" spans="1:2" x14ac:dyDescent="0.25">
      <c r="A2514" s="11">
        <v>3</v>
      </c>
      <c r="B2514" s="13" t="s">
        <v>4288</v>
      </c>
    </row>
    <row r="2515" spans="1:2" x14ac:dyDescent="0.25">
      <c r="A2515" s="14">
        <v>3</v>
      </c>
      <c r="B2515" s="16" t="s">
        <v>4289</v>
      </c>
    </row>
    <row r="2516" spans="1:2" x14ac:dyDescent="0.25">
      <c r="A2516" s="11">
        <v>3</v>
      </c>
      <c r="B2516" s="13" t="s">
        <v>4290</v>
      </c>
    </row>
    <row r="2517" spans="1:2" x14ac:dyDescent="0.25">
      <c r="A2517" s="14">
        <v>3</v>
      </c>
      <c r="B2517" s="16" t="s">
        <v>4291</v>
      </c>
    </row>
    <row r="2518" spans="1:2" x14ac:dyDescent="0.25">
      <c r="A2518" s="11">
        <v>3</v>
      </c>
      <c r="B2518" s="13" t="s">
        <v>4292</v>
      </c>
    </row>
    <row r="2519" spans="1:2" x14ac:dyDescent="0.25">
      <c r="A2519" s="14">
        <v>3</v>
      </c>
      <c r="B2519" s="16" t="s">
        <v>4293</v>
      </c>
    </row>
    <row r="2520" spans="1:2" x14ac:dyDescent="0.25">
      <c r="A2520" s="11">
        <v>3</v>
      </c>
      <c r="B2520" s="13" t="s">
        <v>4294</v>
      </c>
    </row>
    <row r="2521" spans="1:2" x14ac:dyDescent="0.25">
      <c r="A2521" s="14">
        <v>3</v>
      </c>
      <c r="B2521" s="16" t="s">
        <v>4295</v>
      </c>
    </row>
    <row r="2522" spans="1:2" x14ac:dyDescent="0.25">
      <c r="A2522" s="11">
        <v>3</v>
      </c>
      <c r="B2522" s="13" t="s">
        <v>4296</v>
      </c>
    </row>
    <row r="2523" spans="1:2" x14ac:dyDescent="0.25">
      <c r="A2523" s="14">
        <v>3</v>
      </c>
      <c r="B2523" s="16" t="s">
        <v>4297</v>
      </c>
    </row>
    <row r="2524" spans="1:2" x14ac:dyDescent="0.25">
      <c r="A2524" s="11">
        <v>3</v>
      </c>
      <c r="B2524" s="13" t="s">
        <v>4298</v>
      </c>
    </row>
    <row r="2525" spans="1:2" x14ac:dyDescent="0.25">
      <c r="A2525" s="14">
        <v>3</v>
      </c>
      <c r="B2525" s="16" t="s">
        <v>4299</v>
      </c>
    </row>
    <row r="2526" spans="1:2" x14ac:dyDescent="0.25">
      <c r="A2526" s="11">
        <v>3</v>
      </c>
      <c r="B2526" s="13" t="s">
        <v>4300</v>
      </c>
    </row>
    <row r="2527" spans="1:2" x14ac:dyDescent="0.25">
      <c r="A2527" s="14">
        <v>3</v>
      </c>
      <c r="B2527" s="16" t="s">
        <v>4301</v>
      </c>
    </row>
    <row r="2528" spans="1:2" x14ac:dyDescent="0.25">
      <c r="A2528" s="11">
        <v>3</v>
      </c>
      <c r="B2528" s="13" t="s">
        <v>4302</v>
      </c>
    </row>
    <row r="2529" spans="1:2" x14ac:dyDescent="0.25">
      <c r="A2529" s="14">
        <v>3</v>
      </c>
      <c r="B2529" s="16" t="s">
        <v>4303</v>
      </c>
    </row>
    <row r="2530" spans="1:2" x14ac:dyDescent="0.25">
      <c r="A2530" s="11">
        <v>3</v>
      </c>
      <c r="B2530" s="13" t="s">
        <v>4304</v>
      </c>
    </row>
    <row r="2531" spans="1:2" x14ac:dyDescent="0.25">
      <c r="A2531" s="14">
        <v>3</v>
      </c>
      <c r="B2531" s="16" t="s">
        <v>4305</v>
      </c>
    </row>
    <row r="2532" spans="1:2" x14ac:dyDescent="0.25">
      <c r="A2532" s="11">
        <v>3</v>
      </c>
      <c r="B2532" s="13" t="s">
        <v>4306</v>
      </c>
    </row>
    <row r="2533" spans="1:2" x14ac:dyDescent="0.25">
      <c r="A2533" s="14">
        <v>3</v>
      </c>
      <c r="B2533" s="16" t="s">
        <v>4307</v>
      </c>
    </row>
    <row r="2534" spans="1:2" x14ac:dyDescent="0.25">
      <c r="A2534" s="11">
        <v>3</v>
      </c>
      <c r="B2534" s="13" t="s">
        <v>4308</v>
      </c>
    </row>
    <row r="2535" spans="1:2" x14ac:dyDescent="0.25">
      <c r="A2535" s="14">
        <v>3</v>
      </c>
      <c r="B2535" s="16" t="s">
        <v>4309</v>
      </c>
    </row>
    <row r="2536" spans="1:2" x14ac:dyDescent="0.25">
      <c r="A2536" s="11">
        <v>3</v>
      </c>
      <c r="B2536" s="13" t="s">
        <v>4310</v>
      </c>
    </row>
    <row r="2537" spans="1:2" x14ac:dyDescent="0.25">
      <c r="A2537" s="14">
        <v>3</v>
      </c>
      <c r="B2537" s="16" t="s">
        <v>4311</v>
      </c>
    </row>
    <row r="2538" spans="1:2" x14ac:dyDescent="0.25">
      <c r="A2538" s="11">
        <v>3</v>
      </c>
      <c r="B2538" s="13" t="s">
        <v>4312</v>
      </c>
    </row>
    <row r="2539" spans="1:2" x14ac:dyDescent="0.25">
      <c r="A2539" s="14">
        <v>3</v>
      </c>
      <c r="B2539" s="16" t="s">
        <v>4313</v>
      </c>
    </row>
    <row r="2540" spans="1:2" x14ac:dyDescent="0.25">
      <c r="A2540" s="11">
        <v>3</v>
      </c>
      <c r="B2540" s="13" t="s">
        <v>4314</v>
      </c>
    </row>
    <row r="2541" spans="1:2" x14ac:dyDescent="0.25">
      <c r="A2541" s="14">
        <v>3</v>
      </c>
      <c r="B2541" s="16" t="s">
        <v>4315</v>
      </c>
    </row>
    <row r="2542" spans="1:2" x14ac:dyDescent="0.25">
      <c r="A2542" s="11">
        <v>3</v>
      </c>
      <c r="B2542" s="13" t="s">
        <v>4316</v>
      </c>
    </row>
    <row r="2543" spans="1:2" x14ac:dyDescent="0.25">
      <c r="A2543" s="14">
        <v>3</v>
      </c>
      <c r="B2543" s="16" t="s">
        <v>4317</v>
      </c>
    </row>
    <row r="2544" spans="1:2" x14ac:dyDescent="0.25">
      <c r="A2544" s="11">
        <v>3</v>
      </c>
      <c r="B2544" s="13" t="s">
        <v>4318</v>
      </c>
    </row>
    <row r="2545" spans="1:2" x14ac:dyDescent="0.25">
      <c r="A2545" s="14">
        <v>3</v>
      </c>
      <c r="B2545" s="16" t="s">
        <v>4319</v>
      </c>
    </row>
    <row r="2546" spans="1:2" x14ac:dyDescent="0.25">
      <c r="A2546" s="11">
        <v>3</v>
      </c>
      <c r="B2546" s="13" t="s">
        <v>4320</v>
      </c>
    </row>
    <row r="2547" spans="1:2" x14ac:dyDescent="0.25">
      <c r="A2547" s="14">
        <v>3</v>
      </c>
      <c r="B2547" s="16" t="s">
        <v>4321</v>
      </c>
    </row>
    <row r="2548" spans="1:2" x14ac:dyDescent="0.25">
      <c r="A2548" s="11">
        <v>3</v>
      </c>
      <c r="B2548" s="13" t="s">
        <v>4322</v>
      </c>
    </row>
    <row r="2549" spans="1:2" x14ac:dyDescent="0.25">
      <c r="A2549" s="14">
        <v>3</v>
      </c>
      <c r="B2549" s="16" t="s">
        <v>4323</v>
      </c>
    </row>
    <row r="2550" spans="1:2" x14ac:dyDescent="0.25">
      <c r="A2550" s="11">
        <v>3</v>
      </c>
      <c r="B2550" s="13" t="s">
        <v>4324</v>
      </c>
    </row>
    <row r="2551" spans="1:2" x14ac:dyDescent="0.25">
      <c r="A2551" s="14">
        <v>3</v>
      </c>
      <c r="B2551" s="16" t="s">
        <v>4325</v>
      </c>
    </row>
    <row r="2552" spans="1:2" x14ac:dyDescent="0.25">
      <c r="A2552" s="11">
        <v>3</v>
      </c>
      <c r="B2552" s="13" t="s">
        <v>4326</v>
      </c>
    </row>
    <row r="2553" spans="1:2" x14ac:dyDescent="0.25">
      <c r="A2553" s="14">
        <v>3</v>
      </c>
      <c r="B2553" s="16" t="s">
        <v>4327</v>
      </c>
    </row>
    <row r="2554" spans="1:2" x14ac:dyDescent="0.25">
      <c r="A2554" s="11">
        <v>3</v>
      </c>
      <c r="B2554" s="13" t="s">
        <v>4328</v>
      </c>
    </row>
    <row r="2555" spans="1:2" x14ac:dyDescent="0.25">
      <c r="A2555" s="14">
        <v>3</v>
      </c>
      <c r="B2555" s="16" t="s">
        <v>4329</v>
      </c>
    </row>
    <row r="2556" spans="1:2" x14ac:dyDescent="0.25">
      <c r="A2556" s="11">
        <v>3</v>
      </c>
      <c r="B2556" s="13" t="s">
        <v>4330</v>
      </c>
    </row>
    <row r="2557" spans="1:2" x14ac:dyDescent="0.25">
      <c r="A2557" s="14">
        <v>3</v>
      </c>
      <c r="B2557" s="16" t="s">
        <v>4331</v>
      </c>
    </row>
    <row r="2558" spans="1:2" x14ac:dyDescent="0.25">
      <c r="A2558" s="11">
        <v>3</v>
      </c>
      <c r="B2558" s="13" t="s">
        <v>4332</v>
      </c>
    </row>
    <row r="2559" spans="1:2" x14ac:dyDescent="0.25">
      <c r="A2559" s="14">
        <v>3</v>
      </c>
      <c r="B2559" s="16" t="s">
        <v>4333</v>
      </c>
    </row>
    <row r="2560" spans="1:2" x14ac:dyDescent="0.25">
      <c r="A2560" s="11">
        <v>3</v>
      </c>
      <c r="B2560" s="13" t="s">
        <v>4334</v>
      </c>
    </row>
    <row r="2561" spans="1:2" x14ac:dyDescent="0.25">
      <c r="A2561" s="14">
        <v>3</v>
      </c>
      <c r="B2561" s="16" t="s">
        <v>4335</v>
      </c>
    </row>
    <row r="2562" spans="1:2" x14ac:dyDescent="0.25">
      <c r="A2562" s="11">
        <v>3</v>
      </c>
      <c r="B2562" s="13" t="s">
        <v>4336</v>
      </c>
    </row>
    <row r="2563" spans="1:2" x14ac:dyDescent="0.25">
      <c r="A2563" s="14">
        <v>3</v>
      </c>
      <c r="B2563" s="16" t="s">
        <v>4337</v>
      </c>
    </row>
    <row r="2564" spans="1:2" x14ac:dyDescent="0.25">
      <c r="A2564" s="11">
        <v>3</v>
      </c>
      <c r="B2564" s="13" t="s">
        <v>4338</v>
      </c>
    </row>
    <row r="2565" spans="1:2" x14ac:dyDescent="0.25">
      <c r="A2565" s="14">
        <v>3</v>
      </c>
      <c r="B2565" s="16" t="s">
        <v>4339</v>
      </c>
    </row>
    <row r="2566" spans="1:2" x14ac:dyDescent="0.25">
      <c r="A2566" s="11">
        <v>3</v>
      </c>
      <c r="B2566" s="13" t="s">
        <v>4340</v>
      </c>
    </row>
    <row r="2567" spans="1:2" x14ac:dyDescent="0.25">
      <c r="A2567" s="14">
        <v>3</v>
      </c>
      <c r="B2567" s="16" t="s">
        <v>4341</v>
      </c>
    </row>
    <row r="2568" spans="1:2" x14ac:dyDescent="0.25">
      <c r="A2568" s="11">
        <v>3</v>
      </c>
      <c r="B2568" s="13" t="s">
        <v>4342</v>
      </c>
    </row>
    <row r="2569" spans="1:2" x14ac:dyDescent="0.25">
      <c r="A2569" s="14">
        <v>2</v>
      </c>
      <c r="B2569" s="16" t="s">
        <v>4343</v>
      </c>
    </row>
    <row r="2570" spans="1:2" x14ac:dyDescent="0.25">
      <c r="A2570" s="11">
        <v>3</v>
      </c>
      <c r="B2570" s="13" t="s">
        <v>4344</v>
      </c>
    </row>
    <row r="2571" spans="1:2" x14ac:dyDescent="0.25">
      <c r="A2571" s="14">
        <v>3</v>
      </c>
      <c r="B2571" s="16" t="s">
        <v>4345</v>
      </c>
    </row>
    <row r="2572" spans="1:2" x14ac:dyDescent="0.25">
      <c r="A2572" s="11">
        <v>3</v>
      </c>
      <c r="B2572" s="13" t="s">
        <v>4346</v>
      </c>
    </row>
    <row r="2573" spans="1:2" x14ac:dyDescent="0.25">
      <c r="A2573" s="14">
        <v>3</v>
      </c>
      <c r="B2573" s="16" t="s">
        <v>4347</v>
      </c>
    </row>
    <row r="2574" spans="1:2" x14ac:dyDescent="0.25">
      <c r="A2574" s="11">
        <v>2</v>
      </c>
      <c r="B2574" s="13" t="s">
        <v>4348</v>
      </c>
    </row>
    <row r="2575" spans="1:2" x14ac:dyDescent="0.25">
      <c r="A2575" s="14">
        <v>3</v>
      </c>
      <c r="B2575" s="16" t="s">
        <v>4349</v>
      </c>
    </row>
    <row r="2576" spans="1:2" x14ac:dyDescent="0.25">
      <c r="A2576" s="11">
        <v>3</v>
      </c>
      <c r="B2576" s="13" t="s">
        <v>4350</v>
      </c>
    </row>
    <row r="2577" spans="1:2" x14ac:dyDescent="0.25">
      <c r="A2577" s="14">
        <v>3</v>
      </c>
      <c r="B2577" s="16" t="s">
        <v>4351</v>
      </c>
    </row>
    <row r="2578" spans="1:2" x14ac:dyDescent="0.25">
      <c r="A2578" s="11">
        <v>3</v>
      </c>
      <c r="B2578" s="13" t="s">
        <v>4352</v>
      </c>
    </row>
    <row r="2579" spans="1:2" x14ac:dyDescent="0.25">
      <c r="A2579" s="14">
        <v>3</v>
      </c>
      <c r="B2579" s="16" t="s">
        <v>4353</v>
      </c>
    </row>
    <row r="2580" spans="1:2" x14ac:dyDescent="0.25">
      <c r="A2580" s="11">
        <v>3</v>
      </c>
      <c r="B2580" s="13" t="s">
        <v>4354</v>
      </c>
    </row>
    <row r="2581" spans="1:2" x14ac:dyDescent="0.25">
      <c r="A2581" s="14">
        <v>3</v>
      </c>
      <c r="B2581" s="16" t="s">
        <v>4355</v>
      </c>
    </row>
    <row r="2582" spans="1:2" x14ac:dyDescent="0.25">
      <c r="A2582" s="11">
        <v>3</v>
      </c>
      <c r="B2582" s="13" t="s">
        <v>4356</v>
      </c>
    </row>
    <row r="2583" spans="1:2" x14ac:dyDescent="0.25">
      <c r="A2583" s="14">
        <v>3</v>
      </c>
      <c r="B2583" s="16" t="s">
        <v>4357</v>
      </c>
    </row>
    <row r="2584" spans="1:2" x14ac:dyDescent="0.25">
      <c r="A2584" s="11">
        <v>3</v>
      </c>
      <c r="B2584" s="13" t="s">
        <v>4358</v>
      </c>
    </row>
    <row r="2585" spans="1:2" x14ac:dyDescent="0.25">
      <c r="A2585" s="14">
        <v>3</v>
      </c>
      <c r="B2585" s="16" t="s">
        <v>4359</v>
      </c>
    </row>
    <row r="2586" spans="1:2" x14ac:dyDescent="0.25">
      <c r="A2586" s="11">
        <v>3</v>
      </c>
      <c r="B2586" s="13" t="s">
        <v>4360</v>
      </c>
    </row>
    <row r="2587" spans="1:2" x14ac:dyDescent="0.25">
      <c r="A2587" s="14">
        <v>3</v>
      </c>
      <c r="B2587" s="16" t="s">
        <v>4361</v>
      </c>
    </row>
    <row r="2588" spans="1:2" x14ac:dyDescent="0.25">
      <c r="A2588" s="11">
        <v>3</v>
      </c>
      <c r="B2588" s="13" t="s">
        <v>4362</v>
      </c>
    </row>
    <row r="2589" spans="1:2" x14ac:dyDescent="0.25">
      <c r="A2589" s="14">
        <v>3</v>
      </c>
      <c r="B2589" s="16" t="s">
        <v>4363</v>
      </c>
    </row>
    <row r="2590" spans="1:2" x14ac:dyDescent="0.25">
      <c r="A2590" s="11">
        <v>3</v>
      </c>
      <c r="B2590" s="13" t="s">
        <v>4364</v>
      </c>
    </row>
    <row r="2591" spans="1:2" x14ac:dyDescent="0.25">
      <c r="A2591" s="14">
        <v>3</v>
      </c>
      <c r="B2591" s="16" t="s">
        <v>4365</v>
      </c>
    </row>
    <row r="2592" spans="1:2" x14ac:dyDescent="0.25">
      <c r="A2592" s="11">
        <v>3</v>
      </c>
      <c r="B2592" s="13" t="s">
        <v>4366</v>
      </c>
    </row>
    <row r="2593" spans="1:2" x14ac:dyDescent="0.25">
      <c r="A2593" s="14">
        <v>3</v>
      </c>
      <c r="B2593" s="16" t="s">
        <v>4367</v>
      </c>
    </row>
    <row r="2594" spans="1:2" x14ac:dyDescent="0.25">
      <c r="A2594" s="11">
        <v>3</v>
      </c>
      <c r="B2594" s="13" t="s">
        <v>4368</v>
      </c>
    </row>
    <row r="2595" spans="1:2" x14ac:dyDescent="0.25">
      <c r="A2595" s="14">
        <v>3</v>
      </c>
      <c r="B2595" s="16" t="s">
        <v>4369</v>
      </c>
    </row>
    <row r="2596" spans="1:2" x14ac:dyDescent="0.25">
      <c r="A2596" s="11">
        <v>3</v>
      </c>
      <c r="B2596" s="13" t="s">
        <v>4370</v>
      </c>
    </row>
    <row r="2597" spans="1:2" x14ac:dyDescent="0.25">
      <c r="A2597" s="14">
        <v>3</v>
      </c>
      <c r="B2597" s="16" t="s">
        <v>4371</v>
      </c>
    </row>
    <row r="2598" spans="1:2" x14ac:dyDescent="0.25">
      <c r="A2598" s="11">
        <v>3</v>
      </c>
      <c r="B2598" s="13" t="s">
        <v>4372</v>
      </c>
    </row>
    <row r="2599" spans="1:2" x14ac:dyDescent="0.25">
      <c r="A2599" s="14">
        <v>3</v>
      </c>
      <c r="B2599" s="16" t="s">
        <v>4373</v>
      </c>
    </row>
    <row r="2600" spans="1:2" x14ac:dyDescent="0.25">
      <c r="A2600" s="11">
        <v>3</v>
      </c>
      <c r="B2600" s="13" t="s">
        <v>4374</v>
      </c>
    </row>
    <row r="2601" spans="1:2" x14ac:dyDescent="0.25">
      <c r="A2601" s="14">
        <v>3</v>
      </c>
      <c r="B2601" s="16" t="s">
        <v>4375</v>
      </c>
    </row>
    <row r="2602" spans="1:2" x14ac:dyDescent="0.25">
      <c r="A2602" s="11">
        <v>3</v>
      </c>
      <c r="B2602" s="13" t="s">
        <v>4376</v>
      </c>
    </row>
    <row r="2603" spans="1:2" x14ac:dyDescent="0.25">
      <c r="A2603" s="14">
        <v>3</v>
      </c>
      <c r="B2603" s="16" t="s">
        <v>4377</v>
      </c>
    </row>
    <row r="2604" spans="1:2" x14ac:dyDescent="0.25">
      <c r="A2604" s="11">
        <v>3</v>
      </c>
      <c r="B2604" s="13" t="s">
        <v>4378</v>
      </c>
    </row>
    <row r="2605" spans="1:2" x14ac:dyDescent="0.25">
      <c r="A2605" s="14">
        <v>3</v>
      </c>
      <c r="B2605" s="16" t="s">
        <v>4379</v>
      </c>
    </row>
    <row r="2606" spans="1:2" x14ac:dyDescent="0.25">
      <c r="A2606" s="11">
        <v>3</v>
      </c>
      <c r="B2606" s="13" t="s">
        <v>4380</v>
      </c>
    </row>
    <row r="2607" spans="1:2" x14ac:dyDescent="0.25">
      <c r="A2607" s="14">
        <v>3</v>
      </c>
      <c r="B2607" s="16" t="s">
        <v>4381</v>
      </c>
    </row>
    <row r="2608" spans="1:2" x14ac:dyDescent="0.25">
      <c r="A2608" s="11">
        <v>3</v>
      </c>
      <c r="B2608" s="13" t="s">
        <v>4382</v>
      </c>
    </row>
    <row r="2609" spans="1:2" x14ac:dyDescent="0.25">
      <c r="A2609" s="14">
        <v>3</v>
      </c>
      <c r="B2609" s="16" t="s">
        <v>4383</v>
      </c>
    </row>
    <row r="2610" spans="1:2" x14ac:dyDescent="0.25">
      <c r="A2610" s="11">
        <v>3</v>
      </c>
      <c r="B2610" s="13" t="s">
        <v>4384</v>
      </c>
    </row>
    <row r="2611" spans="1:2" x14ac:dyDescent="0.25">
      <c r="A2611" s="14">
        <v>3</v>
      </c>
      <c r="B2611" s="16" t="s">
        <v>4385</v>
      </c>
    </row>
    <row r="2612" spans="1:2" x14ac:dyDescent="0.25">
      <c r="A2612" s="11">
        <v>3</v>
      </c>
      <c r="B2612" s="13" t="s">
        <v>4386</v>
      </c>
    </row>
    <row r="2613" spans="1:2" x14ac:dyDescent="0.25">
      <c r="A2613" s="14">
        <v>3</v>
      </c>
      <c r="B2613" s="16" t="s">
        <v>4387</v>
      </c>
    </row>
    <row r="2614" spans="1:2" x14ac:dyDescent="0.25">
      <c r="A2614" s="11">
        <v>3</v>
      </c>
      <c r="B2614" s="13" t="s">
        <v>4388</v>
      </c>
    </row>
    <row r="2615" spans="1:2" x14ac:dyDescent="0.25">
      <c r="A2615" s="14">
        <v>3</v>
      </c>
      <c r="B2615" s="16" t="s">
        <v>4389</v>
      </c>
    </row>
    <row r="2616" spans="1:2" x14ac:dyDescent="0.25">
      <c r="A2616" s="11">
        <v>3</v>
      </c>
      <c r="B2616" s="13" t="s">
        <v>4390</v>
      </c>
    </row>
    <row r="2617" spans="1:2" x14ac:dyDescent="0.25">
      <c r="A2617" s="14">
        <v>3</v>
      </c>
      <c r="B2617" s="16" t="s">
        <v>4391</v>
      </c>
    </row>
    <row r="2618" spans="1:2" x14ac:dyDescent="0.25">
      <c r="A2618" s="11">
        <v>3</v>
      </c>
      <c r="B2618" s="13" t="s">
        <v>4392</v>
      </c>
    </row>
    <row r="2619" spans="1:2" x14ac:dyDescent="0.25">
      <c r="A2619" s="14">
        <v>3</v>
      </c>
      <c r="B2619" s="16" t="s">
        <v>4393</v>
      </c>
    </row>
    <row r="2620" spans="1:2" x14ac:dyDescent="0.25">
      <c r="A2620" s="11">
        <v>3</v>
      </c>
      <c r="B2620" s="13" t="s">
        <v>4394</v>
      </c>
    </row>
    <row r="2621" spans="1:2" x14ac:dyDescent="0.25">
      <c r="A2621" s="14">
        <v>3</v>
      </c>
      <c r="B2621" s="16" t="s">
        <v>4395</v>
      </c>
    </row>
    <row r="2622" spans="1:2" x14ac:dyDescent="0.25">
      <c r="A2622" s="11">
        <v>3</v>
      </c>
      <c r="B2622" s="13" t="s">
        <v>4396</v>
      </c>
    </row>
    <row r="2623" spans="1:2" x14ac:dyDescent="0.25">
      <c r="A2623" s="14">
        <v>3</v>
      </c>
      <c r="B2623" s="16" t="s">
        <v>4397</v>
      </c>
    </row>
    <row r="2624" spans="1:2" x14ac:dyDescent="0.25">
      <c r="A2624" s="11">
        <v>3</v>
      </c>
      <c r="B2624" s="13" t="s">
        <v>4398</v>
      </c>
    </row>
    <row r="2625" spans="1:2" x14ac:dyDescent="0.25">
      <c r="A2625" s="14">
        <v>3</v>
      </c>
      <c r="B2625" s="16" t="s">
        <v>4399</v>
      </c>
    </row>
    <row r="2626" spans="1:2" x14ac:dyDescent="0.25">
      <c r="A2626" s="11">
        <v>3</v>
      </c>
      <c r="B2626" s="13" t="s">
        <v>4400</v>
      </c>
    </row>
    <row r="2627" spans="1:2" x14ac:dyDescent="0.25">
      <c r="A2627" s="14">
        <v>3</v>
      </c>
      <c r="B2627" s="16" t="s">
        <v>4401</v>
      </c>
    </row>
    <row r="2628" spans="1:2" x14ac:dyDescent="0.25">
      <c r="A2628" s="11">
        <v>3</v>
      </c>
      <c r="B2628" s="13" t="s">
        <v>4402</v>
      </c>
    </row>
    <row r="2629" spans="1:2" x14ac:dyDescent="0.25">
      <c r="A2629" s="14">
        <v>3</v>
      </c>
      <c r="B2629" s="16" t="s">
        <v>4403</v>
      </c>
    </row>
    <row r="2630" spans="1:2" x14ac:dyDescent="0.25">
      <c r="A2630" s="11">
        <v>2</v>
      </c>
      <c r="B2630" s="13" t="s">
        <v>4404</v>
      </c>
    </row>
    <row r="2631" spans="1:2" x14ac:dyDescent="0.25">
      <c r="A2631" s="14">
        <v>3</v>
      </c>
      <c r="B2631" s="16" t="s">
        <v>4405</v>
      </c>
    </row>
    <row r="2632" spans="1:2" x14ac:dyDescent="0.25">
      <c r="A2632" s="11">
        <v>3</v>
      </c>
      <c r="B2632" s="13" t="s">
        <v>4406</v>
      </c>
    </row>
    <row r="2633" spans="1:2" x14ac:dyDescent="0.25">
      <c r="A2633" s="14">
        <v>3</v>
      </c>
      <c r="B2633" s="16" t="s">
        <v>4407</v>
      </c>
    </row>
    <row r="2634" spans="1:2" x14ac:dyDescent="0.25">
      <c r="A2634" s="11">
        <v>2</v>
      </c>
      <c r="B2634" s="13" t="s">
        <v>4408</v>
      </c>
    </row>
    <row r="2635" spans="1:2" x14ac:dyDescent="0.25">
      <c r="A2635" s="14">
        <v>3</v>
      </c>
      <c r="B2635" s="16" t="s">
        <v>4409</v>
      </c>
    </row>
    <row r="2636" spans="1:2" x14ac:dyDescent="0.25">
      <c r="A2636" s="11">
        <v>3</v>
      </c>
      <c r="B2636" s="13" t="s">
        <v>4410</v>
      </c>
    </row>
    <row r="2637" spans="1:2" x14ac:dyDescent="0.25">
      <c r="A2637" s="14">
        <v>3</v>
      </c>
      <c r="B2637" s="16" t="s">
        <v>4411</v>
      </c>
    </row>
    <row r="2638" spans="1:2" x14ac:dyDescent="0.25">
      <c r="A2638" s="11">
        <v>3</v>
      </c>
      <c r="B2638" s="13" t="s">
        <v>4412</v>
      </c>
    </row>
    <row r="2639" spans="1:2" x14ac:dyDescent="0.25">
      <c r="A2639" s="14">
        <v>3</v>
      </c>
      <c r="B2639" s="16" t="s">
        <v>4413</v>
      </c>
    </row>
    <row r="2640" spans="1:2" x14ac:dyDescent="0.25">
      <c r="A2640" s="11">
        <v>3</v>
      </c>
      <c r="B2640" s="13" t="s">
        <v>4414</v>
      </c>
    </row>
    <row r="2641" spans="1:2" x14ac:dyDescent="0.25">
      <c r="A2641" s="14">
        <v>3</v>
      </c>
      <c r="B2641" s="16" t="s">
        <v>4415</v>
      </c>
    </row>
    <row r="2642" spans="1:2" x14ac:dyDescent="0.25">
      <c r="A2642" s="11">
        <v>3</v>
      </c>
      <c r="B2642" s="13" t="s">
        <v>4416</v>
      </c>
    </row>
    <row r="2643" spans="1:2" x14ac:dyDescent="0.25">
      <c r="A2643" s="14">
        <v>3</v>
      </c>
      <c r="B2643" s="16" t="s">
        <v>4417</v>
      </c>
    </row>
    <row r="2644" spans="1:2" x14ac:dyDescent="0.25">
      <c r="A2644" s="11">
        <v>3</v>
      </c>
      <c r="B2644" s="13" t="s">
        <v>4418</v>
      </c>
    </row>
    <row r="2645" spans="1:2" x14ac:dyDescent="0.25">
      <c r="A2645" s="14">
        <v>3</v>
      </c>
      <c r="B2645" s="16" t="s">
        <v>4419</v>
      </c>
    </row>
    <row r="2646" spans="1:2" x14ac:dyDescent="0.25">
      <c r="A2646" s="11">
        <v>3</v>
      </c>
      <c r="B2646" s="13" t="s">
        <v>4420</v>
      </c>
    </row>
    <row r="2647" spans="1:2" x14ac:dyDescent="0.25">
      <c r="A2647" s="14">
        <v>3</v>
      </c>
      <c r="B2647" s="16" t="s">
        <v>4421</v>
      </c>
    </row>
    <row r="2648" spans="1:2" x14ac:dyDescent="0.25">
      <c r="A2648" s="11">
        <v>3</v>
      </c>
      <c r="B2648" s="13" t="s">
        <v>4422</v>
      </c>
    </row>
    <row r="2649" spans="1:2" x14ac:dyDescent="0.25">
      <c r="A2649" s="14">
        <v>3</v>
      </c>
      <c r="B2649" s="16" t="s">
        <v>4423</v>
      </c>
    </row>
    <row r="2650" spans="1:2" x14ac:dyDescent="0.25">
      <c r="A2650" s="11">
        <v>3</v>
      </c>
      <c r="B2650" s="13" t="s">
        <v>4424</v>
      </c>
    </row>
    <row r="2651" spans="1:2" x14ac:dyDescent="0.25">
      <c r="A2651" s="14">
        <v>3</v>
      </c>
      <c r="B2651" s="16" t="s">
        <v>4425</v>
      </c>
    </row>
    <row r="2652" spans="1:2" x14ac:dyDescent="0.25">
      <c r="A2652" s="11">
        <v>3</v>
      </c>
      <c r="B2652" s="13" t="s">
        <v>4426</v>
      </c>
    </row>
    <row r="2653" spans="1:2" x14ac:dyDescent="0.25">
      <c r="A2653" s="14">
        <v>3</v>
      </c>
      <c r="B2653" s="16" t="s">
        <v>4427</v>
      </c>
    </row>
    <row r="2654" spans="1:2" x14ac:dyDescent="0.25">
      <c r="A2654" s="11">
        <v>3</v>
      </c>
      <c r="B2654" s="13" t="s">
        <v>4428</v>
      </c>
    </row>
    <row r="2655" spans="1:2" x14ac:dyDescent="0.25">
      <c r="A2655" s="14">
        <v>3</v>
      </c>
      <c r="B2655" s="16" t="s">
        <v>4429</v>
      </c>
    </row>
    <row r="2656" spans="1:2" x14ac:dyDescent="0.25">
      <c r="A2656" s="11">
        <v>3</v>
      </c>
      <c r="B2656" s="13" t="s">
        <v>4430</v>
      </c>
    </row>
    <row r="2657" spans="1:2" x14ac:dyDescent="0.25">
      <c r="A2657" s="14">
        <v>3</v>
      </c>
      <c r="B2657" s="16" t="s">
        <v>4431</v>
      </c>
    </row>
    <row r="2658" spans="1:2" x14ac:dyDescent="0.25">
      <c r="A2658" s="11">
        <v>3</v>
      </c>
      <c r="B2658" s="13" t="s">
        <v>4432</v>
      </c>
    </row>
    <row r="2659" spans="1:2" x14ac:dyDescent="0.25">
      <c r="A2659" s="14">
        <v>3</v>
      </c>
      <c r="B2659" s="16" t="s">
        <v>4433</v>
      </c>
    </row>
    <row r="2660" spans="1:2" x14ac:dyDescent="0.25">
      <c r="A2660" s="11">
        <v>3</v>
      </c>
      <c r="B2660" s="13" t="s">
        <v>4434</v>
      </c>
    </row>
    <row r="2661" spans="1:2" x14ac:dyDescent="0.25">
      <c r="A2661" s="14">
        <v>3</v>
      </c>
      <c r="B2661" s="16" t="s">
        <v>4435</v>
      </c>
    </row>
    <row r="2662" spans="1:2" x14ac:dyDescent="0.25">
      <c r="A2662" s="11">
        <v>3</v>
      </c>
      <c r="B2662" s="13" t="s">
        <v>4436</v>
      </c>
    </row>
    <row r="2663" spans="1:2" x14ac:dyDescent="0.25">
      <c r="A2663" s="14">
        <v>3</v>
      </c>
      <c r="B2663" s="16" t="s">
        <v>4437</v>
      </c>
    </row>
    <row r="2664" spans="1:2" x14ac:dyDescent="0.25">
      <c r="A2664" s="11">
        <v>3</v>
      </c>
      <c r="B2664" s="13" t="s">
        <v>4438</v>
      </c>
    </row>
    <row r="2665" spans="1:2" x14ac:dyDescent="0.25">
      <c r="A2665" s="14">
        <v>3</v>
      </c>
      <c r="B2665" s="16" t="s">
        <v>4439</v>
      </c>
    </row>
    <row r="2666" spans="1:2" x14ac:dyDescent="0.25">
      <c r="A2666" s="11">
        <v>3</v>
      </c>
      <c r="B2666" s="13" t="s">
        <v>4440</v>
      </c>
    </row>
    <row r="2667" spans="1:2" x14ac:dyDescent="0.25">
      <c r="A2667" s="14">
        <v>3</v>
      </c>
      <c r="B2667" s="16" t="s">
        <v>4441</v>
      </c>
    </row>
    <row r="2668" spans="1:2" x14ac:dyDescent="0.25">
      <c r="A2668" s="11">
        <v>3</v>
      </c>
      <c r="B2668" s="13" t="s">
        <v>4442</v>
      </c>
    </row>
    <row r="2669" spans="1:2" x14ac:dyDescent="0.25">
      <c r="A2669" s="14">
        <v>3</v>
      </c>
      <c r="B2669" s="16" t="s">
        <v>4443</v>
      </c>
    </row>
    <row r="2670" spans="1:2" x14ac:dyDescent="0.25">
      <c r="A2670" s="11">
        <v>3</v>
      </c>
      <c r="B2670" s="13" t="s">
        <v>4444</v>
      </c>
    </row>
    <row r="2671" spans="1:2" x14ac:dyDescent="0.25">
      <c r="A2671" s="14">
        <v>3</v>
      </c>
      <c r="B2671" s="16" t="s">
        <v>4445</v>
      </c>
    </row>
    <row r="2672" spans="1:2" x14ac:dyDescent="0.25">
      <c r="A2672" s="11">
        <v>3</v>
      </c>
      <c r="B2672" s="13" t="s">
        <v>4446</v>
      </c>
    </row>
    <row r="2673" spans="1:2" x14ac:dyDescent="0.25">
      <c r="A2673" s="14">
        <v>3</v>
      </c>
      <c r="B2673" s="16" t="s">
        <v>4447</v>
      </c>
    </row>
    <row r="2674" spans="1:2" x14ac:dyDescent="0.25">
      <c r="A2674" s="11">
        <v>3</v>
      </c>
      <c r="B2674" s="13" t="s">
        <v>4448</v>
      </c>
    </row>
    <row r="2675" spans="1:2" x14ac:dyDescent="0.25">
      <c r="A2675" s="14">
        <v>3</v>
      </c>
      <c r="B2675" s="16" t="s">
        <v>4449</v>
      </c>
    </row>
    <row r="2676" spans="1:2" x14ac:dyDescent="0.25">
      <c r="A2676" s="11">
        <v>3</v>
      </c>
      <c r="B2676" s="13" t="s">
        <v>4450</v>
      </c>
    </row>
    <row r="2677" spans="1:2" x14ac:dyDescent="0.25">
      <c r="A2677" s="14">
        <v>3</v>
      </c>
      <c r="B2677" s="16" t="s">
        <v>4451</v>
      </c>
    </row>
    <row r="2678" spans="1:2" x14ac:dyDescent="0.25">
      <c r="A2678" s="11">
        <v>3</v>
      </c>
      <c r="B2678" s="13" t="s">
        <v>4452</v>
      </c>
    </row>
    <row r="2679" spans="1:2" x14ac:dyDescent="0.25">
      <c r="A2679" s="14">
        <v>3</v>
      </c>
      <c r="B2679" s="16" t="s">
        <v>4453</v>
      </c>
    </row>
    <row r="2680" spans="1:2" x14ac:dyDescent="0.25">
      <c r="A2680" s="11">
        <v>3</v>
      </c>
      <c r="B2680" s="13" t="s">
        <v>4454</v>
      </c>
    </row>
    <row r="2681" spans="1:2" x14ac:dyDescent="0.25">
      <c r="A2681" s="14">
        <v>3</v>
      </c>
      <c r="B2681" s="16" t="s">
        <v>4455</v>
      </c>
    </row>
    <row r="2682" spans="1:2" x14ac:dyDescent="0.25">
      <c r="A2682" s="11">
        <v>3</v>
      </c>
      <c r="B2682" s="13" t="s">
        <v>4456</v>
      </c>
    </row>
    <row r="2683" spans="1:2" x14ac:dyDescent="0.25">
      <c r="A2683" s="14">
        <v>3</v>
      </c>
      <c r="B2683" s="16" t="s">
        <v>4457</v>
      </c>
    </row>
    <row r="2684" spans="1:2" x14ac:dyDescent="0.25">
      <c r="A2684" s="11">
        <v>3</v>
      </c>
      <c r="B2684" s="13" t="s">
        <v>4458</v>
      </c>
    </row>
    <row r="2685" spans="1:2" x14ac:dyDescent="0.25">
      <c r="A2685" s="14">
        <v>3</v>
      </c>
      <c r="B2685" s="16" t="s">
        <v>4459</v>
      </c>
    </row>
    <row r="2686" spans="1:2" x14ac:dyDescent="0.25">
      <c r="A2686" s="11">
        <v>3</v>
      </c>
      <c r="B2686" s="13" t="s">
        <v>4460</v>
      </c>
    </row>
    <row r="2687" spans="1:2" x14ac:dyDescent="0.25">
      <c r="A2687" s="14">
        <v>3</v>
      </c>
      <c r="B2687" s="16" t="s">
        <v>4461</v>
      </c>
    </row>
    <row r="2688" spans="1:2" x14ac:dyDescent="0.25">
      <c r="A2688" s="11">
        <v>3</v>
      </c>
      <c r="B2688" s="13" t="s">
        <v>4462</v>
      </c>
    </row>
    <row r="2689" spans="1:2" x14ac:dyDescent="0.25">
      <c r="A2689" s="14">
        <v>3</v>
      </c>
      <c r="B2689" s="16" t="s">
        <v>4463</v>
      </c>
    </row>
    <row r="2690" spans="1:2" x14ac:dyDescent="0.25">
      <c r="A2690" s="11">
        <v>3</v>
      </c>
      <c r="B2690" s="13" t="s">
        <v>4464</v>
      </c>
    </row>
    <row r="2691" spans="1:2" x14ac:dyDescent="0.25">
      <c r="A2691" s="14">
        <v>2</v>
      </c>
      <c r="B2691" s="16" t="s">
        <v>4465</v>
      </c>
    </row>
    <row r="2692" spans="1:2" x14ac:dyDescent="0.25">
      <c r="A2692" s="11">
        <v>3</v>
      </c>
      <c r="B2692" s="13" t="s">
        <v>4466</v>
      </c>
    </row>
    <row r="2693" spans="1:2" x14ac:dyDescent="0.25">
      <c r="A2693" s="14">
        <v>3</v>
      </c>
      <c r="B2693" s="16" t="s">
        <v>4467</v>
      </c>
    </row>
    <row r="2694" spans="1:2" x14ac:dyDescent="0.25">
      <c r="A2694" s="11">
        <v>3</v>
      </c>
      <c r="B2694" s="13" t="s">
        <v>4468</v>
      </c>
    </row>
    <row r="2695" spans="1:2" x14ac:dyDescent="0.25">
      <c r="A2695" s="14">
        <v>3</v>
      </c>
      <c r="B2695" s="16" t="s">
        <v>4469</v>
      </c>
    </row>
    <row r="2696" spans="1:2" x14ac:dyDescent="0.25">
      <c r="A2696" s="11">
        <v>2</v>
      </c>
      <c r="B2696" s="13" t="s">
        <v>4470</v>
      </c>
    </row>
    <row r="2697" spans="1:2" x14ac:dyDescent="0.25">
      <c r="A2697" s="14">
        <v>3</v>
      </c>
      <c r="B2697" s="16" t="s">
        <v>4471</v>
      </c>
    </row>
    <row r="2698" spans="1:2" x14ac:dyDescent="0.25">
      <c r="A2698" s="11">
        <v>3</v>
      </c>
      <c r="B2698" s="13" t="s">
        <v>4472</v>
      </c>
    </row>
    <row r="2699" spans="1:2" x14ac:dyDescent="0.25">
      <c r="A2699" s="14">
        <v>3</v>
      </c>
      <c r="B2699" s="16" t="s">
        <v>4473</v>
      </c>
    </row>
    <row r="2700" spans="1:2" x14ac:dyDescent="0.25">
      <c r="A2700" s="11">
        <v>3</v>
      </c>
      <c r="B2700" s="13" t="s">
        <v>4474</v>
      </c>
    </row>
    <row r="2701" spans="1:2" x14ac:dyDescent="0.25">
      <c r="A2701" s="14">
        <v>3</v>
      </c>
      <c r="B2701" s="16" t="s">
        <v>4475</v>
      </c>
    </row>
    <row r="2702" spans="1:2" x14ac:dyDescent="0.25">
      <c r="A2702" s="11">
        <v>3</v>
      </c>
      <c r="B2702" s="13" t="s">
        <v>4476</v>
      </c>
    </row>
    <row r="2703" spans="1:2" x14ac:dyDescent="0.25">
      <c r="A2703" s="14">
        <v>3</v>
      </c>
      <c r="B2703" s="16" t="s">
        <v>4477</v>
      </c>
    </row>
    <row r="2704" spans="1:2" x14ac:dyDescent="0.25">
      <c r="A2704" s="11">
        <v>3</v>
      </c>
      <c r="B2704" s="13" t="s">
        <v>4478</v>
      </c>
    </row>
    <row r="2705" spans="1:2" x14ac:dyDescent="0.25">
      <c r="A2705" s="14">
        <v>3</v>
      </c>
      <c r="B2705" s="16" t="s">
        <v>4479</v>
      </c>
    </row>
    <row r="2706" spans="1:2" x14ac:dyDescent="0.25">
      <c r="A2706" s="11">
        <v>3</v>
      </c>
      <c r="B2706" s="13" t="s">
        <v>4480</v>
      </c>
    </row>
    <row r="2707" spans="1:2" x14ac:dyDescent="0.25">
      <c r="A2707" s="14">
        <v>3</v>
      </c>
      <c r="B2707" s="16" t="s">
        <v>4481</v>
      </c>
    </row>
    <row r="2708" spans="1:2" x14ac:dyDescent="0.25">
      <c r="A2708" s="11">
        <v>3</v>
      </c>
      <c r="B2708" s="13" t="s">
        <v>4482</v>
      </c>
    </row>
    <row r="2709" spans="1:2" x14ac:dyDescent="0.25">
      <c r="A2709" s="14">
        <v>3</v>
      </c>
      <c r="B2709" s="16" t="s">
        <v>4483</v>
      </c>
    </row>
    <row r="2710" spans="1:2" x14ac:dyDescent="0.25">
      <c r="A2710" s="11">
        <v>3</v>
      </c>
      <c r="B2710" s="13" t="s">
        <v>4484</v>
      </c>
    </row>
    <row r="2711" spans="1:2" x14ac:dyDescent="0.25">
      <c r="A2711" s="14">
        <v>3</v>
      </c>
      <c r="B2711" s="16" t="s">
        <v>4485</v>
      </c>
    </row>
    <row r="2712" spans="1:2" x14ac:dyDescent="0.25">
      <c r="A2712" s="11">
        <v>3</v>
      </c>
      <c r="B2712" s="13" t="s">
        <v>4486</v>
      </c>
    </row>
    <row r="2713" spans="1:2" x14ac:dyDescent="0.25">
      <c r="A2713" s="14">
        <v>3</v>
      </c>
      <c r="B2713" s="16" t="s">
        <v>4487</v>
      </c>
    </row>
    <row r="2714" spans="1:2" x14ac:dyDescent="0.25">
      <c r="A2714" s="11">
        <v>3</v>
      </c>
      <c r="B2714" s="13" t="s">
        <v>4488</v>
      </c>
    </row>
    <row r="2715" spans="1:2" x14ac:dyDescent="0.25">
      <c r="A2715" s="14">
        <v>3</v>
      </c>
      <c r="B2715" s="16" t="s">
        <v>4489</v>
      </c>
    </row>
    <row r="2716" spans="1:2" x14ac:dyDescent="0.25">
      <c r="A2716" s="11">
        <v>3</v>
      </c>
      <c r="B2716" s="13" t="s">
        <v>4490</v>
      </c>
    </row>
    <row r="2717" spans="1:2" x14ac:dyDescent="0.25">
      <c r="A2717" s="14">
        <v>3</v>
      </c>
      <c r="B2717" s="16" t="s">
        <v>4491</v>
      </c>
    </row>
    <row r="2718" spans="1:2" x14ac:dyDescent="0.25">
      <c r="A2718" s="11">
        <v>3</v>
      </c>
      <c r="B2718" s="13" t="s">
        <v>4492</v>
      </c>
    </row>
    <row r="2719" spans="1:2" x14ac:dyDescent="0.25">
      <c r="A2719" s="14">
        <v>3</v>
      </c>
      <c r="B2719" s="16" t="s">
        <v>4493</v>
      </c>
    </row>
    <row r="2720" spans="1:2" x14ac:dyDescent="0.25">
      <c r="A2720" s="11">
        <v>3</v>
      </c>
      <c r="B2720" s="13" t="s">
        <v>4494</v>
      </c>
    </row>
    <row r="2721" spans="1:2" x14ac:dyDescent="0.25">
      <c r="A2721" s="14">
        <v>3</v>
      </c>
      <c r="B2721" s="16" t="s">
        <v>4495</v>
      </c>
    </row>
    <row r="2722" spans="1:2" x14ac:dyDescent="0.25">
      <c r="A2722" s="11">
        <v>3</v>
      </c>
      <c r="B2722" s="13" t="s">
        <v>4496</v>
      </c>
    </row>
    <row r="2723" spans="1:2" x14ac:dyDescent="0.25">
      <c r="A2723" s="14">
        <v>3</v>
      </c>
      <c r="B2723" s="16" t="s">
        <v>4497</v>
      </c>
    </row>
    <row r="2724" spans="1:2" x14ac:dyDescent="0.25">
      <c r="A2724" s="11">
        <v>3</v>
      </c>
      <c r="B2724" s="13" t="s">
        <v>4498</v>
      </c>
    </row>
    <row r="2725" spans="1:2" x14ac:dyDescent="0.25">
      <c r="A2725" s="14">
        <v>3</v>
      </c>
      <c r="B2725" s="16" t="s">
        <v>4499</v>
      </c>
    </row>
    <row r="2726" spans="1:2" x14ac:dyDescent="0.25">
      <c r="A2726" s="11">
        <v>3</v>
      </c>
      <c r="B2726" s="13" t="s">
        <v>4500</v>
      </c>
    </row>
    <row r="2727" spans="1:2" x14ac:dyDescent="0.25">
      <c r="A2727" s="14">
        <v>3</v>
      </c>
      <c r="B2727" s="16" t="s">
        <v>4501</v>
      </c>
    </row>
    <row r="2728" spans="1:2" x14ac:dyDescent="0.25">
      <c r="A2728" s="11">
        <v>3</v>
      </c>
      <c r="B2728" s="13" t="s">
        <v>4502</v>
      </c>
    </row>
    <row r="2729" spans="1:2" x14ac:dyDescent="0.25">
      <c r="A2729" s="14">
        <v>3</v>
      </c>
      <c r="B2729" s="16" t="s">
        <v>4503</v>
      </c>
    </row>
    <row r="2730" spans="1:2" x14ac:dyDescent="0.25">
      <c r="A2730" s="11">
        <v>3</v>
      </c>
      <c r="B2730" s="13" t="s">
        <v>4504</v>
      </c>
    </row>
    <row r="2731" spans="1:2" x14ac:dyDescent="0.25">
      <c r="A2731" s="14">
        <v>3</v>
      </c>
      <c r="B2731" s="16" t="s">
        <v>4505</v>
      </c>
    </row>
    <row r="2732" spans="1:2" x14ac:dyDescent="0.25">
      <c r="A2732" s="11">
        <v>3</v>
      </c>
      <c r="B2732" s="13" t="s">
        <v>4506</v>
      </c>
    </row>
    <row r="2733" spans="1:2" x14ac:dyDescent="0.25">
      <c r="A2733" s="14">
        <v>3</v>
      </c>
      <c r="B2733" s="16" t="s">
        <v>4507</v>
      </c>
    </row>
    <row r="2734" spans="1:2" x14ac:dyDescent="0.25">
      <c r="A2734" s="11">
        <v>3</v>
      </c>
      <c r="B2734" s="13" t="s">
        <v>4508</v>
      </c>
    </row>
    <row r="2735" spans="1:2" x14ac:dyDescent="0.25">
      <c r="A2735" s="14">
        <v>3</v>
      </c>
      <c r="B2735" s="16" t="s">
        <v>4509</v>
      </c>
    </row>
    <row r="2736" spans="1:2" x14ac:dyDescent="0.25">
      <c r="A2736" s="11">
        <v>3</v>
      </c>
      <c r="B2736" s="13" t="s">
        <v>4510</v>
      </c>
    </row>
    <row r="2737" spans="1:2" x14ac:dyDescent="0.25">
      <c r="A2737" s="14">
        <v>3</v>
      </c>
      <c r="B2737" s="16" t="s">
        <v>4511</v>
      </c>
    </row>
    <row r="2738" spans="1:2" x14ac:dyDescent="0.25">
      <c r="A2738" s="11">
        <v>3</v>
      </c>
      <c r="B2738" s="13" t="s">
        <v>4512</v>
      </c>
    </row>
    <row r="2739" spans="1:2" x14ac:dyDescent="0.25">
      <c r="A2739" s="14">
        <v>3</v>
      </c>
      <c r="B2739" s="16" t="s">
        <v>4513</v>
      </c>
    </row>
    <row r="2740" spans="1:2" x14ac:dyDescent="0.25">
      <c r="A2740" s="11">
        <v>3</v>
      </c>
      <c r="B2740" s="13" t="s">
        <v>4514</v>
      </c>
    </row>
    <row r="2741" spans="1:2" x14ac:dyDescent="0.25">
      <c r="A2741" s="14">
        <v>3</v>
      </c>
      <c r="B2741" s="16" t="s">
        <v>4515</v>
      </c>
    </row>
    <row r="2742" spans="1:2" x14ac:dyDescent="0.25">
      <c r="A2742" s="11">
        <v>3</v>
      </c>
      <c r="B2742" s="13" t="s">
        <v>4516</v>
      </c>
    </row>
    <row r="2743" spans="1:2" x14ac:dyDescent="0.25">
      <c r="A2743" s="14">
        <v>3</v>
      </c>
      <c r="B2743" s="16" t="s">
        <v>4517</v>
      </c>
    </row>
    <row r="2744" spans="1:2" x14ac:dyDescent="0.25">
      <c r="A2744" s="11">
        <v>3</v>
      </c>
      <c r="B2744" s="13" t="s">
        <v>4518</v>
      </c>
    </row>
    <row r="2745" spans="1:2" x14ac:dyDescent="0.25">
      <c r="A2745" s="14">
        <v>3</v>
      </c>
      <c r="B2745" s="16" t="s">
        <v>4519</v>
      </c>
    </row>
    <row r="2746" spans="1:2" x14ac:dyDescent="0.25">
      <c r="A2746" s="11">
        <v>3</v>
      </c>
      <c r="B2746" s="13" t="s">
        <v>4520</v>
      </c>
    </row>
    <row r="2747" spans="1:2" x14ac:dyDescent="0.25">
      <c r="A2747" s="14">
        <v>3</v>
      </c>
      <c r="B2747" s="16" t="s">
        <v>4521</v>
      </c>
    </row>
    <row r="2748" spans="1:2" x14ac:dyDescent="0.25">
      <c r="A2748" s="11">
        <v>3</v>
      </c>
      <c r="B2748" s="13" t="s">
        <v>4522</v>
      </c>
    </row>
    <row r="2749" spans="1:2" x14ac:dyDescent="0.25">
      <c r="A2749" s="14">
        <v>3</v>
      </c>
      <c r="B2749" s="16" t="s">
        <v>4523</v>
      </c>
    </row>
    <row r="2750" spans="1:2" x14ac:dyDescent="0.25">
      <c r="A2750" s="11">
        <v>3</v>
      </c>
      <c r="B2750" s="13" t="s">
        <v>4524</v>
      </c>
    </row>
    <row r="2751" spans="1:2" x14ac:dyDescent="0.25">
      <c r="A2751" s="14">
        <v>3</v>
      </c>
      <c r="B2751" s="16" t="s">
        <v>4525</v>
      </c>
    </row>
    <row r="2752" spans="1:2" x14ac:dyDescent="0.25">
      <c r="A2752" s="11">
        <v>2</v>
      </c>
      <c r="B2752" s="13" t="s">
        <v>4526</v>
      </c>
    </row>
    <row r="2753" spans="1:2" x14ac:dyDescent="0.25">
      <c r="A2753" s="14">
        <v>3</v>
      </c>
      <c r="B2753" s="16" t="s">
        <v>4527</v>
      </c>
    </row>
    <row r="2754" spans="1:2" x14ac:dyDescent="0.25">
      <c r="A2754" s="11">
        <v>3</v>
      </c>
      <c r="B2754" s="13" t="s">
        <v>4528</v>
      </c>
    </row>
    <row r="2755" spans="1:2" x14ac:dyDescent="0.25">
      <c r="A2755" s="14">
        <v>3</v>
      </c>
      <c r="B2755" s="16" t="s">
        <v>4529</v>
      </c>
    </row>
    <row r="2756" spans="1:2" x14ac:dyDescent="0.25">
      <c r="A2756" s="11">
        <v>3</v>
      </c>
      <c r="B2756" s="13" t="s">
        <v>4530</v>
      </c>
    </row>
    <row r="2757" spans="1:2" x14ac:dyDescent="0.25">
      <c r="A2757" s="14">
        <v>3</v>
      </c>
      <c r="B2757" s="16" t="s">
        <v>4531</v>
      </c>
    </row>
    <row r="2758" spans="1:2" x14ac:dyDescent="0.25">
      <c r="A2758" s="11">
        <v>2</v>
      </c>
      <c r="B2758" s="13" t="s">
        <v>4532</v>
      </c>
    </row>
    <row r="2759" spans="1:2" x14ac:dyDescent="0.25">
      <c r="A2759" s="14">
        <v>3</v>
      </c>
      <c r="B2759" s="16" t="s">
        <v>4533</v>
      </c>
    </row>
    <row r="2760" spans="1:2" x14ac:dyDescent="0.25">
      <c r="A2760" s="11">
        <v>3</v>
      </c>
      <c r="B2760" s="13" t="s">
        <v>4534</v>
      </c>
    </row>
    <row r="2761" spans="1:2" x14ac:dyDescent="0.25">
      <c r="A2761" s="14">
        <v>3</v>
      </c>
      <c r="B2761" s="16" t="s">
        <v>4535</v>
      </c>
    </row>
    <row r="2762" spans="1:2" x14ac:dyDescent="0.25">
      <c r="A2762" s="11">
        <v>3</v>
      </c>
      <c r="B2762" s="13" t="s">
        <v>4536</v>
      </c>
    </row>
    <row r="2763" spans="1:2" x14ac:dyDescent="0.25">
      <c r="A2763" s="14">
        <v>3</v>
      </c>
      <c r="B2763" s="16" t="s">
        <v>4537</v>
      </c>
    </row>
    <row r="2764" spans="1:2" x14ac:dyDescent="0.25">
      <c r="A2764" s="11">
        <v>3</v>
      </c>
      <c r="B2764" s="13" t="s">
        <v>4538</v>
      </c>
    </row>
    <row r="2765" spans="1:2" x14ac:dyDescent="0.25">
      <c r="A2765" s="14">
        <v>3</v>
      </c>
      <c r="B2765" s="16" t="s">
        <v>4539</v>
      </c>
    </row>
    <row r="2766" spans="1:2" x14ac:dyDescent="0.25">
      <c r="A2766" s="11">
        <v>3</v>
      </c>
      <c r="B2766" s="13" t="s">
        <v>4540</v>
      </c>
    </row>
    <row r="2767" spans="1:2" x14ac:dyDescent="0.25">
      <c r="A2767" s="14">
        <v>3</v>
      </c>
      <c r="B2767" s="16" t="s">
        <v>4541</v>
      </c>
    </row>
    <row r="2768" spans="1:2" x14ac:dyDescent="0.25">
      <c r="A2768" s="11">
        <v>3</v>
      </c>
      <c r="B2768" s="13" t="s">
        <v>4542</v>
      </c>
    </row>
    <row r="2769" spans="1:2" x14ac:dyDescent="0.25">
      <c r="A2769" s="14">
        <v>3</v>
      </c>
      <c r="B2769" s="16" t="s">
        <v>4543</v>
      </c>
    </row>
    <row r="2770" spans="1:2" x14ac:dyDescent="0.25">
      <c r="A2770" s="11">
        <v>3</v>
      </c>
      <c r="B2770" s="13" t="s">
        <v>4544</v>
      </c>
    </row>
    <row r="2771" spans="1:2" x14ac:dyDescent="0.25">
      <c r="A2771" s="14">
        <v>3</v>
      </c>
      <c r="B2771" s="16" t="s">
        <v>4545</v>
      </c>
    </row>
    <row r="2772" spans="1:2" x14ac:dyDescent="0.25">
      <c r="A2772" s="11">
        <v>3</v>
      </c>
      <c r="B2772" s="13" t="s">
        <v>4546</v>
      </c>
    </row>
    <row r="2773" spans="1:2" x14ac:dyDescent="0.25">
      <c r="A2773" s="14">
        <v>3</v>
      </c>
      <c r="B2773" s="16" t="s">
        <v>4547</v>
      </c>
    </row>
    <row r="2774" spans="1:2" x14ac:dyDescent="0.25">
      <c r="A2774" s="11">
        <v>3</v>
      </c>
      <c r="B2774" s="13" t="s">
        <v>4548</v>
      </c>
    </row>
    <row r="2775" spans="1:2" x14ac:dyDescent="0.25">
      <c r="A2775" s="14">
        <v>3</v>
      </c>
      <c r="B2775" s="16" t="s">
        <v>4549</v>
      </c>
    </row>
    <row r="2776" spans="1:2" x14ac:dyDescent="0.25">
      <c r="A2776" s="11">
        <v>3</v>
      </c>
      <c r="B2776" s="13" t="s">
        <v>4550</v>
      </c>
    </row>
    <row r="2777" spans="1:2" x14ac:dyDescent="0.25">
      <c r="A2777" s="14">
        <v>3</v>
      </c>
      <c r="B2777" s="16" t="s">
        <v>4551</v>
      </c>
    </row>
    <row r="2778" spans="1:2" x14ac:dyDescent="0.25">
      <c r="A2778" s="11">
        <v>3</v>
      </c>
      <c r="B2778" s="13" t="s">
        <v>4552</v>
      </c>
    </row>
    <row r="2779" spans="1:2" x14ac:dyDescent="0.25">
      <c r="A2779" s="14">
        <v>3</v>
      </c>
      <c r="B2779" s="16" t="s">
        <v>4553</v>
      </c>
    </row>
    <row r="2780" spans="1:2" x14ac:dyDescent="0.25">
      <c r="A2780" s="11">
        <v>3</v>
      </c>
      <c r="B2780" s="13" t="s">
        <v>4554</v>
      </c>
    </row>
    <row r="2781" spans="1:2" x14ac:dyDescent="0.25">
      <c r="A2781" s="14">
        <v>3</v>
      </c>
      <c r="B2781" s="16" t="s">
        <v>4555</v>
      </c>
    </row>
    <row r="2782" spans="1:2" x14ac:dyDescent="0.25">
      <c r="A2782" s="11">
        <v>3</v>
      </c>
      <c r="B2782" s="13" t="s">
        <v>4556</v>
      </c>
    </row>
    <row r="2783" spans="1:2" x14ac:dyDescent="0.25">
      <c r="A2783" s="14">
        <v>3</v>
      </c>
      <c r="B2783" s="16" t="s">
        <v>4557</v>
      </c>
    </row>
    <row r="2784" spans="1:2" x14ac:dyDescent="0.25">
      <c r="A2784" s="11">
        <v>3</v>
      </c>
      <c r="B2784" s="13" t="s">
        <v>4558</v>
      </c>
    </row>
    <row r="2785" spans="1:2" x14ac:dyDescent="0.25">
      <c r="A2785" s="14">
        <v>3</v>
      </c>
      <c r="B2785" s="16" t="s">
        <v>4559</v>
      </c>
    </row>
    <row r="2786" spans="1:2" x14ac:dyDescent="0.25">
      <c r="A2786" s="11">
        <v>3</v>
      </c>
      <c r="B2786" s="13" t="s">
        <v>4560</v>
      </c>
    </row>
    <row r="2787" spans="1:2" x14ac:dyDescent="0.25">
      <c r="A2787" s="14">
        <v>3</v>
      </c>
      <c r="B2787" s="16" t="s">
        <v>4561</v>
      </c>
    </row>
    <row r="2788" spans="1:2" x14ac:dyDescent="0.25">
      <c r="A2788" s="11">
        <v>3</v>
      </c>
      <c r="B2788" s="13" t="s">
        <v>4562</v>
      </c>
    </row>
    <row r="2789" spans="1:2" x14ac:dyDescent="0.25">
      <c r="A2789" s="14">
        <v>3</v>
      </c>
      <c r="B2789" s="16" t="s">
        <v>4563</v>
      </c>
    </row>
    <row r="2790" spans="1:2" x14ac:dyDescent="0.25">
      <c r="A2790" s="11">
        <v>3</v>
      </c>
      <c r="B2790" s="13" t="s">
        <v>4564</v>
      </c>
    </row>
    <row r="2791" spans="1:2" x14ac:dyDescent="0.25">
      <c r="A2791" s="14">
        <v>3</v>
      </c>
      <c r="B2791" s="16" t="s">
        <v>4565</v>
      </c>
    </row>
    <row r="2792" spans="1:2" x14ac:dyDescent="0.25">
      <c r="A2792" s="11">
        <v>3</v>
      </c>
      <c r="B2792" s="13" t="s">
        <v>4566</v>
      </c>
    </row>
    <row r="2793" spans="1:2" x14ac:dyDescent="0.25">
      <c r="A2793" s="14">
        <v>3</v>
      </c>
      <c r="B2793" s="16" t="s">
        <v>4567</v>
      </c>
    </row>
    <row r="2794" spans="1:2" x14ac:dyDescent="0.25">
      <c r="A2794" s="11">
        <v>3</v>
      </c>
      <c r="B2794" s="13" t="s">
        <v>4568</v>
      </c>
    </row>
    <row r="2795" spans="1:2" x14ac:dyDescent="0.25">
      <c r="A2795" s="14">
        <v>3</v>
      </c>
      <c r="B2795" s="16" t="s">
        <v>4569</v>
      </c>
    </row>
    <row r="2796" spans="1:2" x14ac:dyDescent="0.25">
      <c r="A2796" s="11">
        <v>3</v>
      </c>
      <c r="B2796" s="13" t="s">
        <v>4570</v>
      </c>
    </row>
    <row r="2797" spans="1:2" x14ac:dyDescent="0.25">
      <c r="A2797" s="14">
        <v>3</v>
      </c>
      <c r="B2797" s="16" t="s">
        <v>4571</v>
      </c>
    </row>
    <row r="2798" spans="1:2" x14ac:dyDescent="0.25">
      <c r="A2798" s="11">
        <v>3</v>
      </c>
      <c r="B2798" s="13" t="s">
        <v>4572</v>
      </c>
    </row>
    <row r="2799" spans="1:2" x14ac:dyDescent="0.25">
      <c r="A2799" s="14">
        <v>3</v>
      </c>
      <c r="B2799" s="16" t="s">
        <v>4573</v>
      </c>
    </row>
    <row r="2800" spans="1:2" x14ac:dyDescent="0.25">
      <c r="A2800" s="11">
        <v>3</v>
      </c>
      <c r="B2800" s="13" t="s">
        <v>4574</v>
      </c>
    </row>
    <row r="2801" spans="1:2" x14ac:dyDescent="0.25">
      <c r="A2801" s="14">
        <v>3</v>
      </c>
      <c r="B2801" s="16" t="s">
        <v>4575</v>
      </c>
    </row>
    <row r="2802" spans="1:2" x14ac:dyDescent="0.25">
      <c r="A2802" s="11">
        <v>3</v>
      </c>
      <c r="B2802" s="13" t="s">
        <v>4576</v>
      </c>
    </row>
    <row r="2803" spans="1:2" x14ac:dyDescent="0.25">
      <c r="A2803" s="14">
        <v>3</v>
      </c>
      <c r="B2803" s="16" t="s">
        <v>4577</v>
      </c>
    </row>
    <row r="2804" spans="1:2" x14ac:dyDescent="0.25">
      <c r="A2804" s="11">
        <v>3</v>
      </c>
      <c r="B2804" s="13" t="s">
        <v>4578</v>
      </c>
    </row>
    <row r="2805" spans="1:2" x14ac:dyDescent="0.25">
      <c r="A2805" s="14">
        <v>3</v>
      </c>
      <c r="B2805" s="16" t="s">
        <v>4579</v>
      </c>
    </row>
    <row r="2806" spans="1:2" x14ac:dyDescent="0.25">
      <c r="A2806" s="11">
        <v>3</v>
      </c>
      <c r="B2806" s="13" t="s">
        <v>4580</v>
      </c>
    </row>
    <row r="2807" spans="1:2" x14ac:dyDescent="0.25">
      <c r="A2807" s="14">
        <v>3</v>
      </c>
      <c r="B2807" s="16" t="s">
        <v>4581</v>
      </c>
    </row>
    <row r="2808" spans="1:2" x14ac:dyDescent="0.25">
      <c r="A2808" s="11">
        <v>3</v>
      </c>
      <c r="B2808" s="13" t="s">
        <v>4582</v>
      </c>
    </row>
    <row r="2809" spans="1:2" x14ac:dyDescent="0.25">
      <c r="A2809" s="14">
        <v>3</v>
      </c>
      <c r="B2809" s="16" t="s">
        <v>4583</v>
      </c>
    </row>
    <row r="2810" spans="1:2" x14ac:dyDescent="0.25">
      <c r="A2810" s="11">
        <v>3</v>
      </c>
      <c r="B2810" s="13" t="s">
        <v>4584</v>
      </c>
    </row>
    <row r="2811" spans="1:2" x14ac:dyDescent="0.25">
      <c r="A2811" s="14">
        <v>3</v>
      </c>
      <c r="B2811" s="16" t="s">
        <v>4585</v>
      </c>
    </row>
    <row r="2812" spans="1:2" x14ac:dyDescent="0.25">
      <c r="A2812" s="11">
        <v>3</v>
      </c>
      <c r="B2812" s="13" t="s">
        <v>4586</v>
      </c>
    </row>
    <row r="2813" spans="1:2" x14ac:dyDescent="0.25">
      <c r="A2813" s="14">
        <v>1</v>
      </c>
      <c r="B2813" s="16" t="s">
        <v>4587</v>
      </c>
    </row>
    <row r="2814" spans="1:2" x14ac:dyDescent="0.25">
      <c r="A2814" s="11">
        <v>2</v>
      </c>
      <c r="B2814" s="13" t="s">
        <v>4588</v>
      </c>
    </row>
    <row r="2815" spans="1:2" x14ac:dyDescent="0.25">
      <c r="A2815" s="14">
        <v>3</v>
      </c>
      <c r="B2815" s="16" t="s">
        <v>4589</v>
      </c>
    </row>
    <row r="2816" spans="1:2" x14ac:dyDescent="0.25">
      <c r="A2816" s="11">
        <v>3</v>
      </c>
      <c r="B2816" s="13" t="s">
        <v>4590</v>
      </c>
    </row>
    <row r="2817" spans="1:2" x14ac:dyDescent="0.25">
      <c r="A2817" s="14">
        <v>2</v>
      </c>
      <c r="B2817" s="16" t="s">
        <v>4591</v>
      </c>
    </row>
    <row r="2818" spans="1:2" x14ac:dyDescent="0.25">
      <c r="A2818" s="11">
        <v>3</v>
      </c>
      <c r="B2818" s="13" t="s">
        <v>4592</v>
      </c>
    </row>
    <row r="2819" spans="1:2" x14ac:dyDescent="0.25">
      <c r="A2819" s="14">
        <v>3</v>
      </c>
      <c r="B2819" s="16" t="s">
        <v>4593</v>
      </c>
    </row>
    <row r="2820" spans="1:2" x14ac:dyDescent="0.25">
      <c r="A2820" s="11">
        <v>3</v>
      </c>
      <c r="B2820" s="13" t="s">
        <v>4594</v>
      </c>
    </row>
    <row r="2821" spans="1:2" x14ac:dyDescent="0.25">
      <c r="A2821" s="14">
        <v>3</v>
      </c>
      <c r="B2821" s="16" t="s">
        <v>4595</v>
      </c>
    </row>
    <row r="2822" spans="1:2" x14ac:dyDescent="0.25">
      <c r="A2822" s="11">
        <v>3</v>
      </c>
      <c r="B2822" s="13" t="s">
        <v>4596</v>
      </c>
    </row>
    <row r="2823" spans="1:2" x14ac:dyDescent="0.25">
      <c r="A2823" s="14">
        <v>3</v>
      </c>
      <c r="B2823" s="16" t="s">
        <v>4597</v>
      </c>
    </row>
    <row r="2824" spans="1:2" x14ac:dyDescent="0.25">
      <c r="A2824" s="11">
        <v>3</v>
      </c>
      <c r="B2824" s="13" t="s">
        <v>4598</v>
      </c>
    </row>
    <row r="2825" spans="1:2" x14ac:dyDescent="0.25">
      <c r="A2825" s="14">
        <v>3</v>
      </c>
      <c r="B2825" s="16" t="s">
        <v>4599</v>
      </c>
    </row>
    <row r="2826" spans="1:2" x14ac:dyDescent="0.25">
      <c r="A2826" s="11">
        <v>3</v>
      </c>
      <c r="B2826" s="13" t="s">
        <v>4600</v>
      </c>
    </row>
    <row r="2827" spans="1:2" x14ac:dyDescent="0.25">
      <c r="A2827" s="14">
        <v>3</v>
      </c>
      <c r="B2827" s="16" t="s">
        <v>4601</v>
      </c>
    </row>
    <row r="2828" spans="1:2" x14ac:dyDescent="0.25">
      <c r="A2828" s="11">
        <v>3</v>
      </c>
      <c r="B2828" s="13" t="s">
        <v>4602</v>
      </c>
    </row>
    <row r="2829" spans="1:2" x14ac:dyDescent="0.25">
      <c r="A2829" s="14">
        <v>3</v>
      </c>
      <c r="B2829" s="16" t="s">
        <v>4603</v>
      </c>
    </row>
    <row r="2830" spans="1:2" x14ac:dyDescent="0.25">
      <c r="A2830" s="11">
        <v>3</v>
      </c>
      <c r="B2830" s="13" t="s">
        <v>4604</v>
      </c>
    </row>
    <row r="2831" spans="1:2" x14ac:dyDescent="0.25">
      <c r="A2831" s="14">
        <v>3</v>
      </c>
      <c r="B2831" s="16" t="s">
        <v>4605</v>
      </c>
    </row>
    <row r="2832" spans="1:2" x14ac:dyDescent="0.25">
      <c r="A2832" s="11">
        <v>3</v>
      </c>
      <c r="B2832" s="13" t="s">
        <v>4606</v>
      </c>
    </row>
    <row r="2833" spans="1:2" x14ac:dyDescent="0.25">
      <c r="A2833" s="14">
        <v>3</v>
      </c>
      <c r="B2833" s="16" t="s">
        <v>4607</v>
      </c>
    </row>
    <row r="2834" spans="1:2" x14ac:dyDescent="0.25">
      <c r="A2834" s="11">
        <v>3</v>
      </c>
      <c r="B2834" s="13" t="s">
        <v>4608</v>
      </c>
    </row>
    <row r="2835" spans="1:2" x14ac:dyDescent="0.25">
      <c r="A2835" s="14">
        <v>3</v>
      </c>
      <c r="B2835" s="16" t="s">
        <v>4609</v>
      </c>
    </row>
    <row r="2836" spans="1:2" x14ac:dyDescent="0.25">
      <c r="A2836" s="11">
        <v>3</v>
      </c>
      <c r="B2836" s="13" t="s">
        <v>4610</v>
      </c>
    </row>
    <row r="2837" spans="1:2" x14ac:dyDescent="0.25">
      <c r="A2837" s="14">
        <v>3</v>
      </c>
      <c r="B2837" s="16" t="s">
        <v>4611</v>
      </c>
    </row>
    <row r="2838" spans="1:2" x14ac:dyDescent="0.25">
      <c r="A2838" s="11">
        <v>3</v>
      </c>
      <c r="B2838" s="13" t="s">
        <v>4612</v>
      </c>
    </row>
    <row r="2839" spans="1:2" x14ac:dyDescent="0.25">
      <c r="A2839" s="14">
        <v>3</v>
      </c>
      <c r="B2839" s="16" t="s">
        <v>4613</v>
      </c>
    </row>
    <row r="2840" spans="1:2" x14ac:dyDescent="0.25">
      <c r="A2840" s="11">
        <v>3</v>
      </c>
      <c r="B2840" s="13" t="s">
        <v>4614</v>
      </c>
    </row>
    <row r="2841" spans="1:2" x14ac:dyDescent="0.25">
      <c r="A2841" s="14">
        <v>4</v>
      </c>
      <c r="B2841" s="16" t="s">
        <v>4615</v>
      </c>
    </row>
    <row r="2842" spans="1:2" x14ac:dyDescent="0.25">
      <c r="A2842" s="11">
        <v>3</v>
      </c>
      <c r="B2842" s="13" t="s">
        <v>4616</v>
      </c>
    </row>
    <row r="2843" spans="1:2" x14ac:dyDescent="0.25">
      <c r="A2843" s="14">
        <v>3</v>
      </c>
      <c r="B2843" s="16" t="s">
        <v>4617</v>
      </c>
    </row>
    <row r="2844" spans="1:2" x14ac:dyDescent="0.25">
      <c r="A2844" s="11">
        <v>3</v>
      </c>
      <c r="B2844" s="13" t="s">
        <v>4618</v>
      </c>
    </row>
    <row r="2845" spans="1:2" x14ac:dyDescent="0.25">
      <c r="A2845" s="14">
        <v>3</v>
      </c>
      <c r="B2845" s="16" t="s">
        <v>4619</v>
      </c>
    </row>
    <row r="2846" spans="1:2" x14ac:dyDescent="0.25">
      <c r="A2846" s="11">
        <v>3</v>
      </c>
      <c r="B2846" s="13" t="s">
        <v>4620</v>
      </c>
    </row>
    <row r="2847" spans="1:2" x14ac:dyDescent="0.25">
      <c r="A2847" s="14">
        <v>3</v>
      </c>
      <c r="B2847" s="16" t="s">
        <v>4621</v>
      </c>
    </row>
    <row r="2848" spans="1:2" x14ac:dyDescent="0.25">
      <c r="A2848" s="11">
        <v>3</v>
      </c>
      <c r="B2848" s="13" t="s">
        <v>4622</v>
      </c>
    </row>
    <row r="2849" spans="1:2" x14ac:dyDescent="0.25">
      <c r="A2849" s="14">
        <v>3</v>
      </c>
      <c r="B2849" s="16" t="s">
        <v>4623</v>
      </c>
    </row>
    <row r="2850" spans="1:2" x14ac:dyDescent="0.25">
      <c r="A2850" s="11">
        <v>3</v>
      </c>
      <c r="B2850" s="13" t="s">
        <v>4624</v>
      </c>
    </row>
    <row r="2851" spans="1:2" x14ac:dyDescent="0.25">
      <c r="A2851" s="14">
        <v>3</v>
      </c>
      <c r="B2851" s="16" t="s">
        <v>4625</v>
      </c>
    </row>
    <row r="2852" spans="1:2" x14ac:dyDescent="0.25">
      <c r="A2852" s="11">
        <v>3</v>
      </c>
      <c r="B2852" s="13" t="s">
        <v>4626</v>
      </c>
    </row>
    <row r="2853" spans="1:2" x14ac:dyDescent="0.25">
      <c r="A2853" s="14">
        <v>3</v>
      </c>
      <c r="B2853" s="16" t="s">
        <v>4627</v>
      </c>
    </row>
    <row r="2854" spans="1:2" x14ac:dyDescent="0.25">
      <c r="A2854" s="11">
        <v>3</v>
      </c>
      <c r="B2854" s="13" t="s">
        <v>4628</v>
      </c>
    </row>
    <row r="2855" spans="1:2" x14ac:dyDescent="0.25">
      <c r="A2855" s="14">
        <v>2</v>
      </c>
      <c r="B2855" s="16" t="s">
        <v>4629</v>
      </c>
    </row>
    <row r="2856" spans="1:2" x14ac:dyDescent="0.25">
      <c r="A2856" s="11">
        <v>3</v>
      </c>
      <c r="B2856" s="13" t="s">
        <v>4630</v>
      </c>
    </row>
    <row r="2857" spans="1:2" x14ac:dyDescent="0.25">
      <c r="A2857" s="14">
        <v>3</v>
      </c>
      <c r="B2857" s="16" t="s">
        <v>4631</v>
      </c>
    </row>
    <row r="2858" spans="1:2" x14ac:dyDescent="0.25">
      <c r="A2858" s="11">
        <v>3</v>
      </c>
      <c r="B2858" s="13" t="s">
        <v>4632</v>
      </c>
    </row>
    <row r="2859" spans="1:2" x14ac:dyDescent="0.25">
      <c r="A2859" s="14">
        <v>3</v>
      </c>
      <c r="B2859" s="16" t="s">
        <v>4633</v>
      </c>
    </row>
    <row r="2860" spans="1:2" x14ac:dyDescent="0.25">
      <c r="A2860" s="11">
        <v>3</v>
      </c>
      <c r="B2860" s="13" t="s">
        <v>4634</v>
      </c>
    </row>
    <row r="2861" spans="1:2" x14ac:dyDescent="0.25">
      <c r="A2861" s="14">
        <v>3</v>
      </c>
      <c r="B2861" s="16" t="s">
        <v>4635</v>
      </c>
    </row>
    <row r="2862" spans="1:2" x14ac:dyDescent="0.25">
      <c r="A2862" s="11">
        <v>3</v>
      </c>
      <c r="B2862" s="13" t="s">
        <v>4636</v>
      </c>
    </row>
    <row r="2863" spans="1:2" x14ac:dyDescent="0.25">
      <c r="A2863" s="14">
        <v>3</v>
      </c>
      <c r="B2863" s="16" t="s">
        <v>4637</v>
      </c>
    </row>
    <row r="2864" spans="1:2" x14ac:dyDescent="0.25">
      <c r="A2864" s="11">
        <v>3</v>
      </c>
      <c r="B2864" s="13" t="s">
        <v>4638</v>
      </c>
    </row>
    <row r="2865" spans="1:2" x14ac:dyDescent="0.25">
      <c r="A2865" s="14">
        <v>3</v>
      </c>
      <c r="B2865" s="16" t="s">
        <v>4639</v>
      </c>
    </row>
    <row r="2866" spans="1:2" x14ac:dyDescent="0.25">
      <c r="A2866" s="11">
        <v>3</v>
      </c>
      <c r="B2866" s="13" t="s">
        <v>4640</v>
      </c>
    </row>
    <row r="2867" spans="1:2" x14ac:dyDescent="0.25">
      <c r="A2867" s="14">
        <v>3</v>
      </c>
      <c r="B2867" s="16" t="s">
        <v>4641</v>
      </c>
    </row>
    <row r="2868" spans="1:2" x14ac:dyDescent="0.25">
      <c r="A2868" s="11">
        <v>3</v>
      </c>
      <c r="B2868" s="13" t="s">
        <v>4642</v>
      </c>
    </row>
    <row r="2869" spans="1:2" x14ac:dyDescent="0.25">
      <c r="A2869" s="14">
        <v>3</v>
      </c>
      <c r="B2869" s="16" t="s">
        <v>4643</v>
      </c>
    </row>
    <row r="2870" spans="1:2" x14ac:dyDescent="0.25">
      <c r="A2870" s="11">
        <v>3</v>
      </c>
      <c r="B2870" s="13" t="s">
        <v>4644</v>
      </c>
    </row>
    <row r="2871" spans="1:2" x14ac:dyDescent="0.25">
      <c r="A2871" s="14">
        <v>3</v>
      </c>
      <c r="B2871" s="16" t="s">
        <v>4645</v>
      </c>
    </row>
    <row r="2872" spans="1:2" x14ac:dyDescent="0.25">
      <c r="A2872" s="11">
        <v>3</v>
      </c>
      <c r="B2872" s="13" t="s">
        <v>4646</v>
      </c>
    </row>
    <row r="2873" spans="1:2" x14ac:dyDescent="0.25">
      <c r="A2873" s="14">
        <v>3</v>
      </c>
      <c r="B2873" s="16" t="s">
        <v>4647</v>
      </c>
    </row>
    <row r="2874" spans="1:2" x14ac:dyDescent="0.25">
      <c r="A2874" s="11">
        <v>2</v>
      </c>
      <c r="B2874" s="13" t="s">
        <v>4648</v>
      </c>
    </row>
    <row r="2875" spans="1:2" x14ac:dyDescent="0.25">
      <c r="A2875" s="14">
        <v>2</v>
      </c>
      <c r="B2875" s="16" t="s">
        <v>4649</v>
      </c>
    </row>
    <row r="2876" spans="1:2" x14ac:dyDescent="0.25">
      <c r="A2876" s="11">
        <v>1</v>
      </c>
      <c r="B2876" s="13" t="s">
        <v>4650</v>
      </c>
    </row>
    <row r="2877" spans="1:2" x14ac:dyDescent="0.25">
      <c r="A2877" s="14">
        <v>3</v>
      </c>
      <c r="B2877" s="16" t="s">
        <v>4651</v>
      </c>
    </row>
    <row r="2878" spans="1:2" x14ac:dyDescent="0.25">
      <c r="A2878" s="11">
        <v>2</v>
      </c>
      <c r="B2878" s="13" t="s">
        <v>4652</v>
      </c>
    </row>
    <row r="2879" spans="1:2" x14ac:dyDescent="0.25">
      <c r="A2879" s="14">
        <v>2</v>
      </c>
      <c r="B2879" s="16" t="s">
        <v>4653</v>
      </c>
    </row>
    <row r="2880" spans="1:2" x14ac:dyDescent="0.25">
      <c r="A2880" s="11">
        <v>3</v>
      </c>
      <c r="B2880" s="13" t="s">
        <v>4654</v>
      </c>
    </row>
    <row r="2881" spans="1:2" x14ac:dyDescent="0.25">
      <c r="A2881" s="14">
        <v>3</v>
      </c>
      <c r="B2881" s="16" t="s">
        <v>4655</v>
      </c>
    </row>
    <row r="2882" spans="1:2" x14ac:dyDescent="0.25">
      <c r="A2882" s="11">
        <v>3</v>
      </c>
      <c r="B2882" s="13" t="s">
        <v>4656</v>
      </c>
    </row>
    <row r="2883" spans="1:2" x14ac:dyDescent="0.25">
      <c r="A2883" s="14">
        <v>3</v>
      </c>
      <c r="B2883" s="16" t="s">
        <v>4657</v>
      </c>
    </row>
    <row r="2884" spans="1:2" x14ac:dyDescent="0.25">
      <c r="A2884" s="11">
        <v>2</v>
      </c>
      <c r="B2884" s="13" t="s">
        <v>4658</v>
      </c>
    </row>
    <row r="2885" spans="1:2" x14ac:dyDescent="0.25">
      <c r="A2885" s="14">
        <v>3</v>
      </c>
      <c r="B2885" s="16" t="s">
        <v>4659</v>
      </c>
    </row>
    <row r="2886" spans="1:2" x14ac:dyDescent="0.25">
      <c r="A2886" s="11">
        <v>3</v>
      </c>
      <c r="B2886" s="13" t="s">
        <v>4660</v>
      </c>
    </row>
    <row r="2887" spans="1:2" x14ac:dyDescent="0.25">
      <c r="A2887" s="14">
        <v>3</v>
      </c>
      <c r="B2887" s="16" t="s">
        <v>4661</v>
      </c>
    </row>
    <row r="2888" spans="1:2" x14ac:dyDescent="0.25">
      <c r="A2888" s="11">
        <v>3</v>
      </c>
      <c r="B2888" s="13" t="s">
        <v>4662</v>
      </c>
    </row>
    <row r="2889" spans="1:2" x14ac:dyDescent="0.25">
      <c r="A2889" s="14">
        <v>3</v>
      </c>
      <c r="B2889" s="16" t="s">
        <v>4663</v>
      </c>
    </row>
    <row r="2890" spans="1:2" x14ac:dyDescent="0.25">
      <c r="A2890" s="11">
        <v>3</v>
      </c>
      <c r="B2890" s="13" t="s">
        <v>4664</v>
      </c>
    </row>
    <row r="2891" spans="1:2" x14ac:dyDescent="0.25">
      <c r="A2891" s="14">
        <v>3</v>
      </c>
      <c r="B2891" s="16" t="s">
        <v>4665</v>
      </c>
    </row>
    <row r="2892" spans="1:2" x14ac:dyDescent="0.25">
      <c r="A2892" s="11">
        <v>3</v>
      </c>
      <c r="B2892" s="13" t="s">
        <v>4666</v>
      </c>
    </row>
    <row r="2893" spans="1:2" x14ac:dyDescent="0.25">
      <c r="A2893" s="14">
        <v>3</v>
      </c>
      <c r="B2893" s="16" t="s">
        <v>4667</v>
      </c>
    </row>
    <row r="2894" spans="1:2" x14ac:dyDescent="0.25">
      <c r="A2894" s="11">
        <v>3</v>
      </c>
      <c r="B2894" s="13" t="s">
        <v>4668</v>
      </c>
    </row>
    <row r="2895" spans="1:2" x14ac:dyDescent="0.25">
      <c r="A2895" s="14">
        <v>3</v>
      </c>
      <c r="B2895" s="16" t="s">
        <v>4669</v>
      </c>
    </row>
    <row r="2896" spans="1:2" x14ac:dyDescent="0.25">
      <c r="A2896" s="11">
        <v>3</v>
      </c>
      <c r="B2896" s="13" t="s">
        <v>4670</v>
      </c>
    </row>
    <row r="2897" spans="1:2" x14ac:dyDescent="0.25">
      <c r="A2897" s="14">
        <v>3</v>
      </c>
      <c r="B2897" s="16" t="s">
        <v>4671</v>
      </c>
    </row>
    <row r="2898" spans="1:2" x14ac:dyDescent="0.25">
      <c r="A2898" s="11">
        <v>3</v>
      </c>
      <c r="B2898" s="13" t="s">
        <v>4672</v>
      </c>
    </row>
    <row r="2899" spans="1:2" x14ac:dyDescent="0.25">
      <c r="A2899" s="14">
        <v>3</v>
      </c>
      <c r="B2899" s="16" t="s">
        <v>4673</v>
      </c>
    </row>
    <row r="2900" spans="1:2" x14ac:dyDescent="0.25">
      <c r="A2900" s="11">
        <v>3</v>
      </c>
      <c r="B2900" s="13" t="s">
        <v>4674</v>
      </c>
    </row>
    <row r="2901" spans="1:2" x14ac:dyDescent="0.25">
      <c r="A2901" s="14">
        <v>3</v>
      </c>
      <c r="B2901" s="16" t="s">
        <v>4675</v>
      </c>
    </row>
    <row r="2902" spans="1:2" x14ac:dyDescent="0.25">
      <c r="A2902" s="11">
        <v>3</v>
      </c>
      <c r="B2902" s="13" t="s">
        <v>4676</v>
      </c>
    </row>
    <row r="2903" spans="1:2" x14ac:dyDescent="0.25">
      <c r="A2903" s="14">
        <v>3</v>
      </c>
      <c r="B2903" s="16" t="s">
        <v>4677</v>
      </c>
    </row>
    <row r="2904" spans="1:2" x14ac:dyDescent="0.25">
      <c r="A2904" s="11">
        <v>3</v>
      </c>
      <c r="B2904" s="13" t="s">
        <v>4678</v>
      </c>
    </row>
    <row r="2905" spans="1:2" x14ac:dyDescent="0.25">
      <c r="A2905" s="14">
        <v>3</v>
      </c>
      <c r="B2905" s="16" t="s">
        <v>4679</v>
      </c>
    </row>
    <row r="2906" spans="1:2" x14ac:dyDescent="0.25">
      <c r="A2906" s="11">
        <v>3</v>
      </c>
      <c r="B2906" s="13" t="s">
        <v>4680</v>
      </c>
    </row>
    <row r="2907" spans="1:2" x14ac:dyDescent="0.25">
      <c r="A2907" s="14">
        <v>3</v>
      </c>
      <c r="B2907" s="16" t="s">
        <v>4681</v>
      </c>
    </row>
    <row r="2908" spans="1:2" x14ac:dyDescent="0.25">
      <c r="A2908" s="11">
        <v>3</v>
      </c>
      <c r="B2908" s="13" t="s">
        <v>4682</v>
      </c>
    </row>
    <row r="2909" spans="1:2" x14ac:dyDescent="0.25">
      <c r="A2909" s="14">
        <v>3</v>
      </c>
      <c r="B2909" s="16" t="s">
        <v>4683</v>
      </c>
    </row>
    <row r="2910" spans="1:2" x14ac:dyDescent="0.25">
      <c r="A2910" s="11">
        <v>3</v>
      </c>
      <c r="B2910" s="13" t="s">
        <v>4684</v>
      </c>
    </row>
    <row r="2911" spans="1:2" x14ac:dyDescent="0.25">
      <c r="A2911" s="14">
        <v>3</v>
      </c>
      <c r="B2911" s="16" t="s">
        <v>4685</v>
      </c>
    </row>
    <row r="2912" spans="1:2" x14ac:dyDescent="0.25">
      <c r="A2912" s="11">
        <v>3</v>
      </c>
      <c r="B2912" s="13" t="s">
        <v>4686</v>
      </c>
    </row>
    <row r="2913" spans="1:2" x14ac:dyDescent="0.25">
      <c r="A2913" s="14">
        <v>3</v>
      </c>
      <c r="B2913" s="16" t="s">
        <v>4687</v>
      </c>
    </row>
    <row r="2914" spans="1:2" x14ac:dyDescent="0.25">
      <c r="A2914" s="11">
        <v>3</v>
      </c>
      <c r="B2914" s="13" t="s">
        <v>4688</v>
      </c>
    </row>
    <row r="2915" spans="1:2" x14ac:dyDescent="0.25">
      <c r="A2915" s="14">
        <v>3</v>
      </c>
      <c r="B2915" s="16" t="s">
        <v>4689</v>
      </c>
    </row>
    <row r="2916" spans="1:2" x14ac:dyDescent="0.25">
      <c r="A2916" s="11">
        <v>2</v>
      </c>
      <c r="B2916" s="13" t="s">
        <v>4690</v>
      </c>
    </row>
    <row r="2917" spans="1:2" x14ac:dyDescent="0.25">
      <c r="A2917" s="14">
        <v>3</v>
      </c>
      <c r="B2917" s="16" t="s">
        <v>4691</v>
      </c>
    </row>
    <row r="2918" spans="1:2" x14ac:dyDescent="0.25">
      <c r="A2918" s="11">
        <v>3</v>
      </c>
      <c r="B2918" s="13" t="s">
        <v>4692</v>
      </c>
    </row>
    <row r="2919" spans="1:2" x14ac:dyDescent="0.25">
      <c r="A2919" s="14">
        <v>3</v>
      </c>
      <c r="B2919" s="16" t="s">
        <v>4693</v>
      </c>
    </row>
    <row r="2920" spans="1:2" x14ac:dyDescent="0.25">
      <c r="A2920" s="11">
        <v>3</v>
      </c>
      <c r="B2920" s="13" t="s">
        <v>4694</v>
      </c>
    </row>
    <row r="2921" spans="1:2" x14ac:dyDescent="0.25">
      <c r="A2921" s="14">
        <v>3</v>
      </c>
      <c r="B2921" s="16" t="s">
        <v>4695</v>
      </c>
    </row>
    <row r="2922" spans="1:2" x14ac:dyDescent="0.25">
      <c r="A2922" s="11">
        <v>3</v>
      </c>
      <c r="B2922" s="13" t="s">
        <v>4696</v>
      </c>
    </row>
    <row r="2923" spans="1:2" x14ac:dyDescent="0.25">
      <c r="A2923" s="14">
        <v>3</v>
      </c>
      <c r="B2923" s="16" t="s">
        <v>4697</v>
      </c>
    </row>
    <row r="2924" spans="1:2" x14ac:dyDescent="0.25">
      <c r="A2924" s="11">
        <v>3</v>
      </c>
      <c r="B2924" s="13" t="s">
        <v>4698</v>
      </c>
    </row>
    <row r="2925" spans="1:2" x14ac:dyDescent="0.25">
      <c r="A2925" s="14">
        <v>3</v>
      </c>
      <c r="B2925" s="16" t="s">
        <v>4699</v>
      </c>
    </row>
    <row r="2926" spans="1:2" x14ac:dyDescent="0.25">
      <c r="A2926" s="11">
        <v>3</v>
      </c>
      <c r="B2926" s="13" t="s">
        <v>4700</v>
      </c>
    </row>
    <row r="2927" spans="1:2" x14ac:dyDescent="0.25">
      <c r="A2927" s="14">
        <v>3</v>
      </c>
      <c r="B2927" s="16" t="s">
        <v>4701</v>
      </c>
    </row>
    <row r="2928" spans="1:2" x14ac:dyDescent="0.25">
      <c r="A2928" s="11">
        <v>3</v>
      </c>
      <c r="B2928" s="13" t="s">
        <v>4702</v>
      </c>
    </row>
    <row r="2929" spans="1:2" x14ac:dyDescent="0.25">
      <c r="A2929" s="14">
        <v>3</v>
      </c>
      <c r="B2929" s="16" t="s">
        <v>4703</v>
      </c>
    </row>
    <row r="2930" spans="1:2" x14ac:dyDescent="0.25">
      <c r="A2930" s="11">
        <v>3</v>
      </c>
      <c r="B2930" s="13" t="s">
        <v>4704</v>
      </c>
    </row>
    <row r="2931" spans="1:2" x14ac:dyDescent="0.25">
      <c r="A2931" s="14">
        <v>3</v>
      </c>
      <c r="B2931" s="16" t="s">
        <v>4705</v>
      </c>
    </row>
    <row r="2932" spans="1:2" x14ac:dyDescent="0.25">
      <c r="A2932" s="11">
        <v>3</v>
      </c>
      <c r="B2932" s="13" t="s">
        <v>4706</v>
      </c>
    </row>
    <row r="2933" spans="1:2" x14ac:dyDescent="0.25">
      <c r="A2933" s="14">
        <v>3</v>
      </c>
      <c r="B2933" s="16" t="s">
        <v>4707</v>
      </c>
    </row>
    <row r="2934" spans="1:2" x14ac:dyDescent="0.25">
      <c r="A2934" s="11">
        <v>3</v>
      </c>
      <c r="B2934" s="13" t="s">
        <v>4708</v>
      </c>
    </row>
    <row r="2935" spans="1:2" x14ac:dyDescent="0.25">
      <c r="A2935" s="14">
        <v>2</v>
      </c>
      <c r="B2935" s="16" t="s">
        <v>4709</v>
      </c>
    </row>
    <row r="2936" spans="1:2" x14ac:dyDescent="0.25">
      <c r="A2936" s="11">
        <v>3</v>
      </c>
      <c r="B2936" s="13" t="s">
        <v>4710</v>
      </c>
    </row>
    <row r="2937" spans="1:2" x14ac:dyDescent="0.25">
      <c r="A2937" s="14">
        <v>2</v>
      </c>
      <c r="B2937" s="16" t="s">
        <v>4711</v>
      </c>
    </row>
    <row r="2938" spans="1:2" x14ac:dyDescent="0.25">
      <c r="A2938" s="11">
        <v>3</v>
      </c>
      <c r="B2938" s="13" t="s">
        <v>4712</v>
      </c>
    </row>
    <row r="2939" spans="1:2" x14ac:dyDescent="0.25">
      <c r="A2939" s="14">
        <v>2</v>
      </c>
      <c r="B2939" s="16" t="s">
        <v>4713</v>
      </c>
    </row>
    <row r="2940" spans="1:2" x14ac:dyDescent="0.25">
      <c r="A2940" s="11">
        <v>2</v>
      </c>
      <c r="B2940" s="13" t="s">
        <v>4714</v>
      </c>
    </row>
    <row r="2941" spans="1:2" x14ac:dyDescent="0.25">
      <c r="A2941" s="14">
        <v>3</v>
      </c>
      <c r="B2941" s="16" t="s">
        <v>4715</v>
      </c>
    </row>
    <row r="2942" spans="1:2" x14ac:dyDescent="0.25">
      <c r="A2942" s="11">
        <v>3</v>
      </c>
      <c r="B2942" s="13" t="s">
        <v>4716</v>
      </c>
    </row>
    <row r="2943" spans="1:2" x14ac:dyDescent="0.25">
      <c r="A2943" s="14">
        <v>3</v>
      </c>
      <c r="B2943" s="16" t="s">
        <v>4717</v>
      </c>
    </row>
    <row r="2944" spans="1:2" x14ac:dyDescent="0.25">
      <c r="A2944" s="11">
        <v>3</v>
      </c>
      <c r="B2944" s="13" t="s">
        <v>4718</v>
      </c>
    </row>
    <row r="2945" spans="1:2" x14ac:dyDescent="0.25">
      <c r="A2945" s="14">
        <v>3</v>
      </c>
      <c r="B2945" s="16" t="s">
        <v>4719</v>
      </c>
    </row>
    <row r="2946" spans="1:2" x14ac:dyDescent="0.25">
      <c r="A2946" s="11">
        <v>3</v>
      </c>
      <c r="B2946" s="13" t="s">
        <v>4720</v>
      </c>
    </row>
    <row r="2947" spans="1:2" x14ac:dyDescent="0.25">
      <c r="A2947" s="14">
        <v>3</v>
      </c>
      <c r="B2947" s="16" t="s">
        <v>4721</v>
      </c>
    </row>
    <row r="2948" spans="1:2" x14ac:dyDescent="0.25">
      <c r="A2948" s="11">
        <v>3</v>
      </c>
      <c r="B2948" s="13" t="s">
        <v>4722</v>
      </c>
    </row>
    <row r="2949" spans="1:2" x14ac:dyDescent="0.25">
      <c r="A2949" s="14">
        <v>3</v>
      </c>
      <c r="B2949" s="16" t="s">
        <v>4723</v>
      </c>
    </row>
    <row r="2950" spans="1:2" x14ac:dyDescent="0.25">
      <c r="A2950" s="11">
        <v>3</v>
      </c>
      <c r="B2950" s="13" t="s">
        <v>4724</v>
      </c>
    </row>
    <row r="2951" spans="1:2" x14ac:dyDescent="0.25">
      <c r="A2951" s="14">
        <v>3</v>
      </c>
      <c r="B2951" s="16" t="s">
        <v>4725</v>
      </c>
    </row>
    <row r="2952" spans="1:2" x14ac:dyDescent="0.25">
      <c r="A2952" s="11">
        <v>3</v>
      </c>
      <c r="B2952" s="13" t="s">
        <v>4726</v>
      </c>
    </row>
    <row r="2953" spans="1:2" x14ac:dyDescent="0.25">
      <c r="A2953" s="14">
        <v>3</v>
      </c>
      <c r="B2953" s="16" t="s">
        <v>4727</v>
      </c>
    </row>
    <row r="2954" spans="1:2" x14ac:dyDescent="0.25">
      <c r="A2954" s="11">
        <v>3</v>
      </c>
      <c r="B2954" s="13" t="s">
        <v>4728</v>
      </c>
    </row>
    <row r="2955" spans="1:2" x14ac:dyDescent="0.25">
      <c r="A2955" s="14">
        <v>3</v>
      </c>
      <c r="B2955" s="16" t="s">
        <v>4729</v>
      </c>
    </row>
    <row r="2956" spans="1:2" x14ac:dyDescent="0.25">
      <c r="A2956" s="11">
        <v>3</v>
      </c>
      <c r="B2956" s="13" t="s">
        <v>4730</v>
      </c>
    </row>
    <row r="2957" spans="1:2" x14ac:dyDescent="0.25">
      <c r="A2957" s="14">
        <v>3</v>
      </c>
      <c r="B2957" s="16" t="s">
        <v>4731</v>
      </c>
    </row>
    <row r="2958" spans="1:2" x14ac:dyDescent="0.25">
      <c r="A2958" s="11">
        <v>3</v>
      </c>
      <c r="B2958" s="13" t="s">
        <v>4732</v>
      </c>
    </row>
    <row r="2959" spans="1:2" x14ac:dyDescent="0.25">
      <c r="A2959" s="14">
        <v>3</v>
      </c>
      <c r="B2959" s="16" t="s">
        <v>4733</v>
      </c>
    </row>
    <row r="2960" spans="1:2" x14ac:dyDescent="0.25">
      <c r="A2960" s="11">
        <v>3</v>
      </c>
      <c r="B2960" s="13" t="s">
        <v>4734</v>
      </c>
    </row>
    <row r="2961" spans="1:2" x14ac:dyDescent="0.25">
      <c r="A2961" s="14">
        <v>3</v>
      </c>
      <c r="B2961" s="16" t="s">
        <v>4735</v>
      </c>
    </row>
    <row r="2962" spans="1:2" x14ac:dyDescent="0.25">
      <c r="A2962" s="11">
        <v>3</v>
      </c>
      <c r="B2962" s="13" t="s">
        <v>4736</v>
      </c>
    </row>
    <row r="2963" spans="1:2" x14ac:dyDescent="0.25">
      <c r="A2963" s="14">
        <v>3</v>
      </c>
      <c r="B2963" s="16" t="s">
        <v>4737</v>
      </c>
    </row>
    <row r="2964" spans="1:2" x14ac:dyDescent="0.25">
      <c r="A2964" s="11">
        <v>3</v>
      </c>
      <c r="B2964" s="13" t="s">
        <v>4738</v>
      </c>
    </row>
    <row r="2965" spans="1:2" x14ac:dyDescent="0.25">
      <c r="A2965" s="14">
        <v>3</v>
      </c>
      <c r="B2965" s="16" t="s">
        <v>4739</v>
      </c>
    </row>
    <row r="2966" spans="1:2" x14ac:dyDescent="0.25">
      <c r="A2966" s="11">
        <v>3</v>
      </c>
      <c r="B2966" s="13" t="s">
        <v>4740</v>
      </c>
    </row>
    <row r="2967" spans="1:2" x14ac:dyDescent="0.25">
      <c r="A2967" s="14">
        <v>3</v>
      </c>
      <c r="B2967" s="16" t="s">
        <v>4741</v>
      </c>
    </row>
    <row r="2968" spans="1:2" x14ac:dyDescent="0.25">
      <c r="A2968" s="11">
        <v>3</v>
      </c>
      <c r="B2968" s="13" t="s">
        <v>4742</v>
      </c>
    </row>
    <row r="2969" spans="1:2" x14ac:dyDescent="0.25">
      <c r="A2969" s="14">
        <v>3</v>
      </c>
      <c r="B2969" s="16" t="s">
        <v>4743</v>
      </c>
    </row>
    <row r="2970" spans="1:2" x14ac:dyDescent="0.25">
      <c r="A2970" s="11">
        <v>3</v>
      </c>
      <c r="B2970" s="13" t="s">
        <v>4744</v>
      </c>
    </row>
    <row r="2971" spans="1:2" x14ac:dyDescent="0.25">
      <c r="A2971" s="14">
        <v>3</v>
      </c>
      <c r="B2971" s="16" t="s">
        <v>4745</v>
      </c>
    </row>
    <row r="2972" spans="1:2" x14ac:dyDescent="0.25">
      <c r="A2972" s="11">
        <v>3</v>
      </c>
      <c r="B2972" s="13" t="s">
        <v>4746</v>
      </c>
    </row>
    <row r="2973" spans="1:2" x14ac:dyDescent="0.25">
      <c r="A2973" s="14">
        <v>3</v>
      </c>
      <c r="B2973" s="16" t="s">
        <v>4747</v>
      </c>
    </row>
    <row r="2974" spans="1:2" x14ac:dyDescent="0.25">
      <c r="A2974" s="11">
        <v>3</v>
      </c>
      <c r="B2974" s="13" t="s">
        <v>4748</v>
      </c>
    </row>
    <row r="2975" spans="1:2" x14ac:dyDescent="0.25">
      <c r="A2975" s="14">
        <v>3</v>
      </c>
      <c r="B2975" s="16" t="s">
        <v>4749</v>
      </c>
    </row>
    <row r="2976" spans="1:2" x14ac:dyDescent="0.25">
      <c r="A2976" s="11">
        <v>3</v>
      </c>
      <c r="B2976" s="13" t="s">
        <v>4750</v>
      </c>
    </row>
    <row r="2977" spans="1:2" x14ac:dyDescent="0.25">
      <c r="A2977" s="14">
        <v>2</v>
      </c>
      <c r="B2977" s="16" t="s">
        <v>4751</v>
      </c>
    </row>
    <row r="2978" spans="1:2" x14ac:dyDescent="0.25">
      <c r="A2978" s="11">
        <v>3</v>
      </c>
      <c r="B2978" s="13" t="s">
        <v>4752</v>
      </c>
    </row>
    <row r="2979" spans="1:2" x14ac:dyDescent="0.25">
      <c r="A2979" s="14">
        <v>1</v>
      </c>
      <c r="B2979" s="16" t="s">
        <v>4753</v>
      </c>
    </row>
    <row r="2980" spans="1:2" x14ac:dyDescent="0.25">
      <c r="A2980" s="11">
        <v>3</v>
      </c>
      <c r="B2980" s="13" t="s">
        <v>4754</v>
      </c>
    </row>
    <row r="2981" spans="1:2" x14ac:dyDescent="0.25">
      <c r="A2981" s="14">
        <v>3</v>
      </c>
      <c r="B2981" s="16" t="s">
        <v>4755</v>
      </c>
    </row>
    <row r="2982" spans="1:2" x14ac:dyDescent="0.25">
      <c r="A2982" s="11">
        <v>3</v>
      </c>
      <c r="B2982" s="13" t="s">
        <v>4756</v>
      </c>
    </row>
    <row r="2983" spans="1:2" x14ac:dyDescent="0.25">
      <c r="A2983" s="14">
        <v>3</v>
      </c>
      <c r="B2983" s="16" t="s">
        <v>4757</v>
      </c>
    </row>
    <row r="2984" spans="1:2" x14ac:dyDescent="0.25">
      <c r="A2984" s="11">
        <v>3</v>
      </c>
      <c r="B2984" s="13" t="s">
        <v>4758</v>
      </c>
    </row>
    <row r="2985" spans="1:2" x14ac:dyDescent="0.25">
      <c r="A2985" s="14">
        <v>3</v>
      </c>
      <c r="B2985" s="16" t="s">
        <v>4759</v>
      </c>
    </row>
    <row r="2986" spans="1:2" x14ac:dyDescent="0.25">
      <c r="A2986" s="11">
        <v>3</v>
      </c>
      <c r="B2986" s="13" t="s">
        <v>4760</v>
      </c>
    </row>
    <row r="2987" spans="1:2" x14ac:dyDescent="0.25">
      <c r="A2987" s="14">
        <v>3</v>
      </c>
      <c r="B2987" s="16" t="s">
        <v>4761</v>
      </c>
    </row>
    <row r="2988" spans="1:2" x14ac:dyDescent="0.25">
      <c r="A2988" s="11">
        <v>3</v>
      </c>
      <c r="B2988" s="13" t="s">
        <v>4762</v>
      </c>
    </row>
    <row r="2989" spans="1:2" x14ac:dyDescent="0.25">
      <c r="A2989" s="14">
        <v>3</v>
      </c>
      <c r="B2989" s="16" t="s">
        <v>4763</v>
      </c>
    </row>
    <row r="2990" spans="1:2" x14ac:dyDescent="0.25">
      <c r="A2990" s="11">
        <v>3</v>
      </c>
      <c r="B2990" s="13" t="s">
        <v>4764</v>
      </c>
    </row>
    <row r="2991" spans="1:2" x14ac:dyDescent="0.25">
      <c r="A2991" s="14">
        <v>3</v>
      </c>
      <c r="B2991" s="16" t="s">
        <v>4765</v>
      </c>
    </row>
    <row r="2992" spans="1:2" x14ac:dyDescent="0.25">
      <c r="A2992" s="11">
        <v>3</v>
      </c>
      <c r="B2992" s="13" t="s">
        <v>4766</v>
      </c>
    </row>
    <row r="2993" spans="1:2" x14ac:dyDescent="0.25">
      <c r="A2993" s="14">
        <v>3</v>
      </c>
      <c r="B2993" s="16" t="s">
        <v>4767</v>
      </c>
    </row>
    <row r="2994" spans="1:2" x14ac:dyDescent="0.25">
      <c r="A2994" s="11">
        <v>3</v>
      </c>
      <c r="B2994" s="13" t="s">
        <v>4768</v>
      </c>
    </row>
    <row r="2995" spans="1:2" x14ac:dyDescent="0.25">
      <c r="A2995" s="14">
        <v>3</v>
      </c>
      <c r="B2995" s="16" t="s">
        <v>4769</v>
      </c>
    </row>
    <row r="2996" spans="1:2" x14ac:dyDescent="0.25">
      <c r="A2996" s="11">
        <v>2</v>
      </c>
      <c r="B2996" s="13" t="s">
        <v>4770</v>
      </c>
    </row>
    <row r="2997" spans="1:2" x14ac:dyDescent="0.25">
      <c r="A2997" s="14">
        <v>3</v>
      </c>
      <c r="B2997" s="16" t="s">
        <v>4771</v>
      </c>
    </row>
    <row r="2998" spans="1:2" x14ac:dyDescent="0.25">
      <c r="A2998" s="11">
        <v>3</v>
      </c>
      <c r="B2998" s="13" t="s">
        <v>4772</v>
      </c>
    </row>
    <row r="2999" spans="1:2" x14ac:dyDescent="0.25">
      <c r="A2999" s="14">
        <v>3</v>
      </c>
      <c r="B2999" s="16" t="s">
        <v>4773</v>
      </c>
    </row>
    <row r="3000" spans="1:2" x14ac:dyDescent="0.25">
      <c r="A3000" s="11">
        <v>2</v>
      </c>
      <c r="B3000" s="13" t="s">
        <v>4774</v>
      </c>
    </row>
    <row r="3001" spans="1:2" x14ac:dyDescent="0.25">
      <c r="A3001" s="14">
        <v>2</v>
      </c>
      <c r="B3001" s="16" t="s">
        <v>4775</v>
      </c>
    </row>
    <row r="3002" spans="1:2" x14ac:dyDescent="0.25">
      <c r="A3002" s="11">
        <v>3</v>
      </c>
      <c r="B3002" s="13" t="s">
        <v>4776</v>
      </c>
    </row>
    <row r="3003" spans="1:2" x14ac:dyDescent="0.25">
      <c r="A3003" s="14">
        <v>3</v>
      </c>
      <c r="B3003" s="16" t="s">
        <v>4777</v>
      </c>
    </row>
    <row r="3004" spans="1:2" x14ac:dyDescent="0.25">
      <c r="A3004" s="11">
        <v>3</v>
      </c>
      <c r="B3004" s="13" t="s">
        <v>4778</v>
      </c>
    </row>
    <row r="3005" spans="1:2" x14ac:dyDescent="0.25">
      <c r="A3005" s="14">
        <v>3</v>
      </c>
      <c r="B3005" s="16" t="s">
        <v>4779</v>
      </c>
    </row>
    <row r="3006" spans="1:2" x14ac:dyDescent="0.25">
      <c r="A3006" s="11">
        <v>2</v>
      </c>
      <c r="B3006" s="13" t="s">
        <v>4780</v>
      </c>
    </row>
    <row r="3007" spans="1:2" x14ac:dyDescent="0.25">
      <c r="A3007" s="14">
        <v>3</v>
      </c>
      <c r="B3007" s="16" t="s">
        <v>4781</v>
      </c>
    </row>
    <row r="3008" spans="1:2" x14ac:dyDescent="0.25">
      <c r="A3008" s="11">
        <v>2</v>
      </c>
      <c r="B3008" s="13" t="s">
        <v>4782</v>
      </c>
    </row>
    <row r="3009" spans="1:2" x14ac:dyDescent="0.25">
      <c r="A3009" s="14">
        <v>3</v>
      </c>
      <c r="B3009" s="16" t="s">
        <v>4783</v>
      </c>
    </row>
    <row r="3010" spans="1:2" x14ac:dyDescent="0.25">
      <c r="A3010" s="11">
        <v>3</v>
      </c>
      <c r="B3010" s="13" t="s">
        <v>4784</v>
      </c>
    </row>
    <row r="3011" spans="1:2" x14ac:dyDescent="0.25">
      <c r="A3011" s="14">
        <v>3</v>
      </c>
      <c r="B3011" s="16" t="s">
        <v>4785</v>
      </c>
    </row>
    <row r="3012" spans="1:2" x14ac:dyDescent="0.25">
      <c r="A3012" s="11">
        <v>3</v>
      </c>
      <c r="B3012" s="13" t="s">
        <v>4786</v>
      </c>
    </row>
    <row r="3013" spans="1:2" x14ac:dyDescent="0.25">
      <c r="A3013" s="14">
        <v>3</v>
      </c>
      <c r="B3013" s="16" t="s">
        <v>4787</v>
      </c>
    </row>
    <row r="3014" spans="1:2" x14ac:dyDescent="0.25">
      <c r="A3014" s="11">
        <v>3</v>
      </c>
      <c r="B3014" s="13" t="s">
        <v>4788</v>
      </c>
    </row>
    <row r="3015" spans="1:2" x14ac:dyDescent="0.25">
      <c r="A3015" s="14">
        <v>3</v>
      </c>
      <c r="B3015" s="16" t="s">
        <v>4789</v>
      </c>
    </row>
    <row r="3016" spans="1:2" x14ac:dyDescent="0.25">
      <c r="A3016" s="11">
        <v>3</v>
      </c>
      <c r="B3016" s="13" t="s">
        <v>4790</v>
      </c>
    </row>
    <row r="3017" spans="1:2" x14ac:dyDescent="0.25">
      <c r="A3017" s="14">
        <v>3</v>
      </c>
      <c r="B3017" s="16" t="s">
        <v>4791</v>
      </c>
    </row>
    <row r="3018" spans="1:2" x14ac:dyDescent="0.25">
      <c r="A3018" s="11">
        <v>3</v>
      </c>
      <c r="B3018" s="13" t="s">
        <v>4792</v>
      </c>
    </row>
    <row r="3019" spans="1:2" x14ac:dyDescent="0.25">
      <c r="A3019" s="14">
        <v>3</v>
      </c>
      <c r="B3019" s="16" t="s">
        <v>4793</v>
      </c>
    </row>
    <row r="3020" spans="1:2" x14ac:dyDescent="0.25">
      <c r="A3020" s="11">
        <v>3</v>
      </c>
      <c r="B3020" s="13" t="s">
        <v>4794</v>
      </c>
    </row>
    <row r="3021" spans="1:2" x14ac:dyDescent="0.25">
      <c r="A3021" s="14">
        <v>3</v>
      </c>
      <c r="B3021" s="16" t="s">
        <v>4795</v>
      </c>
    </row>
    <row r="3022" spans="1:2" x14ac:dyDescent="0.25">
      <c r="A3022" s="11">
        <v>3</v>
      </c>
      <c r="B3022" s="13" t="s">
        <v>4796</v>
      </c>
    </row>
    <row r="3023" spans="1:2" x14ac:dyDescent="0.25">
      <c r="A3023" s="14">
        <v>3</v>
      </c>
      <c r="B3023" s="16" t="s">
        <v>4797</v>
      </c>
    </row>
    <row r="3024" spans="1:2" x14ac:dyDescent="0.25">
      <c r="A3024" s="11">
        <v>3</v>
      </c>
      <c r="B3024" s="13" t="s">
        <v>4798</v>
      </c>
    </row>
    <row r="3025" spans="1:2" x14ac:dyDescent="0.25">
      <c r="A3025" s="14">
        <v>3</v>
      </c>
      <c r="B3025" s="16" t="s">
        <v>4799</v>
      </c>
    </row>
    <row r="3026" spans="1:2" x14ac:dyDescent="0.25">
      <c r="A3026" s="11">
        <v>3</v>
      </c>
      <c r="B3026" s="13" t="s">
        <v>4800</v>
      </c>
    </row>
    <row r="3027" spans="1:2" x14ac:dyDescent="0.25">
      <c r="A3027" s="14">
        <v>3</v>
      </c>
      <c r="B3027" s="16" t="s">
        <v>4801</v>
      </c>
    </row>
    <row r="3028" spans="1:2" x14ac:dyDescent="0.25">
      <c r="A3028" s="11">
        <v>3</v>
      </c>
      <c r="B3028" s="13" t="s">
        <v>4802</v>
      </c>
    </row>
    <row r="3029" spans="1:2" x14ac:dyDescent="0.25">
      <c r="A3029" s="14">
        <v>3</v>
      </c>
      <c r="B3029" s="16" t="s">
        <v>4803</v>
      </c>
    </row>
    <row r="3030" spans="1:2" x14ac:dyDescent="0.25">
      <c r="A3030" s="11">
        <v>3</v>
      </c>
      <c r="B3030" s="13" t="s">
        <v>4804</v>
      </c>
    </row>
    <row r="3031" spans="1:2" x14ac:dyDescent="0.25">
      <c r="A3031" s="14">
        <v>3</v>
      </c>
      <c r="B3031" s="16" t="s">
        <v>4805</v>
      </c>
    </row>
    <row r="3032" spans="1:2" x14ac:dyDescent="0.25">
      <c r="A3032" s="11">
        <v>3</v>
      </c>
      <c r="B3032" s="13" t="s">
        <v>4806</v>
      </c>
    </row>
    <row r="3033" spans="1:2" x14ac:dyDescent="0.25">
      <c r="A3033" s="14">
        <v>3</v>
      </c>
      <c r="B3033" s="16" t="s">
        <v>4807</v>
      </c>
    </row>
    <row r="3034" spans="1:2" x14ac:dyDescent="0.25">
      <c r="A3034" s="11">
        <v>3</v>
      </c>
      <c r="B3034" s="13" t="s">
        <v>4808</v>
      </c>
    </row>
    <row r="3035" spans="1:2" x14ac:dyDescent="0.25">
      <c r="A3035" s="14">
        <v>3</v>
      </c>
      <c r="B3035" s="16" t="s">
        <v>4809</v>
      </c>
    </row>
    <row r="3036" spans="1:2" x14ac:dyDescent="0.25">
      <c r="A3036" s="11">
        <v>3</v>
      </c>
      <c r="B3036" s="13" t="s">
        <v>4810</v>
      </c>
    </row>
    <row r="3037" spans="1:2" x14ac:dyDescent="0.25">
      <c r="A3037" s="14">
        <v>3</v>
      </c>
      <c r="B3037" s="16" t="s">
        <v>4811</v>
      </c>
    </row>
    <row r="3038" spans="1:2" x14ac:dyDescent="0.25">
      <c r="A3038" s="11">
        <v>2</v>
      </c>
      <c r="B3038" s="13" t="s">
        <v>4812</v>
      </c>
    </row>
    <row r="3039" spans="1:2" x14ac:dyDescent="0.25">
      <c r="A3039" s="14">
        <v>3</v>
      </c>
      <c r="B3039" s="16" t="s">
        <v>4813</v>
      </c>
    </row>
    <row r="3040" spans="1:2" x14ac:dyDescent="0.25">
      <c r="A3040" s="11">
        <v>1</v>
      </c>
      <c r="B3040" s="13" t="s">
        <v>4814</v>
      </c>
    </row>
    <row r="3041" spans="1:2" x14ac:dyDescent="0.25">
      <c r="A3041" s="14">
        <v>2</v>
      </c>
      <c r="B3041" s="16" t="s">
        <v>4815</v>
      </c>
    </row>
    <row r="3042" spans="1:2" x14ac:dyDescent="0.25">
      <c r="A3042" s="11">
        <v>3</v>
      </c>
      <c r="B3042" s="13" t="s">
        <v>4816</v>
      </c>
    </row>
    <row r="3043" spans="1:2" x14ac:dyDescent="0.25">
      <c r="A3043" s="14">
        <v>3</v>
      </c>
      <c r="B3043" s="16" t="s">
        <v>4817</v>
      </c>
    </row>
    <row r="3044" spans="1:2" x14ac:dyDescent="0.25">
      <c r="A3044" s="11">
        <v>3</v>
      </c>
      <c r="B3044" s="13" t="s">
        <v>4818</v>
      </c>
    </row>
    <row r="3045" spans="1:2" x14ac:dyDescent="0.25">
      <c r="A3045" s="14">
        <v>3</v>
      </c>
      <c r="B3045" s="16" t="s">
        <v>4819</v>
      </c>
    </row>
    <row r="3046" spans="1:2" x14ac:dyDescent="0.25">
      <c r="A3046" s="11">
        <v>3</v>
      </c>
      <c r="B3046" s="13" t="s">
        <v>4820</v>
      </c>
    </row>
    <row r="3047" spans="1:2" x14ac:dyDescent="0.25">
      <c r="A3047" s="14">
        <v>3</v>
      </c>
      <c r="B3047" s="16" t="s">
        <v>4821</v>
      </c>
    </row>
    <row r="3048" spans="1:2" x14ac:dyDescent="0.25">
      <c r="A3048" s="11">
        <v>3</v>
      </c>
      <c r="B3048" s="13" t="s">
        <v>4822</v>
      </c>
    </row>
    <row r="3049" spans="1:2" x14ac:dyDescent="0.25">
      <c r="A3049" s="14">
        <v>3</v>
      </c>
      <c r="B3049" s="16" t="s">
        <v>4823</v>
      </c>
    </row>
    <row r="3050" spans="1:2" x14ac:dyDescent="0.25">
      <c r="A3050" s="11">
        <v>3</v>
      </c>
      <c r="B3050" s="13" t="s">
        <v>4824</v>
      </c>
    </row>
    <row r="3051" spans="1:2" x14ac:dyDescent="0.25">
      <c r="A3051" s="14">
        <v>3</v>
      </c>
      <c r="B3051" s="16" t="s">
        <v>4825</v>
      </c>
    </row>
    <row r="3052" spans="1:2" x14ac:dyDescent="0.25">
      <c r="A3052" s="11">
        <v>3</v>
      </c>
      <c r="B3052" s="13" t="s">
        <v>4826</v>
      </c>
    </row>
    <row r="3053" spans="1:2" x14ac:dyDescent="0.25">
      <c r="A3053" s="14">
        <v>3</v>
      </c>
      <c r="B3053" s="16" t="s">
        <v>4827</v>
      </c>
    </row>
    <row r="3054" spans="1:2" x14ac:dyDescent="0.25">
      <c r="A3054" s="11">
        <v>3</v>
      </c>
      <c r="B3054" s="13" t="s">
        <v>4828</v>
      </c>
    </row>
    <row r="3055" spans="1:2" x14ac:dyDescent="0.25">
      <c r="A3055" s="14">
        <v>3</v>
      </c>
      <c r="B3055" s="16" t="s">
        <v>4829</v>
      </c>
    </row>
    <row r="3056" spans="1:2" x14ac:dyDescent="0.25">
      <c r="A3056" s="11">
        <v>3</v>
      </c>
      <c r="B3056" s="13" t="s">
        <v>4830</v>
      </c>
    </row>
    <row r="3057" spans="1:2" x14ac:dyDescent="0.25">
      <c r="A3057" s="14">
        <v>2</v>
      </c>
      <c r="B3057" s="16" t="s">
        <v>4831</v>
      </c>
    </row>
    <row r="3058" spans="1:2" x14ac:dyDescent="0.25">
      <c r="A3058" s="11">
        <v>3</v>
      </c>
      <c r="B3058" s="13" t="s">
        <v>4832</v>
      </c>
    </row>
    <row r="3059" spans="1:2" x14ac:dyDescent="0.25">
      <c r="A3059" s="14">
        <v>2</v>
      </c>
      <c r="B3059" s="16" t="s">
        <v>4833</v>
      </c>
    </row>
    <row r="3060" spans="1:2" x14ac:dyDescent="0.25">
      <c r="A3060" s="11">
        <v>3</v>
      </c>
      <c r="B3060" s="13" t="s">
        <v>4834</v>
      </c>
    </row>
    <row r="3061" spans="1:2" x14ac:dyDescent="0.25">
      <c r="A3061" s="14">
        <v>2</v>
      </c>
      <c r="B3061" s="16" t="s">
        <v>4835</v>
      </c>
    </row>
    <row r="3062" spans="1:2" x14ac:dyDescent="0.25">
      <c r="A3062" s="11">
        <v>2</v>
      </c>
      <c r="B3062" s="13" t="s">
        <v>4836</v>
      </c>
    </row>
    <row r="3063" spans="1:2" x14ac:dyDescent="0.25">
      <c r="A3063" s="14">
        <v>3</v>
      </c>
      <c r="B3063" s="16" t="s">
        <v>4837</v>
      </c>
    </row>
    <row r="3064" spans="1:2" x14ac:dyDescent="0.25">
      <c r="A3064" s="11">
        <v>3</v>
      </c>
      <c r="B3064" s="13" t="s">
        <v>4838</v>
      </c>
    </row>
    <row r="3065" spans="1:2" x14ac:dyDescent="0.25">
      <c r="A3065" s="14">
        <v>3</v>
      </c>
      <c r="B3065" s="16" t="s">
        <v>4839</v>
      </c>
    </row>
    <row r="3066" spans="1:2" x14ac:dyDescent="0.25">
      <c r="A3066" s="11">
        <v>3</v>
      </c>
      <c r="B3066" s="13" t="s">
        <v>4840</v>
      </c>
    </row>
    <row r="3067" spans="1:2" x14ac:dyDescent="0.25">
      <c r="A3067" s="14">
        <v>3</v>
      </c>
      <c r="B3067" s="16" t="s">
        <v>4841</v>
      </c>
    </row>
    <row r="3068" spans="1:2" x14ac:dyDescent="0.25">
      <c r="A3068" s="11">
        <v>2</v>
      </c>
      <c r="B3068" s="13" t="s">
        <v>4842</v>
      </c>
    </row>
    <row r="3069" spans="1:2" x14ac:dyDescent="0.25">
      <c r="A3069" s="14">
        <v>3</v>
      </c>
      <c r="B3069" s="16" t="s">
        <v>4843</v>
      </c>
    </row>
    <row r="3070" spans="1:2" x14ac:dyDescent="0.25">
      <c r="A3070" s="11">
        <v>2</v>
      </c>
      <c r="B3070" s="13" t="s">
        <v>4844</v>
      </c>
    </row>
    <row r="3071" spans="1:2" x14ac:dyDescent="0.25">
      <c r="A3071" s="14">
        <v>3</v>
      </c>
      <c r="B3071" s="16" t="s">
        <v>4845</v>
      </c>
    </row>
    <row r="3072" spans="1:2" x14ac:dyDescent="0.25">
      <c r="A3072" s="11">
        <v>3</v>
      </c>
      <c r="B3072" s="13" t="s">
        <v>4846</v>
      </c>
    </row>
    <row r="3073" spans="1:2" x14ac:dyDescent="0.25">
      <c r="A3073" s="14">
        <v>3</v>
      </c>
      <c r="B3073" s="16" t="s">
        <v>4847</v>
      </c>
    </row>
    <row r="3074" spans="1:2" x14ac:dyDescent="0.25">
      <c r="A3074" s="11">
        <v>3</v>
      </c>
      <c r="B3074" s="13" t="s">
        <v>4848</v>
      </c>
    </row>
    <row r="3075" spans="1:2" x14ac:dyDescent="0.25">
      <c r="A3075" s="14">
        <v>3</v>
      </c>
      <c r="B3075" s="16" t="s">
        <v>4849</v>
      </c>
    </row>
    <row r="3076" spans="1:2" x14ac:dyDescent="0.25">
      <c r="A3076" s="11">
        <v>3</v>
      </c>
      <c r="B3076" s="13" t="s">
        <v>4850</v>
      </c>
    </row>
    <row r="3077" spans="1:2" x14ac:dyDescent="0.25">
      <c r="A3077" s="14">
        <v>3</v>
      </c>
      <c r="B3077" s="16" t="s">
        <v>4851</v>
      </c>
    </row>
    <row r="3078" spans="1:2" x14ac:dyDescent="0.25">
      <c r="A3078" s="11">
        <v>3</v>
      </c>
      <c r="B3078" s="13" t="s">
        <v>4852</v>
      </c>
    </row>
    <row r="3079" spans="1:2" x14ac:dyDescent="0.25">
      <c r="A3079" s="14">
        <v>3</v>
      </c>
      <c r="B3079" s="16" t="s">
        <v>4853</v>
      </c>
    </row>
    <row r="3080" spans="1:2" x14ac:dyDescent="0.25">
      <c r="A3080" s="11">
        <v>3</v>
      </c>
      <c r="B3080" s="13" t="s">
        <v>4854</v>
      </c>
    </row>
    <row r="3081" spans="1:2" x14ac:dyDescent="0.25">
      <c r="A3081" s="14">
        <v>3</v>
      </c>
      <c r="B3081" s="16" t="s">
        <v>4855</v>
      </c>
    </row>
    <row r="3082" spans="1:2" x14ac:dyDescent="0.25">
      <c r="A3082" s="11">
        <v>3</v>
      </c>
      <c r="B3082" s="13" t="s">
        <v>4856</v>
      </c>
    </row>
    <row r="3083" spans="1:2" x14ac:dyDescent="0.25">
      <c r="A3083" s="14">
        <v>3</v>
      </c>
      <c r="B3083" s="16" t="s">
        <v>4857</v>
      </c>
    </row>
    <row r="3084" spans="1:2" x14ac:dyDescent="0.25">
      <c r="A3084" s="11">
        <v>3</v>
      </c>
      <c r="B3084" s="13" t="s">
        <v>4858</v>
      </c>
    </row>
    <row r="3085" spans="1:2" x14ac:dyDescent="0.25">
      <c r="A3085" s="14">
        <v>3</v>
      </c>
      <c r="B3085" s="16" t="s">
        <v>4859</v>
      </c>
    </row>
    <row r="3086" spans="1:2" x14ac:dyDescent="0.25">
      <c r="A3086" s="11">
        <v>3</v>
      </c>
      <c r="B3086" s="13" t="s">
        <v>4860</v>
      </c>
    </row>
    <row r="3087" spans="1:2" x14ac:dyDescent="0.25">
      <c r="A3087" s="14">
        <v>3</v>
      </c>
      <c r="B3087" s="16" t="s">
        <v>4861</v>
      </c>
    </row>
    <row r="3088" spans="1:2" x14ac:dyDescent="0.25">
      <c r="A3088" s="11">
        <v>3</v>
      </c>
      <c r="B3088" s="13" t="s">
        <v>4862</v>
      </c>
    </row>
    <row r="3089" spans="1:2" x14ac:dyDescent="0.25">
      <c r="A3089" s="14">
        <v>3</v>
      </c>
      <c r="B3089" s="16" t="s">
        <v>4863</v>
      </c>
    </row>
    <row r="3090" spans="1:2" x14ac:dyDescent="0.25">
      <c r="A3090" s="11">
        <v>3</v>
      </c>
      <c r="B3090" s="13" t="s">
        <v>4864</v>
      </c>
    </row>
    <row r="3091" spans="1:2" x14ac:dyDescent="0.25">
      <c r="A3091" s="14">
        <v>3</v>
      </c>
      <c r="B3091" s="16" t="s">
        <v>4865</v>
      </c>
    </row>
    <row r="3092" spans="1:2" x14ac:dyDescent="0.25">
      <c r="A3092" s="11">
        <v>3</v>
      </c>
      <c r="B3092" s="13" t="s">
        <v>4866</v>
      </c>
    </row>
    <row r="3093" spans="1:2" x14ac:dyDescent="0.25">
      <c r="A3093" s="14">
        <v>3</v>
      </c>
      <c r="B3093" s="16" t="s">
        <v>4867</v>
      </c>
    </row>
    <row r="3094" spans="1:2" x14ac:dyDescent="0.25">
      <c r="A3094" s="11">
        <v>3</v>
      </c>
      <c r="B3094" s="13" t="s">
        <v>4868</v>
      </c>
    </row>
    <row r="3095" spans="1:2" x14ac:dyDescent="0.25">
      <c r="A3095" s="14">
        <v>3</v>
      </c>
      <c r="B3095" s="16" t="s">
        <v>4869</v>
      </c>
    </row>
    <row r="3096" spans="1:2" x14ac:dyDescent="0.25">
      <c r="A3096" s="11">
        <v>3</v>
      </c>
      <c r="B3096" s="13" t="s">
        <v>4870</v>
      </c>
    </row>
    <row r="3097" spans="1:2" x14ac:dyDescent="0.25">
      <c r="A3097" s="14">
        <v>3</v>
      </c>
      <c r="B3097" s="16" t="s">
        <v>4871</v>
      </c>
    </row>
    <row r="3098" spans="1:2" x14ac:dyDescent="0.25">
      <c r="A3098" s="11">
        <v>3</v>
      </c>
      <c r="B3098" s="13" t="s">
        <v>4872</v>
      </c>
    </row>
    <row r="3099" spans="1:2" x14ac:dyDescent="0.25">
      <c r="A3099" s="14">
        <v>3</v>
      </c>
      <c r="B3099" s="16" t="s">
        <v>4873</v>
      </c>
    </row>
    <row r="3100" spans="1:2" x14ac:dyDescent="0.25">
      <c r="A3100" s="11">
        <v>3</v>
      </c>
      <c r="B3100" s="13" t="s">
        <v>4874</v>
      </c>
    </row>
    <row r="3101" spans="1:2" x14ac:dyDescent="0.25">
      <c r="A3101" s="14">
        <v>2</v>
      </c>
      <c r="B3101" s="16" t="s">
        <v>4875</v>
      </c>
    </row>
    <row r="3102" spans="1:2" x14ac:dyDescent="0.25">
      <c r="A3102" s="11">
        <v>2</v>
      </c>
      <c r="B3102" s="13" t="s">
        <v>4876</v>
      </c>
    </row>
    <row r="3103" spans="1:2" x14ac:dyDescent="0.25">
      <c r="A3103" s="14">
        <v>2</v>
      </c>
      <c r="B3103" s="16" t="s">
        <v>4877</v>
      </c>
    </row>
    <row r="3104" spans="1:2" x14ac:dyDescent="0.25">
      <c r="A3104" s="11">
        <v>3</v>
      </c>
      <c r="B3104" s="13" t="s">
        <v>4878</v>
      </c>
    </row>
    <row r="3105" spans="1:2" x14ac:dyDescent="0.25">
      <c r="A3105" s="14">
        <v>3</v>
      </c>
      <c r="B3105" s="16" t="s">
        <v>4879</v>
      </c>
    </row>
    <row r="3106" spans="1:2" x14ac:dyDescent="0.25">
      <c r="A3106" s="11">
        <v>3</v>
      </c>
      <c r="B3106" s="13" t="s">
        <v>4880</v>
      </c>
    </row>
    <row r="3107" spans="1:2" x14ac:dyDescent="0.25">
      <c r="A3107" s="14">
        <v>3</v>
      </c>
      <c r="B3107" s="16" t="s">
        <v>4881</v>
      </c>
    </row>
    <row r="3108" spans="1:2" x14ac:dyDescent="0.25">
      <c r="A3108" s="11">
        <v>3</v>
      </c>
      <c r="B3108" s="13" t="s">
        <v>4882</v>
      </c>
    </row>
    <row r="3109" spans="1:2" x14ac:dyDescent="0.25">
      <c r="A3109" s="14">
        <v>3</v>
      </c>
      <c r="B3109" s="16" t="s">
        <v>4883</v>
      </c>
    </row>
    <row r="3110" spans="1:2" x14ac:dyDescent="0.25">
      <c r="A3110" s="11">
        <v>3</v>
      </c>
      <c r="B3110" s="13" t="s">
        <v>4884</v>
      </c>
    </row>
    <row r="3111" spans="1:2" x14ac:dyDescent="0.25">
      <c r="A3111" s="14">
        <v>3</v>
      </c>
      <c r="B3111" s="16" t="s">
        <v>4885</v>
      </c>
    </row>
    <row r="3112" spans="1:2" x14ac:dyDescent="0.25">
      <c r="A3112" s="11">
        <v>3</v>
      </c>
      <c r="B3112" s="13" t="s">
        <v>4886</v>
      </c>
    </row>
    <row r="3113" spans="1:2" x14ac:dyDescent="0.25">
      <c r="A3113" s="14">
        <v>3</v>
      </c>
      <c r="B3113" s="16" t="s">
        <v>4887</v>
      </c>
    </row>
    <row r="3114" spans="1:2" x14ac:dyDescent="0.25">
      <c r="A3114" s="11">
        <v>3</v>
      </c>
      <c r="B3114" s="13" t="s">
        <v>4888</v>
      </c>
    </row>
    <row r="3115" spans="1:2" x14ac:dyDescent="0.25">
      <c r="A3115" s="14">
        <v>3</v>
      </c>
      <c r="B3115" s="16" t="s">
        <v>4889</v>
      </c>
    </row>
    <row r="3116" spans="1:2" x14ac:dyDescent="0.25">
      <c r="A3116" s="11">
        <v>3</v>
      </c>
      <c r="B3116" s="13" t="s">
        <v>4890</v>
      </c>
    </row>
    <row r="3117" spans="1:2" x14ac:dyDescent="0.25">
      <c r="A3117" s="14">
        <v>3</v>
      </c>
      <c r="B3117" s="16" t="s">
        <v>4891</v>
      </c>
    </row>
    <row r="3118" spans="1:2" x14ac:dyDescent="0.25">
      <c r="A3118" s="11">
        <v>1</v>
      </c>
      <c r="B3118" s="13" t="s">
        <v>4892</v>
      </c>
    </row>
    <row r="3119" spans="1:2" x14ac:dyDescent="0.25">
      <c r="A3119" s="14">
        <v>3</v>
      </c>
      <c r="B3119" s="16" t="s">
        <v>4893</v>
      </c>
    </row>
    <row r="3120" spans="1:2" x14ac:dyDescent="0.25">
      <c r="A3120" s="11">
        <v>3</v>
      </c>
      <c r="B3120" s="13" t="s">
        <v>4894</v>
      </c>
    </row>
    <row r="3121" spans="1:2" x14ac:dyDescent="0.25">
      <c r="A3121" s="14">
        <v>3</v>
      </c>
      <c r="B3121" s="16" t="s">
        <v>4895</v>
      </c>
    </row>
    <row r="3122" spans="1:2" x14ac:dyDescent="0.25">
      <c r="A3122" s="11">
        <v>2</v>
      </c>
      <c r="B3122" s="13" t="s">
        <v>4896</v>
      </c>
    </row>
    <row r="3123" spans="1:2" x14ac:dyDescent="0.25">
      <c r="A3123" s="14">
        <v>1</v>
      </c>
      <c r="B3123" s="16" t="s">
        <v>4897</v>
      </c>
    </row>
    <row r="3124" spans="1:2" x14ac:dyDescent="0.25">
      <c r="A3124" s="11">
        <v>2</v>
      </c>
      <c r="B3124" s="13" t="s">
        <v>4898</v>
      </c>
    </row>
    <row r="3125" spans="1:2" x14ac:dyDescent="0.25">
      <c r="A3125" s="14">
        <v>3</v>
      </c>
      <c r="B3125" s="16" t="s">
        <v>4899</v>
      </c>
    </row>
    <row r="3126" spans="1:2" x14ac:dyDescent="0.25">
      <c r="A3126" s="11">
        <v>3</v>
      </c>
      <c r="B3126" s="13" t="s">
        <v>4900</v>
      </c>
    </row>
    <row r="3127" spans="1:2" x14ac:dyDescent="0.25">
      <c r="A3127" s="14">
        <v>3</v>
      </c>
      <c r="B3127" s="16" t="s">
        <v>4901</v>
      </c>
    </row>
    <row r="3128" spans="1:2" x14ac:dyDescent="0.25">
      <c r="A3128" s="11">
        <v>3</v>
      </c>
      <c r="B3128" s="13" t="s">
        <v>4902</v>
      </c>
    </row>
    <row r="3129" spans="1:2" x14ac:dyDescent="0.25">
      <c r="A3129" s="14">
        <v>3</v>
      </c>
      <c r="B3129" s="16" t="s">
        <v>4903</v>
      </c>
    </row>
    <row r="3130" spans="1:2" x14ac:dyDescent="0.25">
      <c r="A3130" s="11">
        <v>2</v>
      </c>
      <c r="B3130" s="13" t="s">
        <v>4904</v>
      </c>
    </row>
    <row r="3131" spans="1:2" x14ac:dyDescent="0.25">
      <c r="A3131" s="14">
        <v>3</v>
      </c>
      <c r="B3131" s="16" t="s">
        <v>4905</v>
      </c>
    </row>
    <row r="3132" spans="1:2" x14ac:dyDescent="0.25">
      <c r="A3132" s="11">
        <v>2</v>
      </c>
      <c r="B3132" s="13" t="s">
        <v>4906</v>
      </c>
    </row>
    <row r="3133" spans="1:2" x14ac:dyDescent="0.25">
      <c r="A3133" s="14">
        <v>3</v>
      </c>
      <c r="B3133" s="16" t="s">
        <v>4907</v>
      </c>
    </row>
    <row r="3134" spans="1:2" x14ac:dyDescent="0.25">
      <c r="A3134" s="11">
        <v>3</v>
      </c>
      <c r="B3134" s="13" t="s">
        <v>4908</v>
      </c>
    </row>
    <row r="3135" spans="1:2" x14ac:dyDescent="0.25">
      <c r="A3135" s="14">
        <v>3</v>
      </c>
      <c r="B3135" s="16" t="s">
        <v>4909</v>
      </c>
    </row>
    <row r="3136" spans="1:2" x14ac:dyDescent="0.25">
      <c r="A3136" s="11">
        <v>3</v>
      </c>
      <c r="B3136" s="13" t="s">
        <v>4910</v>
      </c>
    </row>
    <row r="3137" spans="1:2" x14ac:dyDescent="0.25">
      <c r="A3137" s="14">
        <v>3</v>
      </c>
      <c r="B3137" s="16" t="s">
        <v>4911</v>
      </c>
    </row>
    <row r="3138" spans="1:2" x14ac:dyDescent="0.25">
      <c r="A3138" s="11">
        <v>3</v>
      </c>
      <c r="B3138" s="13" t="s">
        <v>4912</v>
      </c>
    </row>
    <row r="3139" spans="1:2" x14ac:dyDescent="0.25">
      <c r="A3139" s="14">
        <v>3</v>
      </c>
      <c r="B3139" s="16" t="s">
        <v>4913</v>
      </c>
    </row>
    <row r="3140" spans="1:2" x14ac:dyDescent="0.25">
      <c r="A3140" s="11">
        <v>3</v>
      </c>
      <c r="B3140" s="13" t="s">
        <v>4914</v>
      </c>
    </row>
    <row r="3141" spans="1:2" x14ac:dyDescent="0.25">
      <c r="A3141" s="14">
        <v>3</v>
      </c>
      <c r="B3141" s="16" t="s">
        <v>4915</v>
      </c>
    </row>
    <row r="3142" spans="1:2" x14ac:dyDescent="0.25">
      <c r="A3142" s="11">
        <v>3</v>
      </c>
      <c r="B3142" s="13" t="s">
        <v>4916</v>
      </c>
    </row>
    <row r="3143" spans="1:2" x14ac:dyDescent="0.25">
      <c r="A3143" s="14">
        <v>3</v>
      </c>
      <c r="B3143" s="16" t="s">
        <v>4917</v>
      </c>
    </row>
    <row r="3144" spans="1:2" x14ac:dyDescent="0.25">
      <c r="A3144" s="11">
        <v>3</v>
      </c>
      <c r="B3144" s="13" t="s">
        <v>4918</v>
      </c>
    </row>
    <row r="3145" spans="1:2" x14ac:dyDescent="0.25">
      <c r="A3145" s="14">
        <v>3</v>
      </c>
      <c r="B3145" s="16" t="s">
        <v>4919</v>
      </c>
    </row>
    <row r="3146" spans="1:2" x14ac:dyDescent="0.25">
      <c r="A3146" s="11">
        <v>3</v>
      </c>
      <c r="B3146" s="13" t="s">
        <v>4920</v>
      </c>
    </row>
    <row r="3147" spans="1:2" x14ac:dyDescent="0.25">
      <c r="A3147" s="14">
        <v>3</v>
      </c>
      <c r="B3147" s="16" t="s">
        <v>4921</v>
      </c>
    </row>
    <row r="3148" spans="1:2" x14ac:dyDescent="0.25">
      <c r="A3148" s="11">
        <v>3</v>
      </c>
      <c r="B3148" s="13" t="s">
        <v>4922</v>
      </c>
    </row>
    <row r="3149" spans="1:2" x14ac:dyDescent="0.25">
      <c r="A3149" s="14">
        <v>3</v>
      </c>
      <c r="B3149" s="16" t="s">
        <v>4923</v>
      </c>
    </row>
    <row r="3150" spans="1:2" x14ac:dyDescent="0.25">
      <c r="A3150" s="11">
        <v>3</v>
      </c>
      <c r="B3150" s="13" t="s">
        <v>4924</v>
      </c>
    </row>
    <row r="3151" spans="1:2" x14ac:dyDescent="0.25">
      <c r="A3151" s="14">
        <v>3</v>
      </c>
      <c r="B3151" s="16" t="s">
        <v>4925</v>
      </c>
    </row>
    <row r="3152" spans="1:2" x14ac:dyDescent="0.25">
      <c r="A3152" s="11">
        <v>3</v>
      </c>
      <c r="B3152" s="13" t="s">
        <v>4926</v>
      </c>
    </row>
    <row r="3153" spans="1:2" x14ac:dyDescent="0.25">
      <c r="A3153" s="14">
        <v>3</v>
      </c>
      <c r="B3153" s="16" t="s">
        <v>4927</v>
      </c>
    </row>
    <row r="3154" spans="1:2" x14ac:dyDescent="0.25">
      <c r="A3154" s="11">
        <v>3</v>
      </c>
      <c r="B3154" s="13" t="s">
        <v>4928</v>
      </c>
    </row>
    <row r="3155" spans="1:2" x14ac:dyDescent="0.25">
      <c r="A3155" s="14">
        <v>3</v>
      </c>
      <c r="B3155" s="16" t="s">
        <v>4929</v>
      </c>
    </row>
    <row r="3156" spans="1:2" x14ac:dyDescent="0.25">
      <c r="A3156" s="11">
        <v>3</v>
      </c>
      <c r="B3156" s="13" t="s">
        <v>4930</v>
      </c>
    </row>
    <row r="3157" spans="1:2" x14ac:dyDescent="0.25">
      <c r="A3157" s="14">
        <v>3</v>
      </c>
      <c r="B3157" s="16" t="s">
        <v>4931</v>
      </c>
    </row>
    <row r="3158" spans="1:2" x14ac:dyDescent="0.25">
      <c r="A3158" s="11">
        <v>3</v>
      </c>
      <c r="B3158" s="13" t="s">
        <v>4932</v>
      </c>
    </row>
    <row r="3159" spans="1:2" x14ac:dyDescent="0.25">
      <c r="A3159" s="14">
        <v>3</v>
      </c>
      <c r="B3159" s="16" t="s">
        <v>4933</v>
      </c>
    </row>
    <row r="3160" spans="1:2" x14ac:dyDescent="0.25">
      <c r="A3160" s="11">
        <v>2</v>
      </c>
      <c r="B3160" s="13" t="s">
        <v>4934</v>
      </c>
    </row>
    <row r="3161" spans="1:2" x14ac:dyDescent="0.25">
      <c r="A3161" s="14">
        <v>3</v>
      </c>
      <c r="B3161" s="16" t="s">
        <v>4935</v>
      </c>
    </row>
    <row r="3162" spans="1:2" x14ac:dyDescent="0.25">
      <c r="A3162" s="11">
        <v>2</v>
      </c>
      <c r="B3162" s="13" t="s">
        <v>4936</v>
      </c>
    </row>
    <row r="3163" spans="1:2" x14ac:dyDescent="0.25">
      <c r="A3163" s="14">
        <v>3</v>
      </c>
      <c r="B3163" s="16" t="s">
        <v>4937</v>
      </c>
    </row>
    <row r="3164" spans="1:2" x14ac:dyDescent="0.25">
      <c r="A3164" s="11">
        <v>2</v>
      </c>
      <c r="B3164" s="13" t="s">
        <v>4938</v>
      </c>
    </row>
    <row r="3165" spans="1:2" x14ac:dyDescent="0.25">
      <c r="A3165" s="14">
        <v>1</v>
      </c>
      <c r="B3165" s="16" t="s">
        <v>4939</v>
      </c>
    </row>
    <row r="3166" spans="1:2" x14ac:dyDescent="0.25">
      <c r="A3166" s="11">
        <v>3</v>
      </c>
      <c r="B3166" s="13" t="s">
        <v>4940</v>
      </c>
    </row>
    <row r="3167" spans="1:2" x14ac:dyDescent="0.25">
      <c r="A3167" s="14">
        <v>3</v>
      </c>
      <c r="B3167" s="16" t="s">
        <v>4941</v>
      </c>
    </row>
    <row r="3168" spans="1:2" x14ac:dyDescent="0.25">
      <c r="A3168" s="11">
        <v>3</v>
      </c>
      <c r="B3168" s="13" t="s">
        <v>4942</v>
      </c>
    </row>
    <row r="3169" spans="1:2" x14ac:dyDescent="0.25">
      <c r="A3169" s="14">
        <v>3</v>
      </c>
      <c r="B3169" s="16" t="s">
        <v>4943</v>
      </c>
    </row>
    <row r="3170" spans="1:2" x14ac:dyDescent="0.25">
      <c r="A3170" s="11">
        <v>3</v>
      </c>
      <c r="B3170" s="13" t="s">
        <v>4944</v>
      </c>
    </row>
    <row r="3171" spans="1:2" x14ac:dyDescent="0.25">
      <c r="A3171" s="14">
        <v>3</v>
      </c>
      <c r="B3171" s="16" t="s">
        <v>4945</v>
      </c>
    </row>
    <row r="3172" spans="1:2" x14ac:dyDescent="0.25">
      <c r="A3172" s="11">
        <v>3</v>
      </c>
      <c r="B3172" s="13" t="s">
        <v>4946</v>
      </c>
    </row>
    <row r="3173" spans="1:2" x14ac:dyDescent="0.25">
      <c r="A3173" s="14">
        <v>3</v>
      </c>
      <c r="B3173" s="16" t="s">
        <v>4947</v>
      </c>
    </row>
    <row r="3174" spans="1:2" x14ac:dyDescent="0.25">
      <c r="A3174" s="11">
        <v>3</v>
      </c>
      <c r="B3174" s="13" t="s">
        <v>4948</v>
      </c>
    </row>
    <row r="3175" spans="1:2" x14ac:dyDescent="0.25">
      <c r="A3175" s="14">
        <v>3</v>
      </c>
      <c r="B3175" s="16" t="s">
        <v>4949</v>
      </c>
    </row>
    <row r="3176" spans="1:2" x14ac:dyDescent="0.25">
      <c r="A3176" s="11">
        <v>3</v>
      </c>
      <c r="B3176" s="13" t="s">
        <v>4950</v>
      </c>
    </row>
    <row r="3177" spans="1:2" x14ac:dyDescent="0.25">
      <c r="A3177" s="14">
        <v>3</v>
      </c>
      <c r="B3177" s="16" t="s">
        <v>4951</v>
      </c>
    </row>
    <row r="3178" spans="1:2" x14ac:dyDescent="0.25">
      <c r="A3178" s="11">
        <v>3</v>
      </c>
      <c r="B3178" s="13" t="s">
        <v>4952</v>
      </c>
    </row>
    <row r="3179" spans="1:2" x14ac:dyDescent="0.25">
      <c r="A3179" s="14">
        <v>3</v>
      </c>
      <c r="B3179" s="16" t="s">
        <v>4953</v>
      </c>
    </row>
    <row r="3180" spans="1:2" x14ac:dyDescent="0.25">
      <c r="A3180" s="11">
        <v>2</v>
      </c>
      <c r="B3180" s="13" t="s">
        <v>4954</v>
      </c>
    </row>
    <row r="3181" spans="1:2" x14ac:dyDescent="0.25">
      <c r="A3181" s="14">
        <v>3</v>
      </c>
      <c r="B3181" s="16" t="s">
        <v>4955</v>
      </c>
    </row>
    <row r="3182" spans="1:2" x14ac:dyDescent="0.25">
      <c r="A3182" s="11">
        <v>3</v>
      </c>
      <c r="B3182" s="13" t="s">
        <v>4956</v>
      </c>
    </row>
    <row r="3183" spans="1:2" x14ac:dyDescent="0.25">
      <c r="A3183" s="14">
        <v>2</v>
      </c>
      <c r="B3183" s="16" t="s">
        <v>4957</v>
      </c>
    </row>
    <row r="3184" spans="1:2" x14ac:dyDescent="0.25">
      <c r="A3184" s="11">
        <v>2</v>
      </c>
      <c r="B3184" s="13" t="s">
        <v>4958</v>
      </c>
    </row>
    <row r="3185" spans="1:2" x14ac:dyDescent="0.25">
      <c r="A3185" s="14">
        <v>2</v>
      </c>
      <c r="B3185" s="16" t="s">
        <v>4959</v>
      </c>
    </row>
    <row r="3186" spans="1:2" x14ac:dyDescent="0.25">
      <c r="A3186" s="11">
        <v>3</v>
      </c>
      <c r="B3186" s="13" t="s">
        <v>4960</v>
      </c>
    </row>
    <row r="3187" spans="1:2" x14ac:dyDescent="0.25">
      <c r="A3187" s="14">
        <v>3</v>
      </c>
      <c r="B3187" s="16" t="s">
        <v>4961</v>
      </c>
    </row>
    <row r="3188" spans="1:2" x14ac:dyDescent="0.25">
      <c r="A3188" s="11">
        <v>3</v>
      </c>
      <c r="B3188" s="13" t="s">
        <v>4962</v>
      </c>
    </row>
    <row r="3189" spans="1:2" x14ac:dyDescent="0.25">
      <c r="A3189" s="14">
        <v>2</v>
      </c>
      <c r="B3189" s="16" t="s">
        <v>4963</v>
      </c>
    </row>
    <row r="3190" spans="1:2" x14ac:dyDescent="0.25">
      <c r="A3190" s="11">
        <v>3</v>
      </c>
      <c r="B3190" s="13" t="s">
        <v>4964</v>
      </c>
    </row>
    <row r="3191" spans="1:2" x14ac:dyDescent="0.25">
      <c r="A3191" s="14">
        <v>3</v>
      </c>
      <c r="B3191" s="16" t="s">
        <v>4965</v>
      </c>
    </row>
    <row r="3192" spans="1:2" x14ac:dyDescent="0.25">
      <c r="A3192" s="11">
        <v>3</v>
      </c>
      <c r="B3192" s="13" t="s">
        <v>4966</v>
      </c>
    </row>
    <row r="3193" spans="1:2" x14ac:dyDescent="0.25">
      <c r="A3193" s="14">
        <v>3</v>
      </c>
      <c r="B3193" s="16" t="s">
        <v>4967</v>
      </c>
    </row>
    <row r="3194" spans="1:2" x14ac:dyDescent="0.25">
      <c r="A3194" s="11">
        <v>2</v>
      </c>
      <c r="B3194" s="13" t="s">
        <v>4968</v>
      </c>
    </row>
    <row r="3195" spans="1:2" x14ac:dyDescent="0.25">
      <c r="A3195" s="14">
        <v>3</v>
      </c>
      <c r="B3195" s="16" t="s">
        <v>4969</v>
      </c>
    </row>
    <row r="3196" spans="1:2" x14ac:dyDescent="0.25">
      <c r="A3196" s="11">
        <v>3</v>
      </c>
      <c r="B3196" s="13" t="s">
        <v>4970</v>
      </c>
    </row>
    <row r="3197" spans="1:2" x14ac:dyDescent="0.25">
      <c r="A3197" s="14">
        <v>3</v>
      </c>
      <c r="B3197" s="16" t="s">
        <v>4971</v>
      </c>
    </row>
    <row r="3198" spans="1:2" x14ac:dyDescent="0.25">
      <c r="A3198" s="11">
        <v>3</v>
      </c>
      <c r="B3198" s="13" t="s">
        <v>4972</v>
      </c>
    </row>
    <row r="3199" spans="1:2" x14ac:dyDescent="0.25">
      <c r="A3199" s="14">
        <v>3</v>
      </c>
      <c r="B3199" s="16" t="s">
        <v>4973</v>
      </c>
    </row>
    <row r="3200" spans="1:2" x14ac:dyDescent="0.25">
      <c r="A3200" s="11">
        <v>3</v>
      </c>
      <c r="B3200" s="13" t="s">
        <v>4974</v>
      </c>
    </row>
    <row r="3201" spans="1:2" x14ac:dyDescent="0.25">
      <c r="A3201" s="14">
        <v>3</v>
      </c>
      <c r="B3201" s="16" t="s">
        <v>4975</v>
      </c>
    </row>
    <row r="3202" spans="1:2" x14ac:dyDescent="0.25">
      <c r="A3202" s="11">
        <v>3</v>
      </c>
      <c r="B3202" s="13" t="s">
        <v>4976</v>
      </c>
    </row>
    <row r="3203" spans="1:2" x14ac:dyDescent="0.25">
      <c r="A3203" s="14">
        <v>3</v>
      </c>
      <c r="B3203" s="16" t="s">
        <v>4977</v>
      </c>
    </row>
    <row r="3204" spans="1:2" x14ac:dyDescent="0.25">
      <c r="A3204" s="11">
        <v>3</v>
      </c>
      <c r="B3204" s="13" t="s">
        <v>4978</v>
      </c>
    </row>
    <row r="3205" spans="1:2" x14ac:dyDescent="0.25">
      <c r="A3205" s="14">
        <v>3</v>
      </c>
      <c r="B3205" s="16" t="s">
        <v>4979</v>
      </c>
    </row>
    <row r="3206" spans="1:2" x14ac:dyDescent="0.25">
      <c r="A3206" s="11">
        <v>3</v>
      </c>
      <c r="B3206" s="13" t="s">
        <v>4980</v>
      </c>
    </row>
    <row r="3207" spans="1:2" x14ac:dyDescent="0.25">
      <c r="A3207" s="14">
        <v>3</v>
      </c>
      <c r="B3207" s="16" t="s">
        <v>4981</v>
      </c>
    </row>
    <row r="3208" spans="1:2" x14ac:dyDescent="0.25">
      <c r="A3208" s="11">
        <v>3</v>
      </c>
      <c r="B3208" s="13" t="s">
        <v>4982</v>
      </c>
    </row>
    <row r="3209" spans="1:2" x14ac:dyDescent="0.25">
      <c r="A3209" s="14">
        <v>3</v>
      </c>
      <c r="B3209" s="16" t="s">
        <v>4983</v>
      </c>
    </row>
    <row r="3210" spans="1:2" x14ac:dyDescent="0.25">
      <c r="A3210" s="11">
        <v>3</v>
      </c>
      <c r="B3210" s="13" t="s">
        <v>4984</v>
      </c>
    </row>
    <row r="3211" spans="1:2" x14ac:dyDescent="0.25">
      <c r="A3211" s="14">
        <v>3</v>
      </c>
      <c r="B3211" s="16" t="s">
        <v>4985</v>
      </c>
    </row>
    <row r="3212" spans="1:2" x14ac:dyDescent="0.25">
      <c r="A3212" s="11">
        <v>3</v>
      </c>
      <c r="B3212" s="13" t="s">
        <v>4986</v>
      </c>
    </row>
    <row r="3213" spans="1:2" x14ac:dyDescent="0.25">
      <c r="A3213" s="14">
        <v>3</v>
      </c>
      <c r="B3213" s="16" t="s">
        <v>4987</v>
      </c>
    </row>
    <row r="3214" spans="1:2" x14ac:dyDescent="0.25">
      <c r="A3214" s="11">
        <v>3</v>
      </c>
      <c r="B3214" s="13" t="s">
        <v>4988</v>
      </c>
    </row>
    <row r="3215" spans="1:2" x14ac:dyDescent="0.25">
      <c r="A3215" s="14">
        <v>3</v>
      </c>
      <c r="B3215" s="16" t="s">
        <v>4989</v>
      </c>
    </row>
    <row r="3216" spans="1:2" x14ac:dyDescent="0.25">
      <c r="A3216" s="11">
        <v>3</v>
      </c>
      <c r="B3216" s="13" t="s">
        <v>4990</v>
      </c>
    </row>
    <row r="3217" spans="1:2" x14ac:dyDescent="0.25">
      <c r="A3217" s="14">
        <v>3</v>
      </c>
      <c r="B3217" s="16" t="s">
        <v>4991</v>
      </c>
    </row>
    <row r="3218" spans="1:2" x14ac:dyDescent="0.25">
      <c r="A3218" s="11">
        <v>3</v>
      </c>
      <c r="B3218" s="13" t="s">
        <v>4992</v>
      </c>
    </row>
    <row r="3219" spans="1:2" x14ac:dyDescent="0.25">
      <c r="A3219" s="14">
        <v>3</v>
      </c>
      <c r="B3219" s="16" t="s">
        <v>4993</v>
      </c>
    </row>
    <row r="3220" spans="1:2" x14ac:dyDescent="0.25">
      <c r="A3220" s="11">
        <v>3</v>
      </c>
      <c r="B3220" s="13" t="s">
        <v>4994</v>
      </c>
    </row>
    <row r="3221" spans="1:2" x14ac:dyDescent="0.25">
      <c r="A3221" s="14">
        <v>2</v>
      </c>
      <c r="B3221" s="16" t="s">
        <v>4995</v>
      </c>
    </row>
    <row r="3222" spans="1:2" x14ac:dyDescent="0.25">
      <c r="A3222" s="11">
        <v>2</v>
      </c>
      <c r="B3222" s="13" t="s">
        <v>4996</v>
      </c>
    </row>
    <row r="3223" spans="1:2" x14ac:dyDescent="0.25">
      <c r="A3223" s="14">
        <v>2</v>
      </c>
      <c r="B3223" s="16" t="s">
        <v>4997</v>
      </c>
    </row>
    <row r="3224" spans="1:2" x14ac:dyDescent="0.25">
      <c r="A3224" s="11">
        <v>3</v>
      </c>
      <c r="B3224" s="13" t="s">
        <v>4998</v>
      </c>
    </row>
    <row r="3225" spans="1:2" x14ac:dyDescent="0.25">
      <c r="A3225" s="14">
        <v>2</v>
      </c>
      <c r="B3225" s="16" t="s">
        <v>4999</v>
      </c>
    </row>
    <row r="3226" spans="1:2" x14ac:dyDescent="0.25">
      <c r="A3226" s="11">
        <v>2</v>
      </c>
      <c r="B3226" s="13" t="s">
        <v>5000</v>
      </c>
    </row>
    <row r="3227" spans="1:2" x14ac:dyDescent="0.25">
      <c r="A3227" s="14">
        <v>3</v>
      </c>
      <c r="B3227" s="16" t="s">
        <v>5001</v>
      </c>
    </row>
    <row r="3228" spans="1:2" x14ac:dyDescent="0.25">
      <c r="A3228" s="11">
        <v>3</v>
      </c>
      <c r="B3228" s="13" t="s">
        <v>5002</v>
      </c>
    </row>
    <row r="3229" spans="1:2" x14ac:dyDescent="0.25">
      <c r="A3229" s="14">
        <v>3</v>
      </c>
      <c r="B3229" s="16" t="s">
        <v>5003</v>
      </c>
    </row>
    <row r="3230" spans="1:2" x14ac:dyDescent="0.25">
      <c r="A3230" s="11">
        <v>3</v>
      </c>
      <c r="B3230" s="13" t="s">
        <v>5004</v>
      </c>
    </row>
    <row r="3231" spans="1:2" x14ac:dyDescent="0.25">
      <c r="A3231" s="14">
        <v>3</v>
      </c>
      <c r="B3231" s="16" t="s">
        <v>5005</v>
      </c>
    </row>
    <row r="3232" spans="1:2" x14ac:dyDescent="0.25">
      <c r="A3232" s="11">
        <v>3</v>
      </c>
      <c r="B3232" s="13" t="s">
        <v>5006</v>
      </c>
    </row>
    <row r="3233" spans="1:2" x14ac:dyDescent="0.25">
      <c r="A3233" s="14">
        <v>3</v>
      </c>
      <c r="B3233" s="16" t="s">
        <v>5007</v>
      </c>
    </row>
    <row r="3234" spans="1:2" x14ac:dyDescent="0.25">
      <c r="A3234" s="11">
        <v>3</v>
      </c>
      <c r="B3234" s="13" t="s">
        <v>5008</v>
      </c>
    </row>
    <row r="3235" spans="1:2" x14ac:dyDescent="0.25">
      <c r="A3235" s="14">
        <v>3</v>
      </c>
      <c r="B3235" s="16" t="s">
        <v>5009</v>
      </c>
    </row>
    <row r="3236" spans="1:2" x14ac:dyDescent="0.25">
      <c r="A3236" s="11">
        <v>3</v>
      </c>
      <c r="B3236" s="13" t="s">
        <v>5010</v>
      </c>
    </row>
    <row r="3237" spans="1:2" x14ac:dyDescent="0.25">
      <c r="A3237" s="14">
        <v>3</v>
      </c>
      <c r="B3237" s="16" t="s">
        <v>5011</v>
      </c>
    </row>
    <row r="3238" spans="1:2" x14ac:dyDescent="0.25">
      <c r="A3238" s="11">
        <v>3</v>
      </c>
      <c r="B3238" s="13" t="s">
        <v>5012</v>
      </c>
    </row>
    <row r="3239" spans="1:2" x14ac:dyDescent="0.25">
      <c r="A3239" s="14">
        <v>3</v>
      </c>
      <c r="B3239" s="16" t="s">
        <v>5013</v>
      </c>
    </row>
    <row r="3240" spans="1:2" x14ac:dyDescent="0.25">
      <c r="A3240" s="11">
        <v>2</v>
      </c>
      <c r="B3240" s="13" t="s">
        <v>5014</v>
      </c>
    </row>
    <row r="3241" spans="1:2" x14ac:dyDescent="0.25">
      <c r="A3241" s="14">
        <v>3</v>
      </c>
      <c r="B3241" s="16" t="s">
        <v>5015</v>
      </c>
    </row>
    <row r="3242" spans="1:2" x14ac:dyDescent="0.25">
      <c r="A3242" s="11">
        <v>3</v>
      </c>
      <c r="B3242" s="13" t="s">
        <v>5016</v>
      </c>
    </row>
    <row r="3243" spans="1:2" x14ac:dyDescent="0.25">
      <c r="A3243" s="14">
        <v>3</v>
      </c>
      <c r="B3243" s="16" t="s">
        <v>5017</v>
      </c>
    </row>
    <row r="3244" spans="1:2" x14ac:dyDescent="0.25">
      <c r="A3244" s="11">
        <v>2</v>
      </c>
      <c r="B3244" s="13" t="s">
        <v>5018</v>
      </c>
    </row>
    <row r="3245" spans="1:2" x14ac:dyDescent="0.25">
      <c r="A3245" s="14">
        <v>2</v>
      </c>
      <c r="B3245" s="16" t="s">
        <v>5019</v>
      </c>
    </row>
    <row r="3246" spans="1:2" x14ac:dyDescent="0.25">
      <c r="A3246" s="11">
        <v>2</v>
      </c>
      <c r="B3246" s="13" t="s">
        <v>5020</v>
      </c>
    </row>
    <row r="3247" spans="1:2" x14ac:dyDescent="0.25">
      <c r="A3247" s="14">
        <v>3</v>
      </c>
      <c r="B3247" s="16" t="s">
        <v>5021</v>
      </c>
    </row>
    <row r="3248" spans="1:2" x14ac:dyDescent="0.25">
      <c r="A3248" s="11">
        <v>3</v>
      </c>
      <c r="B3248" s="13" t="s">
        <v>5022</v>
      </c>
    </row>
    <row r="3249" spans="1:2" x14ac:dyDescent="0.25">
      <c r="A3249" s="14">
        <v>3</v>
      </c>
      <c r="B3249" s="16" t="s">
        <v>5023</v>
      </c>
    </row>
    <row r="3250" spans="1:2" x14ac:dyDescent="0.25">
      <c r="A3250" s="11">
        <v>2</v>
      </c>
      <c r="B3250" s="13" t="s">
        <v>5024</v>
      </c>
    </row>
    <row r="3251" spans="1:2" x14ac:dyDescent="0.25">
      <c r="A3251" s="14">
        <v>3</v>
      </c>
      <c r="B3251" s="16" t="s">
        <v>5025</v>
      </c>
    </row>
    <row r="3252" spans="1:2" x14ac:dyDescent="0.25">
      <c r="A3252" s="11">
        <v>3</v>
      </c>
      <c r="B3252" s="13" t="s">
        <v>5026</v>
      </c>
    </row>
    <row r="3253" spans="1:2" x14ac:dyDescent="0.25">
      <c r="A3253" s="14">
        <v>3</v>
      </c>
      <c r="B3253" s="16" t="s">
        <v>5027</v>
      </c>
    </row>
    <row r="3254" spans="1:2" x14ac:dyDescent="0.25">
      <c r="A3254" s="11">
        <v>2</v>
      </c>
      <c r="B3254" s="13" t="s">
        <v>5028</v>
      </c>
    </row>
    <row r="3255" spans="1:2" x14ac:dyDescent="0.25">
      <c r="A3255" s="14">
        <v>3</v>
      </c>
      <c r="B3255" s="16" t="s">
        <v>5029</v>
      </c>
    </row>
    <row r="3256" spans="1:2" x14ac:dyDescent="0.25">
      <c r="A3256" s="11">
        <v>2</v>
      </c>
      <c r="B3256" s="13" t="s">
        <v>5030</v>
      </c>
    </row>
    <row r="3257" spans="1:2" x14ac:dyDescent="0.25">
      <c r="A3257" s="14">
        <v>3</v>
      </c>
      <c r="B3257" s="16" t="s">
        <v>5031</v>
      </c>
    </row>
    <row r="3258" spans="1:2" x14ac:dyDescent="0.25">
      <c r="A3258" s="11">
        <v>3</v>
      </c>
      <c r="B3258" s="13" t="s">
        <v>5032</v>
      </c>
    </row>
    <row r="3259" spans="1:2" x14ac:dyDescent="0.25">
      <c r="A3259" s="14">
        <v>3</v>
      </c>
      <c r="B3259" s="16" t="s">
        <v>5033</v>
      </c>
    </row>
    <row r="3260" spans="1:2" x14ac:dyDescent="0.25">
      <c r="A3260" s="11">
        <v>3</v>
      </c>
      <c r="B3260" s="13" t="s">
        <v>5034</v>
      </c>
    </row>
    <row r="3261" spans="1:2" x14ac:dyDescent="0.25">
      <c r="A3261" s="14">
        <v>3</v>
      </c>
      <c r="B3261" s="16" t="s">
        <v>5035</v>
      </c>
    </row>
    <row r="3262" spans="1:2" x14ac:dyDescent="0.25">
      <c r="A3262" s="11">
        <v>3</v>
      </c>
      <c r="B3262" s="13" t="s">
        <v>5036</v>
      </c>
    </row>
    <row r="3263" spans="1:2" x14ac:dyDescent="0.25">
      <c r="A3263" s="14">
        <v>3</v>
      </c>
      <c r="B3263" s="16" t="s">
        <v>5037</v>
      </c>
    </row>
    <row r="3264" spans="1:2" x14ac:dyDescent="0.25">
      <c r="A3264" s="11">
        <v>3</v>
      </c>
      <c r="B3264" s="13" t="s">
        <v>5038</v>
      </c>
    </row>
    <row r="3265" spans="1:2" x14ac:dyDescent="0.25">
      <c r="A3265" s="14">
        <v>3</v>
      </c>
      <c r="B3265" s="16" t="s">
        <v>5039</v>
      </c>
    </row>
    <row r="3266" spans="1:2" x14ac:dyDescent="0.25">
      <c r="A3266" s="11">
        <v>3</v>
      </c>
      <c r="B3266" s="13" t="s">
        <v>5040</v>
      </c>
    </row>
    <row r="3267" spans="1:2" x14ac:dyDescent="0.25">
      <c r="A3267" s="14">
        <v>3</v>
      </c>
      <c r="B3267" s="16" t="s">
        <v>5041</v>
      </c>
    </row>
    <row r="3268" spans="1:2" x14ac:dyDescent="0.25">
      <c r="A3268" s="11">
        <v>3</v>
      </c>
      <c r="B3268" s="13" t="s">
        <v>5042</v>
      </c>
    </row>
    <row r="3269" spans="1:2" x14ac:dyDescent="0.25">
      <c r="A3269" s="14">
        <v>3</v>
      </c>
      <c r="B3269" s="16" t="s">
        <v>5043</v>
      </c>
    </row>
    <row r="3270" spans="1:2" x14ac:dyDescent="0.25">
      <c r="A3270" s="11">
        <v>3</v>
      </c>
      <c r="B3270" s="13" t="s">
        <v>5044</v>
      </c>
    </row>
    <row r="3271" spans="1:2" x14ac:dyDescent="0.25">
      <c r="A3271" s="14">
        <v>3</v>
      </c>
      <c r="B3271" s="16" t="s">
        <v>5045</v>
      </c>
    </row>
    <row r="3272" spans="1:2" x14ac:dyDescent="0.25">
      <c r="A3272" s="11">
        <v>3</v>
      </c>
      <c r="B3272" s="13" t="s">
        <v>5046</v>
      </c>
    </row>
    <row r="3273" spans="1:2" x14ac:dyDescent="0.25">
      <c r="A3273" s="14">
        <v>3</v>
      </c>
      <c r="B3273" s="16" t="s">
        <v>5047</v>
      </c>
    </row>
    <row r="3274" spans="1:2" x14ac:dyDescent="0.25">
      <c r="A3274" s="11">
        <v>3</v>
      </c>
      <c r="B3274" s="13" t="s">
        <v>5048</v>
      </c>
    </row>
    <row r="3275" spans="1:2" x14ac:dyDescent="0.25">
      <c r="A3275" s="14">
        <v>2</v>
      </c>
      <c r="B3275" s="16" t="s">
        <v>5049</v>
      </c>
    </row>
    <row r="3276" spans="1:2" x14ac:dyDescent="0.25">
      <c r="A3276" s="11">
        <v>3</v>
      </c>
      <c r="B3276" s="13" t="s">
        <v>5050</v>
      </c>
    </row>
    <row r="3277" spans="1:2" x14ac:dyDescent="0.25">
      <c r="A3277" s="14">
        <v>3</v>
      </c>
      <c r="B3277" s="16" t="s">
        <v>5051</v>
      </c>
    </row>
    <row r="3278" spans="1:2" x14ac:dyDescent="0.25">
      <c r="A3278" s="11">
        <v>3</v>
      </c>
      <c r="B3278" s="13" t="s">
        <v>5052</v>
      </c>
    </row>
    <row r="3279" spans="1:2" x14ac:dyDescent="0.25">
      <c r="A3279" s="14">
        <v>3</v>
      </c>
      <c r="B3279" s="16" t="s">
        <v>5053</v>
      </c>
    </row>
    <row r="3280" spans="1:2" x14ac:dyDescent="0.25">
      <c r="A3280" s="11">
        <v>3</v>
      </c>
      <c r="B3280" s="13" t="s">
        <v>5054</v>
      </c>
    </row>
    <row r="3281" spans="1:2" x14ac:dyDescent="0.25">
      <c r="A3281" s="14">
        <v>3</v>
      </c>
      <c r="B3281" s="16" t="s">
        <v>5055</v>
      </c>
    </row>
    <row r="3282" spans="1:2" x14ac:dyDescent="0.25">
      <c r="A3282" s="11">
        <v>3</v>
      </c>
      <c r="B3282" s="13" t="s">
        <v>5056</v>
      </c>
    </row>
    <row r="3283" spans="1:2" x14ac:dyDescent="0.25">
      <c r="A3283" s="14">
        <v>3</v>
      </c>
      <c r="B3283" s="16" t="s">
        <v>5057</v>
      </c>
    </row>
    <row r="3284" spans="1:2" x14ac:dyDescent="0.25">
      <c r="A3284" s="11">
        <v>2</v>
      </c>
      <c r="B3284" s="13" t="s">
        <v>5058</v>
      </c>
    </row>
    <row r="3285" spans="1:2" x14ac:dyDescent="0.25">
      <c r="A3285" s="14">
        <v>2</v>
      </c>
      <c r="B3285" s="16" t="s">
        <v>5059</v>
      </c>
    </row>
    <row r="3286" spans="1:2" x14ac:dyDescent="0.25">
      <c r="A3286" s="11">
        <v>2</v>
      </c>
      <c r="B3286" s="13" t="s">
        <v>5060</v>
      </c>
    </row>
    <row r="3287" spans="1:2" x14ac:dyDescent="0.25">
      <c r="A3287" s="14">
        <v>2</v>
      </c>
      <c r="B3287" s="16" t="s">
        <v>5061</v>
      </c>
    </row>
    <row r="3288" spans="1:2" x14ac:dyDescent="0.25">
      <c r="A3288" s="11">
        <v>3</v>
      </c>
      <c r="B3288" s="13" t="s">
        <v>5062</v>
      </c>
    </row>
    <row r="3289" spans="1:2" x14ac:dyDescent="0.25">
      <c r="A3289" s="14">
        <v>1</v>
      </c>
      <c r="B3289" s="16" t="s">
        <v>5063</v>
      </c>
    </row>
    <row r="3290" spans="1:2" x14ac:dyDescent="0.25">
      <c r="A3290" s="11">
        <v>3</v>
      </c>
      <c r="B3290" s="13" t="s">
        <v>5064</v>
      </c>
    </row>
    <row r="3291" spans="1:2" x14ac:dyDescent="0.25">
      <c r="A3291" s="14">
        <v>3</v>
      </c>
      <c r="B3291" s="16" t="s">
        <v>5065</v>
      </c>
    </row>
    <row r="3292" spans="1:2" x14ac:dyDescent="0.25">
      <c r="A3292" s="11">
        <v>3</v>
      </c>
      <c r="B3292" s="13" t="s">
        <v>5066</v>
      </c>
    </row>
    <row r="3293" spans="1:2" x14ac:dyDescent="0.25">
      <c r="A3293" s="14">
        <v>3</v>
      </c>
      <c r="B3293" s="16" t="s">
        <v>5067</v>
      </c>
    </row>
    <row r="3294" spans="1:2" x14ac:dyDescent="0.25">
      <c r="A3294" s="11">
        <v>3</v>
      </c>
      <c r="B3294" s="13" t="s">
        <v>5068</v>
      </c>
    </row>
    <row r="3295" spans="1:2" x14ac:dyDescent="0.25">
      <c r="A3295" s="14">
        <v>3</v>
      </c>
      <c r="B3295" s="16" t="s">
        <v>5069</v>
      </c>
    </row>
    <row r="3296" spans="1:2" x14ac:dyDescent="0.25">
      <c r="A3296" s="11">
        <v>3</v>
      </c>
      <c r="B3296" s="13" t="s">
        <v>5070</v>
      </c>
    </row>
    <row r="3297" spans="1:2" x14ac:dyDescent="0.25">
      <c r="A3297" s="14">
        <v>3</v>
      </c>
      <c r="B3297" s="16" t="s">
        <v>5071</v>
      </c>
    </row>
    <row r="3298" spans="1:2" x14ac:dyDescent="0.25">
      <c r="A3298" s="11">
        <v>3</v>
      </c>
      <c r="B3298" s="13" t="s">
        <v>5072</v>
      </c>
    </row>
    <row r="3299" spans="1:2" x14ac:dyDescent="0.25">
      <c r="A3299" s="14">
        <v>3</v>
      </c>
      <c r="B3299" s="16" t="s">
        <v>5073</v>
      </c>
    </row>
    <row r="3300" spans="1:2" x14ac:dyDescent="0.25">
      <c r="A3300" s="11">
        <v>3</v>
      </c>
      <c r="B3300" s="13" t="s">
        <v>5074</v>
      </c>
    </row>
    <row r="3301" spans="1:2" x14ac:dyDescent="0.25">
      <c r="A3301" s="14">
        <v>3</v>
      </c>
      <c r="B3301" s="16" t="s">
        <v>5075</v>
      </c>
    </row>
    <row r="3302" spans="1:2" x14ac:dyDescent="0.25">
      <c r="A3302" s="11">
        <v>3</v>
      </c>
      <c r="B3302" s="13" t="s">
        <v>5076</v>
      </c>
    </row>
    <row r="3303" spans="1:2" x14ac:dyDescent="0.25">
      <c r="A3303" s="14">
        <v>3</v>
      </c>
      <c r="B3303" s="16" t="s">
        <v>5077</v>
      </c>
    </row>
    <row r="3304" spans="1:2" x14ac:dyDescent="0.25">
      <c r="A3304" s="11">
        <v>3</v>
      </c>
      <c r="B3304" s="13" t="s">
        <v>5078</v>
      </c>
    </row>
    <row r="3305" spans="1:2" x14ac:dyDescent="0.25">
      <c r="A3305" s="14">
        <v>2</v>
      </c>
      <c r="B3305" s="16" t="s">
        <v>5079</v>
      </c>
    </row>
    <row r="3306" spans="1:2" x14ac:dyDescent="0.25">
      <c r="A3306" s="11">
        <v>2</v>
      </c>
      <c r="B3306" s="13" t="s">
        <v>5080</v>
      </c>
    </row>
    <row r="3307" spans="1:2" x14ac:dyDescent="0.25">
      <c r="A3307" s="14">
        <v>2</v>
      </c>
      <c r="B3307" s="16" t="s">
        <v>5081</v>
      </c>
    </row>
    <row r="3308" spans="1:2" x14ac:dyDescent="0.25">
      <c r="A3308" s="11">
        <v>3</v>
      </c>
      <c r="B3308" s="13" t="s">
        <v>5082</v>
      </c>
    </row>
    <row r="3309" spans="1:2" x14ac:dyDescent="0.25">
      <c r="A3309" s="14">
        <v>3</v>
      </c>
      <c r="B3309" s="16" t="s">
        <v>5083</v>
      </c>
    </row>
    <row r="3310" spans="1:2" x14ac:dyDescent="0.25">
      <c r="A3310" s="11">
        <v>2</v>
      </c>
      <c r="B3310" s="13" t="s">
        <v>5084</v>
      </c>
    </row>
    <row r="3311" spans="1:2" x14ac:dyDescent="0.25">
      <c r="A3311" s="14">
        <v>2</v>
      </c>
      <c r="B3311" s="16" t="s">
        <v>5085</v>
      </c>
    </row>
    <row r="3312" spans="1:2" x14ac:dyDescent="0.25">
      <c r="A3312" s="11">
        <v>3</v>
      </c>
      <c r="B3312" s="13" t="s">
        <v>5086</v>
      </c>
    </row>
    <row r="3313" spans="1:2" x14ac:dyDescent="0.25">
      <c r="A3313" s="14">
        <v>2</v>
      </c>
      <c r="B3313" s="16" t="s">
        <v>5087</v>
      </c>
    </row>
    <row r="3314" spans="1:2" x14ac:dyDescent="0.25">
      <c r="A3314" s="11">
        <v>3</v>
      </c>
      <c r="B3314" s="13" t="s">
        <v>5088</v>
      </c>
    </row>
    <row r="3315" spans="1:2" x14ac:dyDescent="0.25">
      <c r="A3315" s="14">
        <v>3</v>
      </c>
      <c r="B3315" s="16" t="s">
        <v>5089</v>
      </c>
    </row>
    <row r="3316" spans="1:2" x14ac:dyDescent="0.25">
      <c r="A3316" s="11">
        <v>2</v>
      </c>
      <c r="B3316" s="13" t="s">
        <v>5090</v>
      </c>
    </row>
    <row r="3317" spans="1:2" x14ac:dyDescent="0.25">
      <c r="A3317" s="14">
        <v>3</v>
      </c>
      <c r="B3317" s="16" t="s">
        <v>5091</v>
      </c>
    </row>
    <row r="3318" spans="1:2" x14ac:dyDescent="0.25">
      <c r="A3318" s="11">
        <v>2</v>
      </c>
      <c r="B3318" s="13" t="s">
        <v>5092</v>
      </c>
    </row>
    <row r="3319" spans="1:2" x14ac:dyDescent="0.25">
      <c r="A3319" s="14">
        <v>3</v>
      </c>
      <c r="B3319" s="16" t="s">
        <v>5093</v>
      </c>
    </row>
    <row r="3320" spans="1:2" x14ac:dyDescent="0.25">
      <c r="A3320" s="11">
        <v>3</v>
      </c>
      <c r="B3320" s="13" t="s">
        <v>5094</v>
      </c>
    </row>
    <row r="3321" spans="1:2" x14ac:dyDescent="0.25">
      <c r="A3321" s="14">
        <v>3</v>
      </c>
      <c r="B3321" s="16" t="s">
        <v>5095</v>
      </c>
    </row>
    <row r="3322" spans="1:2" x14ac:dyDescent="0.25">
      <c r="A3322" s="11">
        <v>3</v>
      </c>
      <c r="B3322" s="13" t="s">
        <v>5096</v>
      </c>
    </row>
    <row r="3323" spans="1:2" x14ac:dyDescent="0.25">
      <c r="A3323" s="14">
        <v>3</v>
      </c>
      <c r="B3323" s="16" t="s">
        <v>5097</v>
      </c>
    </row>
    <row r="3324" spans="1:2" x14ac:dyDescent="0.25">
      <c r="A3324" s="11">
        <v>3</v>
      </c>
      <c r="B3324" s="13" t="s">
        <v>5098</v>
      </c>
    </row>
    <row r="3325" spans="1:2" x14ac:dyDescent="0.25">
      <c r="A3325" s="14">
        <v>3</v>
      </c>
      <c r="B3325" s="16" t="s">
        <v>5099</v>
      </c>
    </row>
    <row r="3326" spans="1:2" x14ac:dyDescent="0.25">
      <c r="A3326" s="11">
        <v>3</v>
      </c>
      <c r="B3326" s="13" t="s">
        <v>5100</v>
      </c>
    </row>
    <row r="3327" spans="1:2" x14ac:dyDescent="0.25">
      <c r="A3327" s="14">
        <v>3</v>
      </c>
      <c r="B3327" s="16" t="s">
        <v>5101</v>
      </c>
    </row>
    <row r="3328" spans="1:2" x14ac:dyDescent="0.25">
      <c r="A3328" s="11">
        <v>3</v>
      </c>
      <c r="B3328" s="13" t="s">
        <v>5102</v>
      </c>
    </row>
    <row r="3329" spans="1:2" x14ac:dyDescent="0.25">
      <c r="A3329" s="14">
        <v>3</v>
      </c>
      <c r="B3329" s="16" t="s">
        <v>5103</v>
      </c>
    </row>
    <row r="3330" spans="1:2" x14ac:dyDescent="0.25">
      <c r="A3330" s="11">
        <v>3</v>
      </c>
      <c r="B3330" s="13" t="s">
        <v>5104</v>
      </c>
    </row>
    <row r="3331" spans="1:2" x14ac:dyDescent="0.25">
      <c r="A3331" s="14">
        <v>3</v>
      </c>
      <c r="B3331" s="16" t="s">
        <v>5105</v>
      </c>
    </row>
    <row r="3332" spans="1:2" x14ac:dyDescent="0.25">
      <c r="A3332" s="11">
        <v>2</v>
      </c>
      <c r="B3332" s="13" t="s">
        <v>5106</v>
      </c>
    </row>
    <row r="3333" spans="1:2" x14ac:dyDescent="0.25">
      <c r="A3333" s="14">
        <v>3</v>
      </c>
      <c r="B3333" s="16" t="s">
        <v>5107</v>
      </c>
    </row>
    <row r="3334" spans="1:2" x14ac:dyDescent="0.25">
      <c r="A3334" s="11">
        <v>3</v>
      </c>
      <c r="B3334" s="13" t="s">
        <v>5108</v>
      </c>
    </row>
    <row r="3335" spans="1:2" x14ac:dyDescent="0.25">
      <c r="A3335" s="14">
        <v>3</v>
      </c>
      <c r="B3335" s="16" t="s">
        <v>5109</v>
      </c>
    </row>
    <row r="3336" spans="1:2" x14ac:dyDescent="0.25">
      <c r="A3336" s="11">
        <v>2</v>
      </c>
      <c r="B3336" s="13" t="s">
        <v>5110</v>
      </c>
    </row>
    <row r="3337" spans="1:2" x14ac:dyDescent="0.25">
      <c r="A3337" s="14">
        <v>3</v>
      </c>
      <c r="B3337" s="16" t="s">
        <v>5111</v>
      </c>
    </row>
    <row r="3338" spans="1:2" x14ac:dyDescent="0.25">
      <c r="A3338" s="11">
        <v>2</v>
      </c>
      <c r="B3338" s="13" t="s">
        <v>5112</v>
      </c>
    </row>
    <row r="3339" spans="1:2" x14ac:dyDescent="0.25">
      <c r="A3339" s="14">
        <v>3</v>
      </c>
      <c r="B3339" s="16" t="s">
        <v>5113</v>
      </c>
    </row>
    <row r="3340" spans="1:2" x14ac:dyDescent="0.25">
      <c r="A3340" s="11">
        <v>3</v>
      </c>
      <c r="B3340" s="13" t="s">
        <v>5114</v>
      </c>
    </row>
    <row r="3341" spans="1:2" x14ac:dyDescent="0.25">
      <c r="A3341" s="14">
        <v>3</v>
      </c>
      <c r="B3341" s="16" t="s">
        <v>5115</v>
      </c>
    </row>
    <row r="3342" spans="1:2" x14ac:dyDescent="0.25">
      <c r="A3342" s="11">
        <v>3</v>
      </c>
      <c r="B3342" s="13" t="s">
        <v>5116</v>
      </c>
    </row>
    <row r="3343" spans="1:2" x14ac:dyDescent="0.25">
      <c r="A3343" s="14">
        <v>3</v>
      </c>
      <c r="B3343" s="16" t="s">
        <v>5117</v>
      </c>
    </row>
    <row r="3344" spans="1:2" x14ac:dyDescent="0.25">
      <c r="A3344" s="11">
        <v>3</v>
      </c>
      <c r="B3344" s="13" t="s">
        <v>5118</v>
      </c>
    </row>
    <row r="3345" spans="1:2" x14ac:dyDescent="0.25">
      <c r="A3345" s="14">
        <v>2</v>
      </c>
      <c r="B3345" s="16" t="s">
        <v>5119</v>
      </c>
    </row>
    <row r="3346" spans="1:2" x14ac:dyDescent="0.25">
      <c r="A3346" s="11">
        <v>2</v>
      </c>
      <c r="B3346" s="13" t="s">
        <v>5120</v>
      </c>
    </row>
    <row r="3347" spans="1:2" x14ac:dyDescent="0.25">
      <c r="A3347" s="14">
        <v>2</v>
      </c>
      <c r="B3347" s="16" t="s">
        <v>5121</v>
      </c>
    </row>
    <row r="3348" spans="1:2" x14ac:dyDescent="0.25">
      <c r="A3348" s="11">
        <v>2</v>
      </c>
      <c r="B3348" s="13" t="s">
        <v>5122</v>
      </c>
    </row>
    <row r="3349" spans="1:2" x14ac:dyDescent="0.25">
      <c r="A3349" s="14">
        <v>3</v>
      </c>
      <c r="B3349" s="16" t="s">
        <v>5123</v>
      </c>
    </row>
    <row r="3350" spans="1:2" x14ac:dyDescent="0.25">
      <c r="A3350" s="11">
        <v>1</v>
      </c>
      <c r="B3350" s="13" t="s">
        <v>5124</v>
      </c>
    </row>
    <row r="3351" spans="1:2" x14ac:dyDescent="0.25">
      <c r="A3351" s="14">
        <v>2</v>
      </c>
      <c r="B3351" s="16" t="s">
        <v>5125</v>
      </c>
    </row>
    <row r="3352" spans="1:2" x14ac:dyDescent="0.25">
      <c r="A3352" s="11">
        <v>3</v>
      </c>
      <c r="B3352" s="13" t="s">
        <v>5126</v>
      </c>
    </row>
    <row r="3353" spans="1:2" x14ac:dyDescent="0.25">
      <c r="A3353" s="14">
        <v>3</v>
      </c>
      <c r="B3353" s="16" t="s">
        <v>5127</v>
      </c>
    </row>
    <row r="3354" spans="1:2" x14ac:dyDescent="0.25">
      <c r="A3354" s="11">
        <v>3</v>
      </c>
      <c r="B3354" s="13" t="s">
        <v>5128</v>
      </c>
    </row>
    <row r="3355" spans="1:2" x14ac:dyDescent="0.25">
      <c r="A3355" s="14">
        <v>3</v>
      </c>
      <c r="B3355" s="16" t="s">
        <v>5129</v>
      </c>
    </row>
    <row r="3356" spans="1:2" x14ac:dyDescent="0.25">
      <c r="A3356" s="11">
        <v>3</v>
      </c>
      <c r="B3356" s="13" t="s">
        <v>5130</v>
      </c>
    </row>
    <row r="3357" spans="1:2" x14ac:dyDescent="0.25">
      <c r="A3357" s="14">
        <v>3</v>
      </c>
      <c r="B3357" s="16" t="s">
        <v>5131</v>
      </c>
    </row>
    <row r="3358" spans="1:2" x14ac:dyDescent="0.25">
      <c r="A3358" s="11">
        <v>3</v>
      </c>
      <c r="B3358" s="13" t="s">
        <v>5132</v>
      </c>
    </row>
    <row r="3359" spans="1:2" x14ac:dyDescent="0.25">
      <c r="A3359" s="14">
        <v>3</v>
      </c>
      <c r="B3359" s="16" t="s">
        <v>5133</v>
      </c>
    </row>
    <row r="3360" spans="1:2" x14ac:dyDescent="0.25">
      <c r="A3360" s="11">
        <v>3</v>
      </c>
      <c r="B3360" s="13" t="s">
        <v>5134</v>
      </c>
    </row>
    <row r="3361" spans="1:2" x14ac:dyDescent="0.25">
      <c r="A3361" s="14">
        <v>3</v>
      </c>
      <c r="B3361" s="16" t="s">
        <v>5135</v>
      </c>
    </row>
    <row r="3362" spans="1:2" x14ac:dyDescent="0.25">
      <c r="A3362" s="11">
        <v>2</v>
      </c>
      <c r="B3362" s="13" t="s">
        <v>5136</v>
      </c>
    </row>
    <row r="3363" spans="1:2" x14ac:dyDescent="0.25">
      <c r="A3363" s="14">
        <v>3</v>
      </c>
      <c r="B3363" s="16" t="s">
        <v>5137</v>
      </c>
    </row>
    <row r="3364" spans="1:2" x14ac:dyDescent="0.25">
      <c r="A3364" s="11">
        <v>3</v>
      </c>
      <c r="B3364" s="13" t="s">
        <v>5138</v>
      </c>
    </row>
    <row r="3365" spans="1:2" x14ac:dyDescent="0.25">
      <c r="A3365" s="14">
        <v>2</v>
      </c>
      <c r="B3365" s="16" t="s">
        <v>5139</v>
      </c>
    </row>
    <row r="3366" spans="1:2" x14ac:dyDescent="0.25">
      <c r="A3366" s="11">
        <v>2</v>
      </c>
      <c r="B3366" s="13" t="s">
        <v>5140</v>
      </c>
    </row>
    <row r="3367" spans="1:2" x14ac:dyDescent="0.25">
      <c r="A3367" s="14">
        <v>2</v>
      </c>
      <c r="B3367" s="16" t="s">
        <v>5141</v>
      </c>
    </row>
    <row r="3368" spans="1:2" x14ac:dyDescent="0.25">
      <c r="A3368" s="11">
        <v>3</v>
      </c>
      <c r="B3368" s="13" t="s">
        <v>5142</v>
      </c>
    </row>
    <row r="3369" spans="1:2" x14ac:dyDescent="0.25">
      <c r="A3369" s="14">
        <v>3</v>
      </c>
      <c r="B3369" s="16" t="s">
        <v>5143</v>
      </c>
    </row>
    <row r="3370" spans="1:2" x14ac:dyDescent="0.25">
      <c r="A3370" s="11">
        <v>3</v>
      </c>
      <c r="B3370" s="13" t="s">
        <v>5144</v>
      </c>
    </row>
    <row r="3371" spans="1:2" x14ac:dyDescent="0.25">
      <c r="A3371" s="14">
        <v>3</v>
      </c>
      <c r="B3371" s="16" t="s">
        <v>5145</v>
      </c>
    </row>
    <row r="3372" spans="1:2" x14ac:dyDescent="0.25">
      <c r="A3372" s="11">
        <v>2</v>
      </c>
      <c r="B3372" s="13" t="s">
        <v>5146</v>
      </c>
    </row>
    <row r="3373" spans="1:2" x14ac:dyDescent="0.25">
      <c r="A3373" s="14">
        <v>3</v>
      </c>
      <c r="B3373" s="16" t="s">
        <v>5147</v>
      </c>
    </row>
    <row r="3374" spans="1:2" x14ac:dyDescent="0.25">
      <c r="A3374" s="11">
        <v>2</v>
      </c>
      <c r="B3374" s="13" t="s">
        <v>5148</v>
      </c>
    </row>
    <row r="3375" spans="1:2" x14ac:dyDescent="0.25">
      <c r="A3375" s="14">
        <v>3</v>
      </c>
      <c r="B3375" s="16" t="s">
        <v>5149</v>
      </c>
    </row>
    <row r="3376" spans="1:2" x14ac:dyDescent="0.25">
      <c r="A3376" s="11">
        <v>3</v>
      </c>
      <c r="B3376" s="13" t="s">
        <v>5150</v>
      </c>
    </row>
    <row r="3377" spans="1:2" x14ac:dyDescent="0.25">
      <c r="A3377" s="14">
        <v>3</v>
      </c>
      <c r="B3377" s="16" t="s">
        <v>5151</v>
      </c>
    </row>
    <row r="3378" spans="1:2" x14ac:dyDescent="0.25">
      <c r="A3378" s="11">
        <v>2</v>
      </c>
      <c r="B3378" s="13" t="s">
        <v>5152</v>
      </c>
    </row>
    <row r="3379" spans="1:2" x14ac:dyDescent="0.25">
      <c r="A3379" s="14">
        <v>3</v>
      </c>
      <c r="B3379" s="16" t="s">
        <v>5153</v>
      </c>
    </row>
    <row r="3380" spans="1:2" x14ac:dyDescent="0.25">
      <c r="A3380" s="11">
        <v>2</v>
      </c>
      <c r="B3380" s="13" t="s">
        <v>5154</v>
      </c>
    </row>
    <row r="3381" spans="1:2" x14ac:dyDescent="0.25">
      <c r="A3381" s="14">
        <v>4</v>
      </c>
      <c r="B3381" s="16" t="s">
        <v>5155</v>
      </c>
    </row>
    <row r="3382" spans="1:2" x14ac:dyDescent="0.25">
      <c r="A3382" s="11">
        <v>3</v>
      </c>
      <c r="B3382" s="13" t="s">
        <v>5156</v>
      </c>
    </row>
    <row r="3383" spans="1:2" x14ac:dyDescent="0.25">
      <c r="A3383" s="14">
        <v>3</v>
      </c>
      <c r="B3383" s="16" t="s">
        <v>5157</v>
      </c>
    </row>
    <row r="3384" spans="1:2" x14ac:dyDescent="0.25">
      <c r="A3384" s="11">
        <v>3</v>
      </c>
      <c r="B3384" s="13" t="s">
        <v>5158</v>
      </c>
    </row>
    <row r="3385" spans="1:2" x14ac:dyDescent="0.25">
      <c r="A3385" s="14">
        <v>3</v>
      </c>
      <c r="B3385" s="16" t="s">
        <v>5159</v>
      </c>
    </row>
    <row r="3386" spans="1:2" x14ac:dyDescent="0.25">
      <c r="A3386" s="11">
        <v>2</v>
      </c>
      <c r="B3386" s="13" t="s">
        <v>5160</v>
      </c>
    </row>
    <row r="3387" spans="1:2" x14ac:dyDescent="0.25">
      <c r="A3387" s="14">
        <v>3</v>
      </c>
      <c r="B3387" s="16" t="s">
        <v>5161</v>
      </c>
    </row>
    <row r="3388" spans="1:2" x14ac:dyDescent="0.25">
      <c r="A3388" s="11">
        <v>3</v>
      </c>
      <c r="B3388" s="13" t="s">
        <v>5162</v>
      </c>
    </row>
    <row r="3389" spans="1:2" x14ac:dyDescent="0.25">
      <c r="A3389" s="14">
        <v>3</v>
      </c>
      <c r="B3389" s="16" t="s">
        <v>5163</v>
      </c>
    </row>
    <row r="3390" spans="1:2" x14ac:dyDescent="0.25">
      <c r="A3390" s="11">
        <v>3</v>
      </c>
      <c r="B3390" s="13" t="s">
        <v>5164</v>
      </c>
    </row>
    <row r="3391" spans="1:2" x14ac:dyDescent="0.25">
      <c r="A3391" s="14">
        <v>3</v>
      </c>
      <c r="B3391" s="16" t="s">
        <v>5165</v>
      </c>
    </row>
    <row r="3392" spans="1:2" x14ac:dyDescent="0.25">
      <c r="A3392" s="11">
        <v>3</v>
      </c>
      <c r="B3392" s="13" t="s">
        <v>5166</v>
      </c>
    </row>
    <row r="3393" spans="1:2" x14ac:dyDescent="0.25">
      <c r="A3393" s="14">
        <v>3</v>
      </c>
      <c r="B3393" s="16" t="s">
        <v>5167</v>
      </c>
    </row>
    <row r="3394" spans="1:2" x14ac:dyDescent="0.25">
      <c r="A3394" s="11">
        <v>3</v>
      </c>
      <c r="B3394" s="13" t="s">
        <v>5168</v>
      </c>
    </row>
    <row r="3395" spans="1:2" x14ac:dyDescent="0.25">
      <c r="A3395" s="14">
        <v>3</v>
      </c>
      <c r="B3395" s="16" t="s">
        <v>5169</v>
      </c>
    </row>
    <row r="3396" spans="1:2" x14ac:dyDescent="0.25">
      <c r="A3396" s="11">
        <v>3</v>
      </c>
      <c r="B3396" s="13" t="s">
        <v>5170</v>
      </c>
    </row>
    <row r="3397" spans="1:2" x14ac:dyDescent="0.25">
      <c r="A3397" s="14">
        <v>3</v>
      </c>
      <c r="B3397" s="16" t="s">
        <v>5171</v>
      </c>
    </row>
    <row r="3398" spans="1:2" x14ac:dyDescent="0.25">
      <c r="A3398" s="11">
        <v>3</v>
      </c>
      <c r="B3398" s="13" t="s">
        <v>5172</v>
      </c>
    </row>
    <row r="3399" spans="1:2" x14ac:dyDescent="0.25">
      <c r="A3399" s="14">
        <v>3</v>
      </c>
      <c r="B3399" s="16" t="s">
        <v>5173</v>
      </c>
    </row>
    <row r="3400" spans="1:2" x14ac:dyDescent="0.25">
      <c r="A3400" s="11">
        <v>3</v>
      </c>
      <c r="B3400" s="13" t="s">
        <v>5174</v>
      </c>
    </row>
    <row r="3401" spans="1:2" x14ac:dyDescent="0.25">
      <c r="A3401" s="14">
        <v>3</v>
      </c>
      <c r="B3401" s="16" t="s">
        <v>5175</v>
      </c>
    </row>
    <row r="3402" spans="1:2" x14ac:dyDescent="0.25">
      <c r="A3402" s="11">
        <v>3</v>
      </c>
      <c r="B3402" s="13" t="s">
        <v>5176</v>
      </c>
    </row>
    <row r="3403" spans="1:2" x14ac:dyDescent="0.25">
      <c r="A3403" s="14">
        <v>3</v>
      </c>
      <c r="B3403" s="16" t="s">
        <v>5177</v>
      </c>
    </row>
    <row r="3404" spans="1:2" x14ac:dyDescent="0.25">
      <c r="A3404" s="11">
        <v>2</v>
      </c>
      <c r="B3404" s="13" t="s">
        <v>5178</v>
      </c>
    </row>
    <row r="3405" spans="1:2" x14ac:dyDescent="0.25">
      <c r="A3405" s="14">
        <v>3</v>
      </c>
      <c r="B3405" s="16" t="s">
        <v>5179</v>
      </c>
    </row>
    <row r="3406" spans="1:2" x14ac:dyDescent="0.25">
      <c r="A3406" s="11">
        <v>2</v>
      </c>
      <c r="B3406" s="13" t="s">
        <v>5180</v>
      </c>
    </row>
    <row r="3407" spans="1:2" x14ac:dyDescent="0.25">
      <c r="A3407" s="14">
        <v>2</v>
      </c>
      <c r="B3407" s="16" t="s">
        <v>5181</v>
      </c>
    </row>
    <row r="3408" spans="1:2" x14ac:dyDescent="0.25">
      <c r="A3408" s="11">
        <v>2</v>
      </c>
      <c r="B3408" s="13" t="s">
        <v>5182</v>
      </c>
    </row>
    <row r="3409" spans="1:2" x14ac:dyDescent="0.25">
      <c r="A3409" s="14">
        <v>2</v>
      </c>
      <c r="B3409" s="16" t="s">
        <v>5183</v>
      </c>
    </row>
    <row r="3410" spans="1:2" x14ac:dyDescent="0.25">
      <c r="A3410" s="11">
        <v>3</v>
      </c>
      <c r="B3410" s="13" t="s">
        <v>5184</v>
      </c>
    </row>
    <row r="3411" spans="1:2" x14ac:dyDescent="0.25">
      <c r="A3411" s="14">
        <v>2</v>
      </c>
      <c r="B3411" s="16" t="s">
        <v>5185</v>
      </c>
    </row>
    <row r="3412" spans="1:2" x14ac:dyDescent="0.25">
      <c r="A3412" s="11">
        <v>2</v>
      </c>
      <c r="B3412" s="13" t="s">
        <v>5186</v>
      </c>
    </row>
    <row r="3413" spans="1:2" x14ac:dyDescent="0.25">
      <c r="A3413" s="14">
        <v>2</v>
      </c>
      <c r="B3413" s="16" t="s">
        <v>5187</v>
      </c>
    </row>
    <row r="3414" spans="1:2" x14ac:dyDescent="0.25">
      <c r="A3414" s="11">
        <v>3</v>
      </c>
      <c r="B3414" s="13" t="s">
        <v>5188</v>
      </c>
    </row>
    <row r="3415" spans="1:2" x14ac:dyDescent="0.25">
      <c r="A3415" s="14">
        <v>3</v>
      </c>
      <c r="B3415" s="16" t="s">
        <v>5189</v>
      </c>
    </row>
    <row r="3416" spans="1:2" x14ac:dyDescent="0.25">
      <c r="A3416" s="11">
        <v>3</v>
      </c>
      <c r="B3416" s="13" t="s">
        <v>5190</v>
      </c>
    </row>
    <row r="3417" spans="1:2" x14ac:dyDescent="0.25">
      <c r="A3417" s="14">
        <v>3</v>
      </c>
      <c r="B3417" s="16" t="s">
        <v>5191</v>
      </c>
    </row>
    <row r="3418" spans="1:2" x14ac:dyDescent="0.25">
      <c r="A3418" s="11">
        <v>3</v>
      </c>
      <c r="B3418" s="13" t="s">
        <v>5192</v>
      </c>
    </row>
    <row r="3419" spans="1:2" x14ac:dyDescent="0.25">
      <c r="A3419" s="14">
        <v>3</v>
      </c>
      <c r="B3419" s="16" t="s">
        <v>5193</v>
      </c>
    </row>
    <row r="3420" spans="1:2" x14ac:dyDescent="0.25">
      <c r="A3420" s="11">
        <v>3</v>
      </c>
      <c r="B3420" s="13" t="s">
        <v>5194</v>
      </c>
    </row>
    <row r="3421" spans="1:2" x14ac:dyDescent="0.25">
      <c r="A3421" s="14">
        <v>3</v>
      </c>
      <c r="B3421" s="16" t="s">
        <v>5195</v>
      </c>
    </row>
    <row r="3422" spans="1:2" x14ac:dyDescent="0.25">
      <c r="A3422" s="11">
        <v>3</v>
      </c>
      <c r="B3422" s="13" t="s">
        <v>5196</v>
      </c>
    </row>
    <row r="3423" spans="1:2" x14ac:dyDescent="0.25">
      <c r="A3423" s="14">
        <v>2</v>
      </c>
      <c r="B3423" s="16" t="s">
        <v>5197</v>
      </c>
    </row>
    <row r="3424" spans="1:2" x14ac:dyDescent="0.25">
      <c r="A3424" s="11">
        <v>2</v>
      </c>
      <c r="B3424" s="13" t="s">
        <v>5198</v>
      </c>
    </row>
    <row r="3425" spans="1:2" x14ac:dyDescent="0.25">
      <c r="A3425" s="14">
        <v>3</v>
      </c>
      <c r="B3425" s="16" t="s">
        <v>5199</v>
      </c>
    </row>
    <row r="3426" spans="1:2" x14ac:dyDescent="0.25">
      <c r="A3426" s="11">
        <v>3</v>
      </c>
      <c r="B3426" s="13" t="s">
        <v>5200</v>
      </c>
    </row>
    <row r="3427" spans="1:2" x14ac:dyDescent="0.25">
      <c r="A3427" s="14">
        <v>3</v>
      </c>
      <c r="B3427" s="16" t="s">
        <v>5201</v>
      </c>
    </row>
    <row r="3428" spans="1:2" x14ac:dyDescent="0.25">
      <c r="A3428" s="11">
        <v>2</v>
      </c>
      <c r="B3428" s="13" t="s">
        <v>5202</v>
      </c>
    </row>
    <row r="3429" spans="1:2" x14ac:dyDescent="0.25">
      <c r="A3429" s="14">
        <v>2</v>
      </c>
      <c r="B3429" s="16" t="s">
        <v>5203</v>
      </c>
    </row>
    <row r="3430" spans="1:2" x14ac:dyDescent="0.25">
      <c r="A3430" s="11">
        <v>3</v>
      </c>
      <c r="B3430" s="13" t="s">
        <v>5204</v>
      </c>
    </row>
    <row r="3431" spans="1:2" x14ac:dyDescent="0.25">
      <c r="A3431" s="14">
        <v>3</v>
      </c>
      <c r="B3431" s="16" t="s">
        <v>5205</v>
      </c>
    </row>
    <row r="3432" spans="1:2" x14ac:dyDescent="0.25">
      <c r="A3432" s="11">
        <v>3</v>
      </c>
      <c r="B3432" s="13" t="s">
        <v>5206</v>
      </c>
    </row>
    <row r="3433" spans="1:2" x14ac:dyDescent="0.25">
      <c r="A3433" s="14">
        <v>1</v>
      </c>
      <c r="B3433" s="16" t="s">
        <v>5207</v>
      </c>
    </row>
    <row r="3434" spans="1:2" x14ac:dyDescent="0.25">
      <c r="A3434" s="11">
        <v>2</v>
      </c>
      <c r="B3434" s="13" t="s">
        <v>5208</v>
      </c>
    </row>
    <row r="3435" spans="1:2" x14ac:dyDescent="0.25">
      <c r="A3435" s="14">
        <v>2</v>
      </c>
      <c r="B3435" s="16" t="s">
        <v>5209</v>
      </c>
    </row>
    <row r="3436" spans="1:2" x14ac:dyDescent="0.25">
      <c r="A3436" s="11">
        <v>2</v>
      </c>
      <c r="B3436" s="13" t="s">
        <v>5210</v>
      </c>
    </row>
    <row r="3437" spans="1:2" x14ac:dyDescent="0.25">
      <c r="A3437" s="14">
        <v>2</v>
      </c>
      <c r="B3437" s="16" t="s">
        <v>5211</v>
      </c>
    </row>
    <row r="3438" spans="1:2" x14ac:dyDescent="0.25">
      <c r="A3438" s="11">
        <v>3</v>
      </c>
      <c r="B3438" s="13" t="s">
        <v>5212</v>
      </c>
    </row>
    <row r="3439" spans="1:2" x14ac:dyDescent="0.25">
      <c r="A3439" s="14">
        <v>3</v>
      </c>
      <c r="B3439" s="16" t="s">
        <v>5213</v>
      </c>
    </row>
    <row r="3440" spans="1:2" x14ac:dyDescent="0.25">
      <c r="A3440" s="11">
        <v>1</v>
      </c>
      <c r="B3440" s="13" t="s">
        <v>5214</v>
      </c>
    </row>
    <row r="3441" spans="1:2" x14ac:dyDescent="0.25">
      <c r="A3441" s="14">
        <v>3</v>
      </c>
      <c r="B3441" s="16" t="s">
        <v>5215</v>
      </c>
    </row>
    <row r="3442" spans="1:2" x14ac:dyDescent="0.25">
      <c r="A3442" s="11">
        <v>2</v>
      </c>
      <c r="B3442" s="13" t="s">
        <v>5216</v>
      </c>
    </row>
    <row r="3443" spans="1:2" x14ac:dyDescent="0.25">
      <c r="A3443" s="14">
        <v>3</v>
      </c>
      <c r="B3443" s="16" t="s">
        <v>5217</v>
      </c>
    </row>
    <row r="3444" spans="1:2" x14ac:dyDescent="0.25">
      <c r="A3444" s="11">
        <v>3</v>
      </c>
      <c r="B3444" s="13" t="s">
        <v>5218</v>
      </c>
    </row>
    <row r="3445" spans="1:2" x14ac:dyDescent="0.25">
      <c r="A3445" s="14">
        <v>3</v>
      </c>
      <c r="B3445" s="16" t="s">
        <v>5219</v>
      </c>
    </row>
    <row r="3446" spans="1:2" x14ac:dyDescent="0.25">
      <c r="A3446" s="11">
        <v>3</v>
      </c>
      <c r="B3446" s="13" t="s">
        <v>5220</v>
      </c>
    </row>
    <row r="3447" spans="1:2" x14ac:dyDescent="0.25">
      <c r="A3447" s="14">
        <v>3</v>
      </c>
      <c r="B3447" s="16" t="s">
        <v>5221</v>
      </c>
    </row>
    <row r="3448" spans="1:2" x14ac:dyDescent="0.25">
      <c r="A3448" s="11">
        <v>3</v>
      </c>
      <c r="B3448" s="13" t="s">
        <v>5222</v>
      </c>
    </row>
    <row r="3449" spans="1:2" x14ac:dyDescent="0.25">
      <c r="A3449" s="14">
        <v>3</v>
      </c>
      <c r="B3449" s="16" t="s">
        <v>5223</v>
      </c>
    </row>
    <row r="3450" spans="1:2" x14ac:dyDescent="0.25">
      <c r="A3450" s="11">
        <v>3</v>
      </c>
      <c r="B3450" s="13" t="s">
        <v>5224</v>
      </c>
    </row>
    <row r="3451" spans="1:2" x14ac:dyDescent="0.25">
      <c r="A3451" s="14">
        <v>3</v>
      </c>
      <c r="B3451" s="16" t="s">
        <v>5225</v>
      </c>
    </row>
    <row r="3452" spans="1:2" x14ac:dyDescent="0.25">
      <c r="A3452" s="11">
        <v>3</v>
      </c>
      <c r="B3452" s="13" t="s">
        <v>5226</v>
      </c>
    </row>
    <row r="3453" spans="1:2" x14ac:dyDescent="0.25">
      <c r="A3453" s="14">
        <v>1</v>
      </c>
      <c r="B3453" s="16" t="s">
        <v>5227</v>
      </c>
    </row>
    <row r="3454" spans="1:2" x14ac:dyDescent="0.25">
      <c r="A3454" s="11">
        <v>3</v>
      </c>
      <c r="B3454" s="13" t="s">
        <v>5228</v>
      </c>
    </row>
    <row r="3455" spans="1:2" x14ac:dyDescent="0.25">
      <c r="A3455" s="14">
        <v>3</v>
      </c>
      <c r="B3455" s="16" t="s">
        <v>5229</v>
      </c>
    </row>
    <row r="3456" spans="1:2" x14ac:dyDescent="0.25">
      <c r="A3456" s="11">
        <v>3</v>
      </c>
      <c r="B3456" s="13" t="s">
        <v>5230</v>
      </c>
    </row>
    <row r="3457" spans="1:2" x14ac:dyDescent="0.25">
      <c r="A3457" s="14">
        <v>3</v>
      </c>
      <c r="B3457" s="16" t="s">
        <v>5231</v>
      </c>
    </row>
    <row r="3458" spans="1:2" x14ac:dyDescent="0.25">
      <c r="A3458" s="11">
        <v>2</v>
      </c>
      <c r="B3458" s="13" t="s">
        <v>5232</v>
      </c>
    </row>
    <row r="3459" spans="1:2" x14ac:dyDescent="0.25">
      <c r="A3459" s="14">
        <v>3</v>
      </c>
      <c r="B3459" s="16" t="s">
        <v>5233</v>
      </c>
    </row>
    <row r="3460" spans="1:2" x14ac:dyDescent="0.25">
      <c r="A3460" s="11">
        <v>3</v>
      </c>
      <c r="B3460" s="13" t="s">
        <v>5234</v>
      </c>
    </row>
    <row r="3461" spans="1:2" x14ac:dyDescent="0.25">
      <c r="A3461" s="14">
        <v>3</v>
      </c>
      <c r="B3461" s="16" t="s">
        <v>5235</v>
      </c>
    </row>
    <row r="3462" spans="1:2" x14ac:dyDescent="0.25">
      <c r="A3462" s="11">
        <v>3</v>
      </c>
      <c r="B3462" s="13" t="s">
        <v>5236</v>
      </c>
    </row>
    <row r="3463" spans="1:2" x14ac:dyDescent="0.25">
      <c r="A3463" s="14">
        <v>3</v>
      </c>
      <c r="B3463" s="16" t="s">
        <v>5237</v>
      </c>
    </row>
    <row r="3464" spans="1:2" x14ac:dyDescent="0.25">
      <c r="A3464" s="11">
        <v>3</v>
      </c>
      <c r="B3464" s="13" t="s">
        <v>5238</v>
      </c>
    </row>
    <row r="3465" spans="1:2" x14ac:dyDescent="0.25">
      <c r="A3465" s="14">
        <v>1</v>
      </c>
      <c r="B3465" s="16" t="s">
        <v>5239</v>
      </c>
    </row>
    <row r="3466" spans="1:2" x14ac:dyDescent="0.25">
      <c r="A3466" s="11">
        <v>3</v>
      </c>
      <c r="B3466" s="13" t="s">
        <v>5240</v>
      </c>
    </row>
    <row r="3467" spans="1:2" x14ac:dyDescent="0.25">
      <c r="A3467" s="14">
        <v>2</v>
      </c>
      <c r="B3467" s="16" t="s">
        <v>5241</v>
      </c>
    </row>
    <row r="3468" spans="1:2" x14ac:dyDescent="0.25">
      <c r="A3468" s="11">
        <v>3</v>
      </c>
      <c r="B3468" s="13" t="s">
        <v>5242</v>
      </c>
    </row>
    <row r="3469" spans="1:2" x14ac:dyDescent="0.25">
      <c r="A3469" s="14">
        <v>2</v>
      </c>
      <c r="B3469" s="16" t="s">
        <v>5243</v>
      </c>
    </row>
    <row r="3470" spans="1:2" x14ac:dyDescent="0.25">
      <c r="A3470" s="11">
        <v>2</v>
      </c>
      <c r="B3470" s="13" t="s">
        <v>5244</v>
      </c>
    </row>
    <row r="3471" spans="1:2" x14ac:dyDescent="0.25">
      <c r="A3471" s="14">
        <v>3</v>
      </c>
      <c r="B3471" s="16" t="s">
        <v>5245</v>
      </c>
    </row>
    <row r="3472" spans="1:2" x14ac:dyDescent="0.25">
      <c r="A3472" s="11">
        <v>2</v>
      </c>
      <c r="B3472" s="13" t="s">
        <v>5246</v>
      </c>
    </row>
    <row r="3473" spans="1:2" x14ac:dyDescent="0.25">
      <c r="A3473" s="14">
        <v>3</v>
      </c>
      <c r="B3473" s="16" t="s">
        <v>5247</v>
      </c>
    </row>
    <row r="3474" spans="1:2" x14ac:dyDescent="0.25">
      <c r="A3474" s="11">
        <v>3</v>
      </c>
      <c r="B3474" s="13" t="s">
        <v>5248</v>
      </c>
    </row>
    <row r="3475" spans="1:2" x14ac:dyDescent="0.25">
      <c r="A3475" s="14">
        <v>1</v>
      </c>
      <c r="B3475" s="16" t="s">
        <v>5249</v>
      </c>
    </row>
    <row r="3476" spans="1:2" x14ac:dyDescent="0.25">
      <c r="A3476" s="11">
        <v>3</v>
      </c>
      <c r="B3476" s="13" t="s">
        <v>5250</v>
      </c>
    </row>
    <row r="3477" spans="1:2" x14ac:dyDescent="0.25">
      <c r="A3477" s="14">
        <v>3</v>
      </c>
      <c r="B3477" s="16" t="s">
        <v>5251</v>
      </c>
    </row>
    <row r="3478" spans="1:2" x14ac:dyDescent="0.25">
      <c r="A3478" s="11">
        <v>3</v>
      </c>
      <c r="B3478" s="13" t="s">
        <v>5252</v>
      </c>
    </row>
    <row r="3479" spans="1:2" x14ac:dyDescent="0.25">
      <c r="A3479" s="14">
        <v>3</v>
      </c>
      <c r="B3479" s="16" t="s">
        <v>5253</v>
      </c>
    </row>
    <row r="3480" spans="1:2" x14ac:dyDescent="0.25">
      <c r="A3480" s="11">
        <v>3</v>
      </c>
      <c r="B3480" s="13" t="s">
        <v>5254</v>
      </c>
    </row>
    <row r="3481" spans="1:2" x14ac:dyDescent="0.25">
      <c r="A3481" s="14">
        <v>3</v>
      </c>
      <c r="B3481" s="16" t="s">
        <v>5255</v>
      </c>
    </row>
    <row r="3482" spans="1:2" x14ac:dyDescent="0.25">
      <c r="A3482" s="11">
        <v>3</v>
      </c>
      <c r="B3482" s="13" t="s">
        <v>5256</v>
      </c>
    </row>
    <row r="3483" spans="1:2" x14ac:dyDescent="0.25">
      <c r="A3483" s="14">
        <v>3</v>
      </c>
      <c r="B3483" s="16" t="s">
        <v>5257</v>
      </c>
    </row>
    <row r="3484" spans="1:2" x14ac:dyDescent="0.25">
      <c r="A3484" s="11">
        <v>3</v>
      </c>
      <c r="B3484" s="13" t="s">
        <v>5258</v>
      </c>
    </row>
    <row r="3485" spans="1:2" x14ac:dyDescent="0.25">
      <c r="A3485" s="14">
        <v>3</v>
      </c>
      <c r="B3485" s="16" t="s">
        <v>5259</v>
      </c>
    </row>
    <row r="3486" spans="1:2" x14ac:dyDescent="0.25">
      <c r="A3486" s="11">
        <v>2</v>
      </c>
      <c r="B3486" s="13" t="s">
        <v>5260</v>
      </c>
    </row>
    <row r="3487" spans="1:2" x14ac:dyDescent="0.25">
      <c r="A3487" s="14">
        <v>3</v>
      </c>
      <c r="B3487" s="16" t="s">
        <v>5261</v>
      </c>
    </row>
    <row r="3488" spans="1:2" x14ac:dyDescent="0.25">
      <c r="A3488" s="11">
        <v>2</v>
      </c>
      <c r="B3488" s="13" t="s">
        <v>5262</v>
      </c>
    </row>
    <row r="3489" spans="1:2" x14ac:dyDescent="0.25">
      <c r="A3489" s="14">
        <v>2</v>
      </c>
      <c r="B3489" s="16" t="s">
        <v>5263</v>
      </c>
    </row>
    <row r="3490" spans="1:2" x14ac:dyDescent="0.25">
      <c r="A3490" s="11">
        <v>2</v>
      </c>
      <c r="B3490" s="13" t="s">
        <v>5264</v>
      </c>
    </row>
    <row r="3491" spans="1:2" x14ac:dyDescent="0.25">
      <c r="A3491" s="14">
        <v>3</v>
      </c>
      <c r="B3491" s="16" t="s">
        <v>5265</v>
      </c>
    </row>
    <row r="3492" spans="1:2" x14ac:dyDescent="0.25">
      <c r="A3492" s="11">
        <v>3</v>
      </c>
      <c r="B3492" s="13" t="s">
        <v>5266</v>
      </c>
    </row>
    <row r="3493" spans="1:2" x14ac:dyDescent="0.25">
      <c r="A3493" s="14">
        <v>3</v>
      </c>
      <c r="B3493" s="16" t="s">
        <v>5267</v>
      </c>
    </row>
    <row r="3494" spans="1:2" x14ac:dyDescent="0.25">
      <c r="A3494" s="11">
        <v>2</v>
      </c>
      <c r="B3494" s="13" t="s">
        <v>5268</v>
      </c>
    </row>
    <row r="3495" spans="1:2" x14ac:dyDescent="0.25">
      <c r="A3495" s="14">
        <v>3</v>
      </c>
      <c r="B3495" s="16" t="s">
        <v>5269</v>
      </c>
    </row>
    <row r="3496" spans="1:2" x14ac:dyDescent="0.25">
      <c r="A3496" s="11">
        <v>2</v>
      </c>
      <c r="B3496" s="13" t="s">
        <v>5270</v>
      </c>
    </row>
    <row r="3497" spans="1:2" x14ac:dyDescent="0.25">
      <c r="A3497" s="14">
        <v>3</v>
      </c>
      <c r="B3497" s="16" t="s">
        <v>5271</v>
      </c>
    </row>
    <row r="3498" spans="1:2" x14ac:dyDescent="0.25">
      <c r="A3498" s="11">
        <v>2</v>
      </c>
      <c r="B3498" s="13" t="s">
        <v>5272</v>
      </c>
    </row>
    <row r="3499" spans="1:2" x14ac:dyDescent="0.25">
      <c r="A3499" s="14">
        <v>2</v>
      </c>
      <c r="B3499" s="16" t="s">
        <v>5273</v>
      </c>
    </row>
    <row r="3500" spans="1:2" x14ac:dyDescent="0.25">
      <c r="A3500" s="11">
        <v>3</v>
      </c>
      <c r="B3500" s="13" t="s">
        <v>5274</v>
      </c>
    </row>
    <row r="3501" spans="1:2" x14ac:dyDescent="0.25">
      <c r="A3501" s="14">
        <v>2</v>
      </c>
      <c r="B3501" s="16" t="s">
        <v>5275</v>
      </c>
    </row>
    <row r="3502" spans="1:2" x14ac:dyDescent="0.25">
      <c r="A3502" s="11">
        <v>2</v>
      </c>
      <c r="B3502" s="13" t="s">
        <v>5276</v>
      </c>
    </row>
    <row r="3503" spans="1:2" x14ac:dyDescent="0.25">
      <c r="A3503" s="14">
        <v>3</v>
      </c>
      <c r="B3503" s="16" t="s">
        <v>5277</v>
      </c>
    </row>
    <row r="3504" spans="1:2" x14ac:dyDescent="0.25">
      <c r="A3504" s="11">
        <v>2</v>
      </c>
      <c r="B3504" s="13" t="s">
        <v>5278</v>
      </c>
    </row>
    <row r="3505" spans="1:2" x14ac:dyDescent="0.25">
      <c r="A3505" s="14">
        <v>3</v>
      </c>
      <c r="B3505" s="16" t="s">
        <v>5279</v>
      </c>
    </row>
    <row r="3506" spans="1:2" x14ac:dyDescent="0.25">
      <c r="A3506" s="11">
        <v>3</v>
      </c>
      <c r="B3506" s="13" t="s">
        <v>5280</v>
      </c>
    </row>
    <row r="3507" spans="1:2" x14ac:dyDescent="0.25">
      <c r="A3507" s="14">
        <v>3</v>
      </c>
      <c r="B3507" s="16" t="s">
        <v>5281</v>
      </c>
    </row>
    <row r="3508" spans="1:2" x14ac:dyDescent="0.25">
      <c r="A3508" s="11">
        <v>3</v>
      </c>
      <c r="B3508" s="13" t="s">
        <v>5282</v>
      </c>
    </row>
    <row r="3509" spans="1:2" x14ac:dyDescent="0.25">
      <c r="A3509" s="14">
        <v>3</v>
      </c>
      <c r="B3509" s="16" t="s">
        <v>5283</v>
      </c>
    </row>
    <row r="3510" spans="1:2" x14ac:dyDescent="0.25">
      <c r="A3510" s="11">
        <v>3</v>
      </c>
      <c r="B3510" s="13" t="s">
        <v>5284</v>
      </c>
    </row>
    <row r="3511" spans="1:2" x14ac:dyDescent="0.25">
      <c r="A3511" s="14">
        <v>3</v>
      </c>
      <c r="B3511" s="16" t="s">
        <v>5285</v>
      </c>
    </row>
    <row r="3512" spans="1:2" x14ac:dyDescent="0.25">
      <c r="A3512" s="11">
        <v>3</v>
      </c>
      <c r="B3512" s="13" t="s">
        <v>5286</v>
      </c>
    </row>
    <row r="3513" spans="1:2" x14ac:dyDescent="0.25">
      <c r="A3513" s="14">
        <v>3</v>
      </c>
      <c r="B3513" s="16" t="s">
        <v>5287</v>
      </c>
    </row>
    <row r="3514" spans="1:2" x14ac:dyDescent="0.25">
      <c r="A3514" s="11">
        <v>2</v>
      </c>
      <c r="B3514" s="13" t="s">
        <v>5288</v>
      </c>
    </row>
    <row r="3515" spans="1:2" x14ac:dyDescent="0.25">
      <c r="A3515" s="14">
        <v>3</v>
      </c>
      <c r="B3515" s="16" t="s">
        <v>5289</v>
      </c>
    </row>
    <row r="3516" spans="1:2" x14ac:dyDescent="0.25">
      <c r="A3516" s="11">
        <v>3</v>
      </c>
      <c r="B3516" s="13" t="s">
        <v>5290</v>
      </c>
    </row>
    <row r="3517" spans="1:2" x14ac:dyDescent="0.25">
      <c r="A3517" s="14">
        <v>3</v>
      </c>
      <c r="B3517" s="16" t="s">
        <v>5291</v>
      </c>
    </row>
    <row r="3518" spans="1:2" x14ac:dyDescent="0.25">
      <c r="A3518" s="11">
        <v>2</v>
      </c>
      <c r="B3518" s="13" t="s">
        <v>5292</v>
      </c>
    </row>
    <row r="3519" spans="1:2" x14ac:dyDescent="0.25">
      <c r="A3519" s="14">
        <v>2</v>
      </c>
      <c r="B3519" s="16" t="s">
        <v>5293</v>
      </c>
    </row>
    <row r="3520" spans="1:2" x14ac:dyDescent="0.25">
      <c r="A3520" s="11">
        <v>3</v>
      </c>
      <c r="B3520" s="13" t="s">
        <v>5294</v>
      </c>
    </row>
    <row r="3521" spans="1:2" x14ac:dyDescent="0.25">
      <c r="A3521" s="14">
        <v>3</v>
      </c>
      <c r="B3521" s="16" t="s">
        <v>5295</v>
      </c>
    </row>
    <row r="3522" spans="1:2" x14ac:dyDescent="0.25">
      <c r="A3522" s="11">
        <v>3</v>
      </c>
      <c r="B3522" s="13" t="s">
        <v>5296</v>
      </c>
    </row>
    <row r="3523" spans="1:2" x14ac:dyDescent="0.25">
      <c r="A3523" s="14">
        <v>3</v>
      </c>
      <c r="B3523" s="16" t="s">
        <v>5297</v>
      </c>
    </row>
    <row r="3524" spans="1:2" x14ac:dyDescent="0.25">
      <c r="A3524" s="11">
        <v>2</v>
      </c>
      <c r="B3524" s="13" t="s">
        <v>5298</v>
      </c>
    </row>
    <row r="3525" spans="1:2" x14ac:dyDescent="0.25">
      <c r="A3525" s="14">
        <v>3</v>
      </c>
      <c r="B3525" s="16" t="s">
        <v>5299</v>
      </c>
    </row>
    <row r="3526" spans="1:2" x14ac:dyDescent="0.25">
      <c r="A3526" s="11">
        <v>1</v>
      </c>
      <c r="B3526" s="13" t="s">
        <v>5300</v>
      </c>
    </row>
    <row r="3527" spans="1:2" x14ac:dyDescent="0.25">
      <c r="A3527" s="14">
        <v>2</v>
      </c>
      <c r="B3527" s="16" t="s">
        <v>5301</v>
      </c>
    </row>
    <row r="3528" spans="1:2" x14ac:dyDescent="0.25">
      <c r="A3528" s="11">
        <v>2</v>
      </c>
      <c r="B3528" s="13" t="s">
        <v>5302</v>
      </c>
    </row>
    <row r="3529" spans="1:2" x14ac:dyDescent="0.25">
      <c r="A3529" s="14">
        <v>3</v>
      </c>
      <c r="B3529" s="16" t="s">
        <v>5303</v>
      </c>
    </row>
    <row r="3530" spans="1:2" x14ac:dyDescent="0.25">
      <c r="A3530" s="11">
        <v>3</v>
      </c>
      <c r="B3530" s="13" t="s">
        <v>5304</v>
      </c>
    </row>
    <row r="3531" spans="1:2" x14ac:dyDescent="0.25">
      <c r="A3531" s="14">
        <v>2</v>
      </c>
      <c r="B3531" s="16" t="s">
        <v>5305</v>
      </c>
    </row>
    <row r="3532" spans="1:2" x14ac:dyDescent="0.25">
      <c r="A3532" s="11">
        <v>3</v>
      </c>
      <c r="B3532" s="13" t="s">
        <v>5306</v>
      </c>
    </row>
    <row r="3533" spans="1:2" x14ac:dyDescent="0.25">
      <c r="A3533" s="14">
        <v>2</v>
      </c>
      <c r="B3533" s="16" t="s">
        <v>5307</v>
      </c>
    </row>
    <row r="3534" spans="1:2" x14ac:dyDescent="0.25">
      <c r="A3534" s="11">
        <v>3</v>
      </c>
      <c r="B3534" s="13" t="s">
        <v>5308</v>
      </c>
    </row>
    <row r="3535" spans="1:2" x14ac:dyDescent="0.25">
      <c r="A3535" s="14">
        <v>3</v>
      </c>
      <c r="B3535" s="16" t="s">
        <v>5309</v>
      </c>
    </row>
    <row r="3536" spans="1:2" x14ac:dyDescent="0.25">
      <c r="A3536" s="11">
        <v>2</v>
      </c>
      <c r="B3536" s="13" t="s">
        <v>5310</v>
      </c>
    </row>
    <row r="3537" spans="1:2" x14ac:dyDescent="0.25">
      <c r="A3537" s="14">
        <v>2</v>
      </c>
      <c r="B3537" s="16" t="s">
        <v>5311</v>
      </c>
    </row>
    <row r="3538" spans="1:2" x14ac:dyDescent="0.25">
      <c r="A3538" s="11">
        <v>3</v>
      </c>
      <c r="B3538" s="13" t="s">
        <v>5312</v>
      </c>
    </row>
    <row r="3539" spans="1:2" x14ac:dyDescent="0.25">
      <c r="A3539" s="14">
        <v>3</v>
      </c>
      <c r="B3539" s="16" t="s">
        <v>5313</v>
      </c>
    </row>
    <row r="3540" spans="1:2" x14ac:dyDescent="0.25">
      <c r="A3540" s="11">
        <v>3</v>
      </c>
      <c r="B3540" s="13" t="s">
        <v>5314</v>
      </c>
    </row>
    <row r="3541" spans="1:2" x14ac:dyDescent="0.25">
      <c r="A3541" s="14">
        <v>3</v>
      </c>
      <c r="B3541" s="16" t="s">
        <v>5315</v>
      </c>
    </row>
    <row r="3542" spans="1:2" x14ac:dyDescent="0.25">
      <c r="A3542" s="11">
        <v>3</v>
      </c>
      <c r="B3542" s="13" t="s">
        <v>5316</v>
      </c>
    </row>
    <row r="3543" spans="1:2" x14ac:dyDescent="0.25">
      <c r="A3543" s="14">
        <v>3</v>
      </c>
      <c r="B3543" s="16" t="s">
        <v>5317</v>
      </c>
    </row>
    <row r="3544" spans="1:2" x14ac:dyDescent="0.25">
      <c r="A3544" s="11">
        <v>3</v>
      </c>
      <c r="B3544" s="13" t="s">
        <v>5318</v>
      </c>
    </row>
    <row r="3545" spans="1:2" x14ac:dyDescent="0.25">
      <c r="A3545" s="14">
        <v>3</v>
      </c>
      <c r="B3545" s="16" t="s">
        <v>5319</v>
      </c>
    </row>
    <row r="3546" spans="1:2" x14ac:dyDescent="0.25">
      <c r="A3546" s="11">
        <v>3</v>
      </c>
      <c r="B3546" s="13" t="s">
        <v>5320</v>
      </c>
    </row>
    <row r="3547" spans="1:2" x14ac:dyDescent="0.25">
      <c r="A3547" s="14">
        <v>3</v>
      </c>
      <c r="B3547" s="16" t="s">
        <v>5321</v>
      </c>
    </row>
    <row r="3548" spans="1:2" x14ac:dyDescent="0.25">
      <c r="A3548" s="11">
        <v>2</v>
      </c>
      <c r="B3548" s="13" t="s">
        <v>5322</v>
      </c>
    </row>
    <row r="3549" spans="1:2" x14ac:dyDescent="0.25">
      <c r="A3549" s="14">
        <v>3</v>
      </c>
      <c r="B3549" s="16" t="s">
        <v>5323</v>
      </c>
    </row>
    <row r="3550" spans="1:2" x14ac:dyDescent="0.25">
      <c r="A3550" s="11">
        <v>2</v>
      </c>
      <c r="B3550" s="13" t="s">
        <v>5324</v>
      </c>
    </row>
    <row r="3551" spans="1:2" x14ac:dyDescent="0.25">
      <c r="A3551" s="14">
        <v>1</v>
      </c>
      <c r="B3551" s="16" t="s">
        <v>5325</v>
      </c>
    </row>
    <row r="3552" spans="1:2" x14ac:dyDescent="0.25">
      <c r="A3552" s="11">
        <v>3</v>
      </c>
      <c r="B3552" s="13" t="s">
        <v>5326</v>
      </c>
    </row>
    <row r="3553" spans="1:2" x14ac:dyDescent="0.25">
      <c r="A3553" s="14">
        <v>3</v>
      </c>
      <c r="B3553" s="16" t="s">
        <v>5327</v>
      </c>
    </row>
    <row r="3554" spans="1:2" x14ac:dyDescent="0.25">
      <c r="A3554" s="11">
        <v>3</v>
      </c>
      <c r="B3554" s="13" t="s">
        <v>5328</v>
      </c>
    </row>
    <row r="3555" spans="1:2" x14ac:dyDescent="0.25">
      <c r="A3555" s="14">
        <v>2</v>
      </c>
      <c r="B3555" s="16" t="s">
        <v>5329</v>
      </c>
    </row>
    <row r="3556" spans="1:2" x14ac:dyDescent="0.25">
      <c r="A3556" s="11">
        <v>3</v>
      </c>
      <c r="B3556" s="13" t="s">
        <v>5330</v>
      </c>
    </row>
    <row r="3557" spans="1:2" x14ac:dyDescent="0.25">
      <c r="A3557" s="14">
        <v>1</v>
      </c>
      <c r="B3557" s="16" t="s">
        <v>5331</v>
      </c>
    </row>
    <row r="3558" spans="1:2" x14ac:dyDescent="0.25">
      <c r="A3558" s="11">
        <v>2</v>
      </c>
      <c r="B3558" s="13" t="s">
        <v>5332</v>
      </c>
    </row>
    <row r="3559" spans="1:2" x14ac:dyDescent="0.25">
      <c r="A3559" s="14">
        <v>2</v>
      </c>
      <c r="B3559" s="16" t="s">
        <v>5333</v>
      </c>
    </row>
    <row r="3560" spans="1:2" x14ac:dyDescent="0.25">
      <c r="A3560" s="11">
        <v>3</v>
      </c>
      <c r="B3560" s="13" t="s">
        <v>5334</v>
      </c>
    </row>
    <row r="3561" spans="1:2" x14ac:dyDescent="0.25">
      <c r="A3561" s="14">
        <v>2</v>
      </c>
      <c r="B3561" s="16" t="s">
        <v>5335</v>
      </c>
    </row>
    <row r="3562" spans="1:2" x14ac:dyDescent="0.25">
      <c r="A3562" s="11">
        <v>3</v>
      </c>
      <c r="B3562" s="13" t="s">
        <v>5336</v>
      </c>
    </row>
    <row r="3563" spans="1:2" x14ac:dyDescent="0.25">
      <c r="A3563" s="14">
        <v>3</v>
      </c>
      <c r="B3563" s="16" t="s">
        <v>5337</v>
      </c>
    </row>
    <row r="3564" spans="1:2" x14ac:dyDescent="0.25">
      <c r="A3564" s="11">
        <v>2</v>
      </c>
      <c r="B3564" s="13" t="s">
        <v>5338</v>
      </c>
    </row>
    <row r="3565" spans="1:2" x14ac:dyDescent="0.25">
      <c r="A3565" s="14">
        <v>3</v>
      </c>
      <c r="B3565" s="16" t="s">
        <v>5339</v>
      </c>
    </row>
    <row r="3566" spans="1:2" x14ac:dyDescent="0.25">
      <c r="A3566" s="11">
        <v>2</v>
      </c>
      <c r="B3566" s="13" t="s">
        <v>5340</v>
      </c>
    </row>
    <row r="3567" spans="1:2" x14ac:dyDescent="0.25">
      <c r="A3567" s="14">
        <v>3</v>
      </c>
      <c r="B3567" s="16" t="s">
        <v>5341</v>
      </c>
    </row>
    <row r="3568" spans="1:2" x14ac:dyDescent="0.25">
      <c r="A3568" s="11">
        <v>3</v>
      </c>
      <c r="B3568" s="13" t="s">
        <v>5342</v>
      </c>
    </row>
    <row r="3569" spans="1:2" x14ac:dyDescent="0.25">
      <c r="A3569" s="14">
        <v>3</v>
      </c>
      <c r="B3569" s="16" t="s">
        <v>5343</v>
      </c>
    </row>
    <row r="3570" spans="1:2" x14ac:dyDescent="0.25">
      <c r="A3570" s="11">
        <v>3</v>
      </c>
      <c r="B3570" s="13" t="s">
        <v>5344</v>
      </c>
    </row>
    <row r="3571" spans="1:2" x14ac:dyDescent="0.25">
      <c r="A3571" s="14">
        <v>3</v>
      </c>
      <c r="B3571" s="16" t="s">
        <v>5345</v>
      </c>
    </row>
    <row r="3572" spans="1:2" x14ac:dyDescent="0.25">
      <c r="A3572" s="11">
        <v>1</v>
      </c>
      <c r="B3572" s="13" t="s">
        <v>5346</v>
      </c>
    </row>
    <row r="3573" spans="1:2" x14ac:dyDescent="0.25">
      <c r="A3573" s="14">
        <v>3</v>
      </c>
      <c r="B3573" s="16" t="s">
        <v>5347</v>
      </c>
    </row>
    <row r="3574" spans="1:2" x14ac:dyDescent="0.25">
      <c r="A3574" s="11">
        <v>3</v>
      </c>
      <c r="B3574" s="13" t="s">
        <v>5348</v>
      </c>
    </row>
    <row r="3575" spans="1:2" x14ac:dyDescent="0.25">
      <c r="A3575" s="14">
        <v>3</v>
      </c>
      <c r="B3575" s="16" t="s">
        <v>5349</v>
      </c>
    </row>
    <row r="3576" spans="1:2" x14ac:dyDescent="0.25">
      <c r="A3576" s="11">
        <v>3</v>
      </c>
      <c r="B3576" s="13" t="s">
        <v>5350</v>
      </c>
    </row>
    <row r="3577" spans="1:2" x14ac:dyDescent="0.25">
      <c r="A3577" s="14">
        <v>3</v>
      </c>
      <c r="B3577" s="16" t="s">
        <v>5351</v>
      </c>
    </row>
    <row r="3578" spans="1:2" x14ac:dyDescent="0.25">
      <c r="A3578" s="11">
        <v>3</v>
      </c>
      <c r="B3578" s="13" t="s">
        <v>5352</v>
      </c>
    </row>
    <row r="3579" spans="1:2" x14ac:dyDescent="0.25">
      <c r="A3579" s="14">
        <v>3</v>
      </c>
      <c r="B3579" s="16" t="s">
        <v>5353</v>
      </c>
    </row>
    <row r="3580" spans="1:2" x14ac:dyDescent="0.25">
      <c r="A3580" s="11">
        <v>3</v>
      </c>
      <c r="B3580" s="13" t="s">
        <v>5354</v>
      </c>
    </row>
    <row r="3581" spans="1:2" x14ac:dyDescent="0.25">
      <c r="A3581" s="14">
        <v>3</v>
      </c>
      <c r="B3581" s="16" t="s">
        <v>5355</v>
      </c>
    </row>
    <row r="3582" spans="1:2" x14ac:dyDescent="0.25">
      <c r="A3582" s="11">
        <v>3</v>
      </c>
      <c r="B3582" s="13" t="s">
        <v>5356</v>
      </c>
    </row>
    <row r="3583" spans="1:2" x14ac:dyDescent="0.25">
      <c r="A3583" s="14">
        <v>3</v>
      </c>
      <c r="B3583" s="16" t="s">
        <v>5357</v>
      </c>
    </row>
    <row r="3584" spans="1:2" x14ac:dyDescent="0.25">
      <c r="A3584" s="11">
        <v>3</v>
      </c>
      <c r="B3584" s="13" t="s">
        <v>5358</v>
      </c>
    </row>
    <row r="3585" spans="1:2" x14ac:dyDescent="0.25">
      <c r="A3585" s="14">
        <v>3</v>
      </c>
      <c r="B3585" s="16" t="s">
        <v>5359</v>
      </c>
    </row>
    <row r="3586" spans="1:2" x14ac:dyDescent="0.25">
      <c r="A3586" s="11">
        <v>3</v>
      </c>
      <c r="B3586" s="13" t="s">
        <v>5360</v>
      </c>
    </row>
    <row r="3587" spans="1:2" x14ac:dyDescent="0.25">
      <c r="A3587" s="14">
        <v>1</v>
      </c>
      <c r="B3587" s="16" t="s">
        <v>5361</v>
      </c>
    </row>
    <row r="3588" spans="1:2" x14ac:dyDescent="0.25">
      <c r="A3588" s="11">
        <v>3</v>
      </c>
      <c r="B3588" s="13" t="s">
        <v>5362</v>
      </c>
    </row>
    <row r="3589" spans="1:2" x14ac:dyDescent="0.25">
      <c r="A3589" s="14">
        <v>2</v>
      </c>
      <c r="B3589" s="16" t="s">
        <v>5363</v>
      </c>
    </row>
    <row r="3590" spans="1:2" x14ac:dyDescent="0.25">
      <c r="A3590" s="11">
        <v>2</v>
      </c>
      <c r="B3590" s="13" t="s">
        <v>5364</v>
      </c>
    </row>
    <row r="3591" spans="1:2" x14ac:dyDescent="0.25">
      <c r="A3591" s="14">
        <v>2</v>
      </c>
      <c r="B3591" s="16" t="s">
        <v>5365</v>
      </c>
    </row>
    <row r="3592" spans="1:2" x14ac:dyDescent="0.25">
      <c r="A3592" s="11">
        <v>2</v>
      </c>
      <c r="B3592" s="13" t="s">
        <v>5366</v>
      </c>
    </row>
    <row r="3593" spans="1:2" x14ac:dyDescent="0.25">
      <c r="A3593" s="14">
        <v>3</v>
      </c>
      <c r="B3593" s="16" t="s">
        <v>5367</v>
      </c>
    </row>
    <row r="3594" spans="1:2" x14ac:dyDescent="0.25">
      <c r="A3594" s="11">
        <v>1</v>
      </c>
      <c r="B3594" s="13" t="s">
        <v>5368</v>
      </c>
    </row>
    <row r="3595" spans="1:2" x14ac:dyDescent="0.25">
      <c r="A3595" s="14">
        <v>3</v>
      </c>
      <c r="B3595" s="16" t="s">
        <v>5369</v>
      </c>
    </row>
    <row r="3596" spans="1:2" x14ac:dyDescent="0.25">
      <c r="A3596" s="11">
        <v>3</v>
      </c>
      <c r="B3596" s="13" t="s">
        <v>5370</v>
      </c>
    </row>
    <row r="3597" spans="1:2" x14ac:dyDescent="0.25">
      <c r="A3597" s="14">
        <v>2</v>
      </c>
      <c r="B3597" s="16" t="s">
        <v>5371</v>
      </c>
    </row>
    <row r="3598" spans="1:2" x14ac:dyDescent="0.25">
      <c r="A3598" s="11">
        <v>2</v>
      </c>
      <c r="B3598" s="13" t="s">
        <v>5372</v>
      </c>
    </row>
    <row r="3599" spans="1:2" x14ac:dyDescent="0.25">
      <c r="A3599" s="14">
        <v>2</v>
      </c>
      <c r="B3599" s="16" t="s">
        <v>5373</v>
      </c>
    </row>
    <row r="3600" spans="1:2" x14ac:dyDescent="0.25">
      <c r="A3600" s="11">
        <v>3</v>
      </c>
      <c r="B3600" s="13" t="s">
        <v>5374</v>
      </c>
    </row>
    <row r="3601" spans="1:2" x14ac:dyDescent="0.25">
      <c r="A3601" s="14">
        <v>3</v>
      </c>
      <c r="B3601" s="16" t="s">
        <v>5375</v>
      </c>
    </row>
    <row r="3602" spans="1:2" x14ac:dyDescent="0.25">
      <c r="A3602" s="11">
        <v>3</v>
      </c>
      <c r="B3602" s="13" t="s">
        <v>5376</v>
      </c>
    </row>
    <row r="3603" spans="1:2" x14ac:dyDescent="0.25">
      <c r="A3603" s="14">
        <v>3</v>
      </c>
      <c r="B3603" s="16" t="s">
        <v>5377</v>
      </c>
    </row>
    <row r="3604" spans="1:2" x14ac:dyDescent="0.25">
      <c r="A3604" s="11">
        <v>3</v>
      </c>
      <c r="B3604" s="13" t="s">
        <v>5378</v>
      </c>
    </row>
    <row r="3605" spans="1:2" x14ac:dyDescent="0.25">
      <c r="A3605" s="14">
        <v>3</v>
      </c>
      <c r="B3605" s="16" t="s">
        <v>5379</v>
      </c>
    </row>
    <row r="3606" spans="1:2" x14ac:dyDescent="0.25">
      <c r="A3606" s="11">
        <v>2</v>
      </c>
      <c r="B3606" s="13" t="s">
        <v>5380</v>
      </c>
    </row>
    <row r="3607" spans="1:2" x14ac:dyDescent="0.25">
      <c r="A3607" s="14">
        <v>3</v>
      </c>
      <c r="B3607" s="16" t="s">
        <v>5381</v>
      </c>
    </row>
    <row r="3608" spans="1:2" x14ac:dyDescent="0.25">
      <c r="A3608" s="11">
        <v>3</v>
      </c>
      <c r="B3608" s="13" t="s">
        <v>5382</v>
      </c>
    </row>
    <row r="3609" spans="1:2" x14ac:dyDescent="0.25">
      <c r="A3609" s="14">
        <v>3</v>
      </c>
      <c r="B3609" s="16" t="s">
        <v>5383</v>
      </c>
    </row>
    <row r="3610" spans="1:2" x14ac:dyDescent="0.25">
      <c r="A3610" s="11">
        <v>2</v>
      </c>
      <c r="B3610" s="13" t="s">
        <v>5384</v>
      </c>
    </row>
    <row r="3611" spans="1:2" x14ac:dyDescent="0.25">
      <c r="A3611" s="14">
        <v>2</v>
      </c>
      <c r="B3611" s="16" t="s">
        <v>5385</v>
      </c>
    </row>
    <row r="3612" spans="1:2" x14ac:dyDescent="0.25">
      <c r="A3612" s="11">
        <v>2</v>
      </c>
      <c r="B3612" s="13" t="s">
        <v>5386</v>
      </c>
    </row>
    <row r="3613" spans="1:2" x14ac:dyDescent="0.25">
      <c r="A3613" s="14">
        <v>3</v>
      </c>
      <c r="B3613" s="16" t="s">
        <v>5387</v>
      </c>
    </row>
    <row r="3614" spans="1:2" x14ac:dyDescent="0.25">
      <c r="A3614" s="11">
        <v>3</v>
      </c>
      <c r="B3614" s="13" t="s">
        <v>5388</v>
      </c>
    </row>
    <row r="3615" spans="1:2" x14ac:dyDescent="0.25">
      <c r="A3615" s="14">
        <v>2</v>
      </c>
      <c r="B3615" s="16" t="s">
        <v>5389</v>
      </c>
    </row>
    <row r="3616" spans="1:2" x14ac:dyDescent="0.25">
      <c r="A3616" s="11">
        <v>2</v>
      </c>
      <c r="B3616" s="13" t="s">
        <v>5390</v>
      </c>
    </row>
    <row r="3617" spans="1:2" x14ac:dyDescent="0.25">
      <c r="A3617" s="14">
        <v>3</v>
      </c>
      <c r="B3617" s="16" t="s">
        <v>5391</v>
      </c>
    </row>
    <row r="3618" spans="1:2" x14ac:dyDescent="0.25">
      <c r="A3618" s="11">
        <v>2</v>
      </c>
      <c r="B3618" s="13" t="s">
        <v>5392</v>
      </c>
    </row>
    <row r="3619" spans="1:2" x14ac:dyDescent="0.25">
      <c r="A3619" s="14">
        <v>2</v>
      </c>
      <c r="B3619" s="16" t="s">
        <v>5393</v>
      </c>
    </row>
    <row r="3620" spans="1:2" x14ac:dyDescent="0.25">
      <c r="A3620" s="11">
        <v>2</v>
      </c>
      <c r="B3620" s="13" t="s">
        <v>5394</v>
      </c>
    </row>
    <row r="3621" spans="1:2" x14ac:dyDescent="0.25">
      <c r="A3621" s="14">
        <v>2</v>
      </c>
      <c r="B3621" s="16" t="s">
        <v>5395</v>
      </c>
    </row>
    <row r="3622" spans="1:2" x14ac:dyDescent="0.25">
      <c r="A3622" s="11">
        <v>2</v>
      </c>
      <c r="B3622" s="13" t="s">
        <v>5396</v>
      </c>
    </row>
    <row r="3623" spans="1:2" x14ac:dyDescent="0.25">
      <c r="A3623" s="14">
        <v>1</v>
      </c>
      <c r="B3623" s="16" t="s">
        <v>5397</v>
      </c>
    </row>
    <row r="3624" spans="1:2" x14ac:dyDescent="0.25">
      <c r="A3624" s="11">
        <v>3</v>
      </c>
      <c r="B3624" s="13" t="s">
        <v>5398</v>
      </c>
    </row>
    <row r="3625" spans="1:2" x14ac:dyDescent="0.25">
      <c r="A3625" s="14">
        <v>2</v>
      </c>
      <c r="B3625" s="16" t="s">
        <v>5399</v>
      </c>
    </row>
    <row r="3626" spans="1:2" x14ac:dyDescent="0.25">
      <c r="A3626" s="11">
        <v>2</v>
      </c>
      <c r="B3626" s="13" t="s">
        <v>5400</v>
      </c>
    </row>
    <row r="3627" spans="1:2" x14ac:dyDescent="0.25">
      <c r="A3627" s="14">
        <v>3</v>
      </c>
      <c r="B3627" s="16" t="s">
        <v>5401</v>
      </c>
    </row>
    <row r="3628" spans="1:2" x14ac:dyDescent="0.25">
      <c r="A3628" s="11">
        <v>2</v>
      </c>
      <c r="B3628" s="13" t="s">
        <v>5402</v>
      </c>
    </row>
    <row r="3629" spans="1:2" x14ac:dyDescent="0.25">
      <c r="A3629" s="14">
        <v>3</v>
      </c>
      <c r="B3629" s="16" t="s">
        <v>5403</v>
      </c>
    </row>
    <row r="3630" spans="1:2" x14ac:dyDescent="0.25">
      <c r="A3630" s="11">
        <v>3</v>
      </c>
      <c r="B3630" s="13" t="s">
        <v>5404</v>
      </c>
    </row>
    <row r="3631" spans="1:2" x14ac:dyDescent="0.25">
      <c r="A3631" s="14">
        <v>3</v>
      </c>
      <c r="B3631" s="16" t="s">
        <v>5405</v>
      </c>
    </row>
    <row r="3632" spans="1:2" x14ac:dyDescent="0.25">
      <c r="A3632" s="11">
        <v>3</v>
      </c>
      <c r="B3632" s="13" t="s">
        <v>5406</v>
      </c>
    </row>
    <row r="3633" spans="1:2" x14ac:dyDescent="0.25">
      <c r="A3633" s="14">
        <v>3</v>
      </c>
      <c r="B3633" s="16" t="s">
        <v>5407</v>
      </c>
    </row>
    <row r="3634" spans="1:2" x14ac:dyDescent="0.25">
      <c r="A3634" s="11">
        <v>3</v>
      </c>
      <c r="B3634" s="13" t="s">
        <v>5408</v>
      </c>
    </row>
    <row r="3635" spans="1:2" x14ac:dyDescent="0.25">
      <c r="A3635" s="14">
        <v>3</v>
      </c>
      <c r="B3635" s="16" t="s">
        <v>5409</v>
      </c>
    </row>
    <row r="3636" spans="1:2" x14ac:dyDescent="0.25">
      <c r="A3636" s="11">
        <v>3</v>
      </c>
      <c r="B3636" s="13" t="s">
        <v>5410</v>
      </c>
    </row>
    <row r="3637" spans="1:2" x14ac:dyDescent="0.25">
      <c r="A3637" s="14">
        <v>3</v>
      </c>
      <c r="B3637" s="16" t="s">
        <v>5411</v>
      </c>
    </row>
    <row r="3638" spans="1:2" x14ac:dyDescent="0.25">
      <c r="A3638" s="11">
        <v>3</v>
      </c>
      <c r="B3638" s="13" t="s">
        <v>5412</v>
      </c>
    </row>
    <row r="3639" spans="1:2" x14ac:dyDescent="0.25">
      <c r="A3639" s="14">
        <v>3</v>
      </c>
      <c r="B3639" s="16" t="s">
        <v>5413</v>
      </c>
    </row>
    <row r="3640" spans="1:2" x14ac:dyDescent="0.25">
      <c r="A3640" s="11">
        <v>2</v>
      </c>
      <c r="B3640" s="13" t="s">
        <v>5414</v>
      </c>
    </row>
    <row r="3641" spans="1:2" x14ac:dyDescent="0.25">
      <c r="A3641" s="14">
        <v>2</v>
      </c>
      <c r="B3641" s="16" t="s">
        <v>5415</v>
      </c>
    </row>
    <row r="3642" spans="1:2" x14ac:dyDescent="0.25">
      <c r="A3642" s="11">
        <v>3</v>
      </c>
      <c r="B3642" s="13" t="s">
        <v>5416</v>
      </c>
    </row>
    <row r="3643" spans="1:2" x14ac:dyDescent="0.25">
      <c r="A3643" s="14">
        <v>2</v>
      </c>
      <c r="B3643" s="16" t="s">
        <v>5417</v>
      </c>
    </row>
    <row r="3644" spans="1:2" x14ac:dyDescent="0.25">
      <c r="A3644" s="11">
        <v>3</v>
      </c>
      <c r="B3644" s="13" t="s">
        <v>5418</v>
      </c>
    </row>
    <row r="3645" spans="1:2" x14ac:dyDescent="0.25">
      <c r="A3645" s="14">
        <v>3</v>
      </c>
      <c r="B3645" s="16" t="s">
        <v>5419</v>
      </c>
    </row>
    <row r="3646" spans="1:2" x14ac:dyDescent="0.25">
      <c r="A3646" s="11">
        <v>3</v>
      </c>
      <c r="B3646" s="13" t="s">
        <v>5420</v>
      </c>
    </row>
    <row r="3647" spans="1:2" x14ac:dyDescent="0.25">
      <c r="A3647" s="14">
        <v>3</v>
      </c>
      <c r="B3647" s="16" t="s">
        <v>5421</v>
      </c>
    </row>
    <row r="3648" spans="1:2" x14ac:dyDescent="0.25">
      <c r="A3648" s="11">
        <v>3</v>
      </c>
      <c r="B3648" s="13" t="s">
        <v>5422</v>
      </c>
    </row>
    <row r="3649" spans="1:2" x14ac:dyDescent="0.25">
      <c r="A3649" s="14">
        <v>2</v>
      </c>
      <c r="B3649" s="16" t="s">
        <v>5423</v>
      </c>
    </row>
    <row r="3650" spans="1:2" x14ac:dyDescent="0.25">
      <c r="A3650" s="11">
        <v>3</v>
      </c>
      <c r="B3650" s="13" t="s">
        <v>5424</v>
      </c>
    </row>
    <row r="3651" spans="1:2" x14ac:dyDescent="0.25">
      <c r="A3651" s="14">
        <v>1</v>
      </c>
      <c r="B3651" s="16" t="s">
        <v>5425</v>
      </c>
    </row>
    <row r="3652" spans="1:2" x14ac:dyDescent="0.25">
      <c r="A3652" s="11">
        <v>2</v>
      </c>
      <c r="B3652" s="13" t="s">
        <v>5426</v>
      </c>
    </row>
    <row r="3653" spans="1:2" x14ac:dyDescent="0.25">
      <c r="A3653" s="14">
        <v>2</v>
      </c>
      <c r="B3653" s="16" t="s">
        <v>5427</v>
      </c>
    </row>
    <row r="3654" spans="1:2" x14ac:dyDescent="0.25">
      <c r="A3654" s="11">
        <v>3</v>
      </c>
      <c r="B3654" s="13" t="s">
        <v>5428</v>
      </c>
    </row>
    <row r="3655" spans="1:2" x14ac:dyDescent="0.25">
      <c r="A3655" s="14">
        <v>2</v>
      </c>
      <c r="B3655" s="16" t="s">
        <v>5429</v>
      </c>
    </row>
    <row r="3656" spans="1:2" x14ac:dyDescent="0.25">
      <c r="A3656" s="11">
        <v>2</v>
      </c>
      <c r="B3656" s="13" t="s">
        <v>5430</v>
      </c>
    </row>
    <row r="3657" spans="1:2" x14ac:dyDescent="0.25">
      <c r="A3657" s="14">
        <v>3</v>
      </c>
      <c r="B3657" s="16" t="s">
        <v>5431</v>
      </c>
    </row>
    <row r="3658" spans="1:2" x14ac:dyDescent="0.25">
      <c r="A3658" s="11">
        <v>1</v>
      </c>
      <c r="B3658" s="13" t="s">
        <v>5432</v>
      </c>
    </row>
    <row r="3659" spans="1:2" x14ac:dyDescent="0.25">
      <c r="A3659" s="14">
        <v>1</v>
      </c>
      <c r="B3659" s="16" t="s">
        <v>5433</v>
      </c>
    </row>
    <row r="3660" spans="1:2" x14ac:dyDescent="0.25">
      <c r="A3660" s="11">
        <v>2</v>
      </c>
      <c r="B3660" s="13" t="s">
        <v>5434</v>
      </c>
    </row>
    <row r="3661" spans="1:2" x14ac:dyDescent="0.25">
      <c r="A3661" s="14">
        <v>1</v>
      </c>
      <c r="B3661" s="16" t="s">
        <v>5435</v>
      </c>
    </row>
    <row r="3662" spans="1:2" x14ac:dyDescent="0.25">
      <c r="A3662" s="11">
        <v>3</v>
      </c>
      <c r="B3662" s="13" t="s">
        <v>5436</v>
      </c>
    </row>
    <row r="3663" spans="1:2" x14ac:dyDescent="0.25">
      <c r="A3663" s="14">
        <v>3</v>
      </c>
      <c r="B3663" s="16" t="s">
        <v>5437</v>
      </c>
    </row>
    <row r="3664" spans="1:2" x14ac:dyDescent="0.25">
      <c r="A3664" s="11">
        <v>3</v>
      </c>
      <c r="B3664" s="13" t="s">
        <v>5438</v>
      </c>
    </row>
    <row r="3665" spans="1:2" x14ac:dyDescent="0.25">
      <c r="A3665" s="14">
        <v>3</v>
      </c>
      <c r="B3665" s="16" t="s">
        <v>5439</v>
      </c>
    </row>
    <row r="3666" spans="1:2" x14ac:dyDescent="0.25">
      <c r="A3666" s="11">
        <v>3</v>
      </c>
      <c r="B3666" s="13" t="s">
        <v>5440</v>
      </c>
    </row>
    <row r="3667" spans="1:2" x14ac:dyDescent="0.25">
      <c r="A3667" s="14">
        <v>2</v>
      </c>
      <c r="B3667" s="16" t="s">
        <v>5441</v>
      </c>
    </row>
    <row r="3668" spans="1:2" x14ac:dyDescent="0.25">
      <c r="A3668" s="11">
        <v>2</v>
      </c>
      <c r="B3668" s="13" t="s">
        <v>5442</v>
      </c>
    </row>
    <row r="3669" spans="1:2" x14ac:dyDescent="0.25">
      <c r="A3669" s="14">
        <v>3</v>
      </c>
      <c r="B3669" s="16" t="s">
        <v>5443</v>
      </c>
    </row>
    <row r="3670" spans="1:2" x14ac:dyDescent="0.25">
      <c r="A3670" s="11">
        <v>3</v>
      </c>
      <c r="B3670" s="13" t="s">
        <v>5444</v>
      </c>
    </row>
    <row r="3671" spans="1:2" x14ac:dyDescent="0.25">
      <c r="A3671" s="14">
        <v>3</v>
      </c>
      <c r="B3671" s="16" t="s">
        <v>5445</v>
      </c>
    </row>
    <row r="3672" spans="1:2" x14ac:dyDescent="0.25">
      <c r="A3672" s="11">
        <v>2</v>
      </c>
      <c r="B3672" s="13" t="s">
        <v>5446</v>
      </c>
    </row>
    <row r="3673" spans="1:2" x14ac:dyDescent="0.25">
      <c r="A3673" s="14">
        <v>2</v>
      </c>
      <c r="B3673" s="16" t="s">
        <v>5447</v>
      </c>
    </row>
    <row r="3674" spans="1:2" x14ac:dyDescent="0.25">
      <c r="A3674" s="11">
        <v>3</v>
      </c>
      <c r="B3674" s="13" t="s">
        <v>5448</v>
      </c>
    </row>
    <row r="3675" spans="1:2" x14ac:dyDescent="0.25">
      <c r="A3675" s="14">
        <v>2</v>
      </c>
      <c r="B3675" s="16" t="s">
        <v>5449</v>
      </c>
    </row>
    <row r="3676" spans="1:2" x14ac:dyDescent="0.25">
      <c r="A3676" s="11">
        <v>3</v>
      </c>
      <c r="B3676" s="13" t="s">
        <v>5450</v>
      </c>
    </row>
    <row r="3677" spans="1:2" x14ac:dyDescent="0.25">
      <c r="A3677" s="14">
        <v>2</v>
      </c>
      <c r="B3677" s="16" t="s">
        <v>5451</v>
      </c>
    </row>
    <row r="3678" spans="1:2" x14ac:dyDescent="0.25">
      <c r="A3678" s="11">
        <v>3</v>
      </c>
      <c r="B3678" s="13" t="s">
        <v>5452</v>
      </c>
    </row>
    <row r="3679" spans="1:2" x14ac:dyDescent="0.25">
      <c r="A3679" s="14">
        <v>2</v>
      </c>
      <c r="B3679" s="16" t="s">
        <v>5453</v>
      </c>
    </row>
    <row r="3680" spans="1:2" x14ac:dyDescent="0.25">
      <c r="A3680" s="11">
        <v>2</v>
      </c>
      <c r="B3680" s="13" t="s">
        <v>5454</v>
      </c>
    </row>
    <row r="3681" spans="1:2" x14ac:dyDescent="0.25">
      <c r="A3681" s="14">
        <v>1</v>
      </c>
      <c r="B3681" s="16" t="s">
        <v>5455</v>
      </c>
    </row>
    <row r="3682" spans="1:2" x14ac:dyDescent="0.25">
      <c r="A3682" s="11">
        <v>2</v>
      </c>
      <c r="B3682" s="13" t="s">
        <v>5456</v>
      </c>
    </row>
    <row r="3683" spans="1:2" x14ac:dyDescent="0.25">
      <c r="A3683" s="14">
        <v>2</v>
      </c>
      <c r="B3683" s="16" t="s">
        <v>5457</v>
      </c>
    </row>
    <row r="3684" spans="1:2" x14ac:dyDescent="0.25">
      <c r="A3684" s="11">
        <v>2</v>
      </c>
      <c r="B3684" s="13" t="s">
        <v>5458</v>
      </c>
    </row>
    <row r="3685" spans="1:2" x14ac:dyDescent="0.25">
      <c r="A3685" s="14">
        <v>1</v>
      </c>
      <c r="B3685" s="16" t="s">
        <v>5459</v>
      </c>
    </row>
    <row r="3686" spans="1:2" x14ac:dyDescent="0.25">
      <c r="A3686" s="11">
        <v>3</v>
      </c>
      <c r="B3686" s="13" t="s">
        <v>5460</v>
      </c>
    </row>
    <row r="3687" spans="1:2" x14ac:dyDescent="0.25">
      <c r="A3687" s="14">
        <v>3</v>
      </c>
      <c r="B3687" s="16" t="s">
        <v>5461</v>
      </c>
    </row>
    <row r="3688" spans="1:2" x14ac:dyDescent="0.25">
      <c r="A3688" s="11">
        <v>1</v>
      </c>
      <c r="B3688" s="13" t="s">
        <v>5462</v>
      </c>
    </row>
    <row r="3689" spans="1:2" x14ac:dyDescent="0.25">
      <c r="A3689" s="14">
        <v>3</v>
      </c>
      <c r="B3689" s="16" t="s">
        <v>5463</v>
      </c>
    </row>
    <row r="3690" spans="1:2" x14ac:dyDescent="0.25">
      <c r="A3690" s="11">
        <v>2</v>
      </c>
      <c r="B3690" s="13" t="s">
        <v>5464</v>
      </c>
    </row>
    <row r="3691" spans="1:2" x14ac:dyDescent="0.25">
      <c r="A3691" s="14">
        <v>3</v>
      </c>
      <c r="B3691" s="16" t="s">
        <v>5465</v>
      </c>
    </row>
    <row r="3692" spans="1:2" x14ac:dyDescent="0.25">
      <c r="A3692" s="11">
        <v>3</v>
      </c>
      <c r="B3692" s="13" t="s">
        <v>5466</v>
      </c>
    </row>
    <row r="3693" spans="1:2" x14ac:dyDescent="0.25">
      <c r="A3693" s="14">
        <v>3</v>
      </c>
      <c r="B3693" s="16" t="s">
        <v>5467</v>
      </c>
    </row>
    <row r="3694" spans="1:2" x14ac:dyDescent="0.25">
      <c r="A3694" s="11">
        <v>3</v>
      </c>
      <c r="B3694" s="13" t="s">
        <v>5468</v>
      </c>
    </row>
    <row r="3695" spans="1:2" x14ac:dyDescent="0.25">
      <c r="A3695" s="14">
        <v>3</v>
      </c>
      <c r="B3695" s="16" t="s">
        <v>5469</v>
      </c>
    </row>
    <row r="3696" spans="1:2" x14ac:dyDescent="0.25">
      <c r="A3696" s="11">
        <v>2</v>
      </c>
      <c r="B3696" s="13" t="s">
        <v>5470</v>
      </c>
    </row>
    <row r="3697" spans="1:2" x14ac:dyDescent="0.25">
      <c r="A3697" s="14">
        <v>3</v>
      </c>
      <c r="B3697" s="16" t="s">
        <v>5471</v>
      </c>
    </row>
    <row r="3698" spans="1:2" x14ac:dyDescent="0.25">
      <c r="A3698" s="11">
        <v>3</v>
      </c>
      <c r="B3698" s="13" t="s">
        <v>5472</v>
      </c>
    </row>
    <row r="3699" spans="1:2" x14ac:dyDescent="0.25">
      <c r="A3699" s="14">
        <v>3</v>
      </c>
      <c r="B3699" s="16" t="s">
        <v>5473</v>
      </c>
    </row>
    <row r="3700" spans="1:2" x14ac:dyDescent="0.25">
      <c r="A3700" s="11">
        <v>3</v>
      </c>
      <c r="B3700" s="13" t="s">
        <v>5474</v>
      </c>
    </row>
    <row r="3701" spans="1:2" x14ac:dyDescent="0.25">
      <c r="A3701" s="14">
        <v>2</v>
      </c>
      <c r="B3701" s="16" t="s">
        <v>5475</v>
      </c>
    </row>
    <row r="3702" spans="1:2" x14ac:dyDescent="0.25">
      <c r="A3702" s="11">
        <v>3</v>
      </c>
      <c r="B3702" s="13" t="s">
        <v>5476</v>
      </c>
    </row>
    <row r="3703" spans="1:2" x14ac:dyDescent="0.25">
      <c r="A3703" s="14">
        <v>3</v>
      </c>
      <c r="B3703" s="16" t="s">
        <v>5477</v>
      </c>
    </row>
    <row r="3704" spans="1:2" x14ac:dyDescent="0.25">
      <c r="A3704" s="11">
        <v>3</v>
      </c>
      <c r="B3704" s="13" t="s">
        <v>5478</v>
      </c>
    </row>
    <row r="3705" spans="1:2" x14ac:dyDescent="0.25">
      <c r="A3705" s="14">
        <v>3</v>
      </c>
      <c r="B3705" s="16" t="s">
        <v>5479</v>
      </c>
    </row>
    <row r="3706" spans="1:2" x14ac:dyDescent="0.25">
      <c r="A3706" s="11">
        <v>3</v>
      </c>
      <c r="B3706" s="13" t="s">
        <v>5480</v>
      </c>
    </row>
    <row r="3707" spans="1:2" x14ac:dyDescent="0.25">
      <c r="A3707" s="14">
        <v>3</v>
      </c>
      <c r="B3707" s="16" t="s">
        <v>5481</v>
      </c>
    </row>
    <row r="3708" spans="1:2" x14ac:dyDescent="0.25">
      <c r="A3708" s="11">
        <v>3</v>
      </c>
      <c r="B3708" s="13" t="s">
        <v>5482</v>
      </c>
    </row>
    <row r="3709" spans="1:2" x14ac:dyDescent="0.25">
      <c r="A3709" s="14">
        <v>1</v>
      </c>
      <c r="B3709" s="16" t="s">
        <v>5483</v>
      </c>
    </row>
    <row r="3710" spans="1:2" x14ac:dyDescent="0.25">
      <c r="A3710" s="11">
        <v>3</v>
      </c>
      <c r="B3710" s="13" t="s">
        <v>5484</v>
      </c>
    </row>
    <row r="3711" spans="1:2" x14ac:dyDescent="0.25">
      <c r="A3711" s="14">
        <v>1</v>
      </c>
      <c r="B3711" s="16" t="s">
        <v>5485</v>
      </c>
    </row>
    <row r="3712" spans="1:2" x14ac:dyDescent="0.25">
      <c r="A3712" s="11">
        <v>2</v>
      </c>
      <c r="B3712" s="13" t="s">
        <v>5486</v>
      </c>
    </row>
    <row r="3713" spans="1:2" x14ac:dyDescent="0.25">
      <c r="A3713" s="14">
        <v>2</v>
      </c>
      <c r="B3713" s="16" t="s">
        <v>5487</v>
      </c>
    </row>
    <row r="3714" spans="1:2" x14ac:dyDescent="0.25">
      <c r="A3714" s="11">
        <v>2</v>
      </c>
      <c r="B3714" s="13" t="s">
        <v>5488</v>
      </c>
    </row>
    <row r="3715" spans="1:2" x14ac:dyDescent="0.25">
      <c r="A3715" s="14">
        <v>3</v>
      </c>
      <c r="B3715" s="16" t="s">
        <v>5489</v>
      </c>
    </row>
    <row r="3716" spans="1:2" x14ac:dyDescent="0.25">
      <c r="A3716" s="11">
        <v>2</v>
      </c>
      <c r="B3716" s="13" t="s">
        <v>5490</v>
      </c>
    </row>
    <row r="3717" spans="1:2" x14ac:dyDescent="0.25">
      <c r="A3717" s="14">
        <v>3</v>
      </c>
      <c r="B3717" s="16" t="s">
        <v>5491</v>
      </c>
    </row>
    <row r="3718" spans="1:2" x14ac:dyDescent="0.25">
      <c r="A3718" s="11">
        <v>2</v>
      </c>
      <c r="B3718" s="13" t="s">
        <v>5492</v>
      </c>
    </row>
    <row r="3719" spans="1:2" x14ac:dyDescent="0.25">
      <c r="A3719" s="14">
        <v>2</v>
      </c>
      <c r="B3719" s="16" t="s">
        <v>5493</v>
      </c>
    </row>
    <row r="3720" spans="1:2" x14ac:dyDescent="0.25">
      <c r="A3720" s="11">
        <v>2</v>
      </c>
      <c r="B3720" s="13" t="s">
        <v>5494</v>
      </c>
    </row>
    <row r="3721" spans="1:2" x14ac:dyDescent="0.25">
      <c r="A3721" s="14">
        <v>2</v>
      </c>
      <c r="B3721" s="16" t="s">
        <v>5495</v>
      </c>
    </row>
    <row r="3722" spans="1:2" x14ac:dyDescent="0.25">
      <c r="A3722" s="11">
        <v>1</v>
      </c>
      <c r="B3722" s="13" t="s">
        <v>5496</v>
      </c>
    </row>
    <row r="3723" spans="1:2" x14ac:dyDescent="0.25">
      <c r="A3723" s="14">
        <v>1</v>
      </c>
      <c r="B3723" s="16" t="s">
        <v>5497</v>
      </c>
    </row>
    <row r="3724" spans="1:2" x14ac:dyDescent="0.25">
      <c r="A3724" s="11">
        <v>3</v>
      </c>
      <c r="B3724" s="13" t="s">
        <v>5498</v>
      </c>
    </row>
    <row r="3725" spans="1:2" x14ac:dyDescent="0.25">
      <c r="A3725" s="14">
        <v>3</v>
      </c>
      <c r="B3725" s="16" t="s">
        <v>5499</v>
      </c>
    </row>
    <row r="3726" spans="1:2" x14ac:dyDescent="0.25">
      <c r="A3726" s="11">
        <v>3</v>
      </c>
      <c r="B3726" s="13" t="s">
        <v>5500</v>
      </c>
    </row>
    <row r="3727" spans="1:2" x14ac:dyDescent="0.25">
      <c r="A3727" s="14">
        <v>3</v>
      </c>
      <c r="B3727" s="16" t="s">
        <v>5501</v>
      </c>
    </row>
    <row r="3728" spans="1:2" x14ac:dyDescent="0.25">
      <c r="A3728" s="11">
        <v>2</v>
      </c>
      <c r="B3728" s="13" t="s">
        <v>5502</v>
      </c>
    </row>
    <row r="3729" spans="1:2" x14ac:dyDescent="0.25">
      <c r="A3729" s="14">
        <v>1</v>
      </c>
      <c r="B3729" s="16" t="s">
        <v>5503</v>
      </c>
    </row>
    <row r="3730" spans="1:2" x14ac:dyDescent="0.25">
      <c r="A3730" s="11">
        <v>2</v>
      </c>
      <c r="B3730" s="13" t="s">
        <v>5504</v>
      </c>
    </row>
    <row r="3731" spans="1:2" x14ac:dyDescent="0.25">
      <c r="A3731" s="14">
        <v>3</v>
      </c>
      <c r="B3731" s="16" t="s">
        <v>5505</v>
      </c>
    </row>
    <row r="3732" spans="1:2" x14ac:dyDescent="0.25">
      <c r="A3732" s="11">
        <v>3</v>
      </c>
      <c r="B3732" s="13" t="s">
        <v>5506</v>
      </c>
    </row>
    <row r="3733" spans="1:2" x14ac:dyDescent="0.25">
      <c r="A3733" s="14">
        <v>3</v>
      </c>
      <c r="B3733" s="16" t="s">
        <v>5507</v>
      </c>
    </row>
    <row r="3734" spans="1:2" x14ac:dyDescent="0.25">
      <c r="A3734" s="11">
        <v>1</v>
      </c>
      <c r="B3734" s="13" t="s">
        <v>5508</v>
      </c>
    </row>
    <row r="3735" spans="1:2" x14ac:dyDescent="0.25">
      <c r="A3735" s="14">
        <v>2</v>
      </c>
      <c r="B3735" s="16" t="s">
        <v>5509</v>
      </c>
    </row>
    <row r="3736" spans="1:2" x14ac:dyDescent="0.25">
      <c r="A3736" s="11">
        <v>2</v>
      </c>
      <c r="B3736" s="13" t="s">
        <v>5510</v>
      </c>
    </row>
    <row r="3737" spans="1:2" x14ac:dyDescent="0.25">
      <c r="A3737" s="14">
        <v>2</v>
      </c>
      <c r="B3737" s="16" t="s">
        <v>5511</v>
      </c>
    </row>
    <row r="3738" spans="1:2" x14ac:dyDescent="0.25">
      <c r="A3738" s="11">
        <v>2</v>
      </c>
      <c r="B3738" s="13" t="s">
        <v>5512</v>
      </c>
    </row>
    <row r="3739" spans="1:2" x14ac:dyDescent="0.25">
      <c r="A3739" s="14">
        <v>2</v>
      </c>
      <c r="B3739" s="16" t="s">
        <v>5513</v>
      </c>
    </row>
    <row r="3740" spans="1:2" x14ac:dyDescent="0.25">
      <c r="A3740" s="11">
        <v>2</v>
      </c>
      <c r="B3740" s="13" t="s">
        <v>5514</v>
      </c>
    </row>
    <row r="3741" spans="1:2" x14ac:dyDescent="0.25">
      <c r="A3741" s="14">
        <v>2</v>
      </c>
      <c r="B3741" s="16" t="s">
        <v>5515</v>
      </c>
    </row>
    <row r="3742" spans="1:2" x14ac:dyDescent="0.25">
      <c r="A3742" s="11">
        <v>1</v>
      </c>
      <c r="B3742" s="13" t="s">
        <v>5516</v>
      </c>
    </row>
    <row r="3743" spans="1:2" x14ac:dyDescent="0.25">
      <c r="A3743" s="14">
        <v>1</v>
      </c>
      <c r="B3743" s="16" t="s">
        <v>5517</v>
      </c>
    </row>
    <row r="3744" spans="1:2" x14ac:dyDescent="0.25">
      <c r="A3744" s="11">
        <v>1</v>
      </c>
      <c r="B3744" s="13" t="s">
        <v>5518</v>
      </c>
    </row>
    <row r="3745" spans="1:2" x14ac:dyDescent="0.25">
      <c r="A3745" s="14">
        <v>1</v>
      </c>
      <c r="B3745" s="16" t="s">
        <v>5519</v>
      </c>
    </row>
    <row r="3746" spans="1:2" x14ac:dyDescent="0.25">
      <c r="A3746" s="11">
        <v>1</v>
      </c>
      <c r="B3746" s="13" t="s">
        <v>5520</v>
      </c>
    </row>
    <row r="3747" spans="1:2" x14ac:dyDescent="0.25">
      <c r="A3747" s="14">
        <v>2</v>
      </c>
      <c r="B3747" s="16" t="s">
        <v>5521</v>
      </c>
    </row>
    <row r="3748" spans="1:2" x14ac:dyDescent="0.25">
      <c r="A3748" s="11">
        <v>3</v>
      </c>
      <c r="B3748" s="13" t="s">
        <v>5522</v>
      </c>
    </row>
    <row r="3749" spans="1:2" x14ac:dyDescent="0.25">
      <c r="A3749" s="14">
        <v>2</v>
      </c>
      <c r="B3749" s="16" t="s">
        <v>5523</v>
      </c>
    </row>
    <row r="3750" spans="1:2" x14ac:dyDescent="0.25">
      <c r="A3750" s="11">
        <v>2</v>
      </c>
      <c r="B3750" s="13" t="s">
        <v>5524</v>
      </c>
    </row>
    <row r="3751" spans="1:2" x14ac:dyDescent="0.25">
      <c r="A3751" s="14">
        <v>3</v>
      </c>
      <c r="B3751" s="16" t="s">
        <v>5525</v>
      </c>
    </row>
    <row r="3752" spans="1:2" x14ac:dyDescent="0.25">
      <c r="A3752" s="11">
        <v>2</v>
      </c>
      <c r="B3752" s="13" t="s">
        <v>5526</v>
      </c>
    </row>
    <row r="3753" spans="1:2" x14ac:dyDescent="0.25">
      <c r="A3753" s="14">
        <v>3</v>
      </c>
      <c r="B3753" s="16" t="s">
        <v>5527</v>
      </c>
    </row>
    <row r="3754" spans="1:2" x14ac:dyDescent="0.25">
      <c r="A3754" s="11">
        <v>3</v>
      </c>
      <c r="B3754" s="13" t="s">
        <v>5528</v>
      </c>
    </row>
    <row r="3755" spans="1:2" x14ac:dyDescent="0.25">
      <c r="A3755" s="14">
        <v>3</v>
      </c>
      <c r="B3755" s="16" t="s">
        <v>5529</v>
      </c>
    </row>
    <row r="3756" spans="1:2" x14ac:dyDescent="0.25">
      <c r="A3756" s="11">
        <v>3</v>
      </c>
      <c r="B3756" s="13" t="s">
        <v>5530</v>
      </c>
    </row>
    <row r="3757" spans="1:2" x14ac:dyDescent="0.25">
      <c r="A3757" s="14">
        <v>1</v>
      </c>
      <c r="B3757" s="16" t="s">
        <v>5531</v>
      </c>
    </row>
    <row r="3758" spans="1:2" x14ac:dyDescent="0.25">
      <c r="A3758" s="11">
        <v>1</v>
      </c>
      <c r="B3758" s="13" t="s">
        <v>5532</v>
      </c>
    </row>
    <row r="3759" spans="1:2" x14ac:dyDescent="0.25">
      <c r="A3759" s="14">
        <v>2</v>
      </c>
      <c r="B3759" s="16" t="s">
        <v>5533</v>
      </c>
    </row>
    <row r="3760" spans="1:2" x14ac:dyDescent="0.25">
      <c r="A3760" s="11">
        <v>3</v>
      </c>
      <c r="B3760" s="13" t="s">
        <v>5534</v>
      </c>
    </row>
    <row r="3761" spans="1:2" x14ac:dyDescent="0.25">
      <c r="A3761" s="14">
        <v>3</v>
      </c>
      <c r="B3761" s="16" t="s">
        <v>5535</v>
      </c>
    </row>
    <row r="3762" spans="1:2" x14ac:dyDescent="0.25">
      <c r="A3762" s="11">
        <v>3</v>
      </c>
      <c r="B3762" s="13" t="s">
        <v>5536</v>
      </c>
    </row>
    <row r="3763" spans="1:2" x14ac:dyDescent="0.25">
      <c r="A3763" s="14">
        <v>3</v>
      </c>
      <c r="B3763" s="16" t="s">
        <v>5537</v>
      </c>
    </row>
    <row r="3764" spans="1:2" x14ac:dyDescent="0.25">
      <c r="A3764" s="11">
        <v>3</v>
      </c>
      <c r="B3764" s="13" t="s">
        <v>5538</v>
      </c>
    </row>
    <row r="3765" spans="1:2" x14ac:dyDescent="0.25">
      <c r="A3765" s="14">
        <v>2</v>
      </c>
      <c r="B3765" s="16" t="s">
        <v>5539</v>
      </c>
    </row>
    <row r="3766" spans="1:2" x14ac:dyDescent="0.25">
      <c r="A3766" s="11">
        <v>3</v>
      </c>
      <c r="B3766" s="13" t="s">
        <v>5540</v>
      </c>
    </row>
    <row r="3767" spans="1:2" x14ac:dyDescent="0.25">
      <c r="A3767" s="14">
        <v>3</v>
      </c>
      <c r="B3767" s="16" t="s">
        <v>5541</v>
      </c>
    </row>
    <row r="3768" spans="1:2" x14ac:dyDescent="0.25">
      <c r="A3768" s="11">
        <v>3</v>
      </c>
      <c r="B3768" s="13" t="s">
        <v>5542</v>
      </c>
    </row>
    <row r="3769" spans="1:2" x14ac:dyDescent="0.25">
      <c r="A3769" s="14">
        <v>3</v>
      </c>
      <c r="B3769" s="16" t="s">
        <v>5543</v>
      </c>
    </row>
    <row r="3770" spans="1:2" x14ac:dyDescent="0.25">
      <c r="A3770" s="11">
        <v>1</v>
      </c>
      <c r="B3770" s="13" t="s">
        <v>5544</v>
      </c>
    </row>
    <row r="3771" spans="1:2" x14ac:dyDescent="0.25">
      <c r="A3771" s="14">
        <v>3</v>
      </c>
      <c r="B3771" s="16" t="s">
        <v>5545</v>
      </c>
    </row>
    <row r="3772" spans="1:2" x14ac:dyDescent="0.25">
      <c r="A3772" s="11">
        <v>3</v>
      </c>
      <c r="B3772" s="13" t="s">
        <v>5546</v>
      </c>
    </row>
    <row r="3773" spans="1:2" x14ac:dyDescent="0.25">
      <c r="A3773" s="14">
        <v>2</v>
      </c>
      <c r="B3773" s="16" t="s">
        <v>5547</v>
      </c>
    </row>
    <row r="3774" spans="1:2" x14ac:dyDescent="0.25">
      <c r="A3774" s="11">
        <v>1</v>
      </c>
      <c r="B3774" s="13" t="s">
        <v>5548</v>
      </c>
    </row>
    <row r="3775" spans="1:2" x14ac:dyDescent="0.25">
      <c r="A3775" s="14">
        <v>2</v>
      </c>
      <c r="B3775" s="16" t="s">
        <v>5549</v>
      </c>
    </row>
    <row r="3776" spans="1:2" x14ac:dyDescent="0.25">
      <c r="A3776" s="11">
        <v>3</v>
      </c>
      <c r="B3776" s="13" t="s">
        <v>5550</v>
      </c>
    </row>
    <row r="3777" spans="1:2" x14ac:dyDescent="0.25">
      <c r="A3777" s="14">
        <v>2</v>
      </c>
      <c r="B3777" s="16" t="s">
        <v>5551</v>
      </c>
    </row>
    <row r="3778" spans="1:2" x14ac:dyDescent="0.25">
      <c r="A3778" s="11">
        <v>3</v>
      </c>
      <c r="B3778" s="13" t="s">
        <v>5552</v>
      </c>
    </row>
    <row r="3779" spans="1:2" x14ac:dyDescent="0.25">
      <c r="A3779" s="14">
        <v>2</v>
      </c>
      <c r="B3779" s="16" t="s">
        <v>5553</v>
      </c>
    </row>
    <row r="3780" spans="1:2" x14ac:dyDescent="0.25">
      <c r="A3780" s="11">
        <v>1</v>
      </c>
      <c r="B3780" s="13" t="s">
        <v>5554</v>
      </c>
    </row>
    <row r="3781" spans="1:2" x14ac:dyDescent="0.25">
      <c r="A3781" s="14">
        <v>2</v>
      </c>
      <c r="B3781" s="16" t="s">
        <v>5555</v>
      </c>
    </row>
    <row r="3782" spans="1:2" x14ac:dyDescent="0.25">
      <c r="A3782" s="11">
        <v>2</v>
      </c>
      <c r="B3782" s="13" t="s">
        <v>5556</v>
      </c>
    </row>
    <row r="3783" spans="1:2" x14ac:dyDescent="0.25">
      <c r="A3783" s="14">
        <v>1</v>
      </c>
      <c r="B3783" s="16" t="s">
        <v>5557</v>
      </c>
    </row>
    <row r="3784" spans="1:2" x14ac:dyDescent="0.25">
      <c r="A3784" s="11">
        <v>2</v>
      </c>
      <c r="B3784" s="13" t="s">
        <v>5558</v>
      </c>
    </row>
    <row r="3785" spans="1:2" x14ac:dyDescent="0.25">
      <c r="A3785" s="14">
        <v>1</v>
      </c>
      <c r="B3785" s="16" t="s">
        <v>5559</v>
      </c>
    </row>
    <row r="3786" spans="1:2" x14ac:dyDescent="0.25">
      <c r="A3786" s="11">
        <v>3</v>
      </c>
      <c r="B3786" s="13" t="s">
        <v>5560</v>
      </c>
    </row>
    <row r="3787" spans="1:2" x14ac:dyDescent="0.25">
      <c r="A3787" s="14">
        <v>3</v>
      </c>
      <c r="B3787" s="16" t="s">
        <v>5561</v>
      </c>
    </row>
    <row r="3788" spans="1:2" x14ac:dyDescent="0.25">
      <c r="A3788" s="11">
        <v>3</v>
      </c>
      <c r="B3788" s="13" t="s">
        <v>5562</v>
      </c>
    </row>
    <row r="3789" spans="1:2" x14ac:dyDescent="0.25">
      <c r="A3789" s="14">
        <v>3</v>
      </c>
      <c r="B3789" s="16" t="s">
        <v>5563</v>
      </c>
    </row>
    <row r="3790" spans="1:2" x14ac:dyDescent="0.25">
      <c r="A3790" s="11">
        <v>2</v>
      </c>
      <c r="B3790" s="13" t="s">
        <v>5564</v>
      </c>
    </row>
    <row r="3791" spans="1:2" x14ac:dyDescent="0.25">
      <c r="A3791" s="14">
        <v>2</v>
      </c>
      <c r="B3791" s="16" t="s">
        <v>5565</v>
      </c>
    </row>
    <row r="3792" spans="1:2" x14ac:dyDescent="0.25">
      <c r="A3792" s="11">
        <v>2</v>
      </c>
      <c r="B3792" s="13" t="s">
        <v>5566</v>
      </c>
    </row>
    <row r="3793" spans="1:2" x14ac:dyDescent="0.25">
      <c r="A3793" s="14">
        <v>3</v>
      </c>
      <c r="B3793" s="16" t="s">
        <v>5567</v>
      </c>
    </row>
    <row r="3794" spans="1:2" x14ac:dyDescent="0.25">
      <c r="A3794" s="11">
        <v>3</v>
      </c>
      <c r="B3794" s="13" t="s">
        <v>5568</v>
      </c>
    </row>
    <row r="3795" spans="1:2" x14ac:dyDescent="0.25">
      <c r="A3795" s="14">
        <v>2</v>
      </c>
      <c r="B3795" s="16" t="s">
        <v>5569</v>
      </c>
    </row>
    <row r="3796" spans="1:2" x14ac:dyDescent="0.25">
      <c r="A3796" s="11">
        <v>3</v>
      </c>
      <c r="B3796" s="13" t="s">
        <v>5570</v>
      </c>
    </row>
    <row r="3797" spans="1:2" x14ac:dyDescent="0.25">
      <c r="A3797" s="14">
        <v>3</v>
      </c>
      <c r="B3797" s="16" t="s">
        <v>5571</v>
      </c>
    </row>
    <row r="3798" spans="1:2" x14ac:dyDescent="0.25">
      <c r="A3798" s="11">
        <v>3</v>
      </c>
      <c r="B3798" s="13" t="s">
        <v>5572</v>
      </c>
    </row>
    <row r="3799" spans="1:2" x14ac:dyDescent="0.25">
      <c r="A3799" s="14">
        <v>2</v>
      </c>
      <c r="B3799" s="16" t="s">
        <v>5573</v>
      </c>
    </row>
    <row r="3800" spans="1:2" x14ac:dyDescent="0.25">
      <c r="A3800" s="11">
        <v>3</v>
      </c>
      <c r="B3800" s="13" t="s">
        <v>5574</v>
      </c>
    </row>
    <row r="3801" spans="1:2" x14ac:dyDescent="0.25">
      <c r="A3801" s="14">
        <v>2</v>
      </c>
      <c r="B3801" s="16" t="s">
        <v>5575</v>
      </c>
    </row>
    <row r="3802" spans="1:2" x14ac:dyDescent="0.25">
      <c r="A3802" s="11">
        <v>2</v>
      </c>
      <c r="B3802" s="13" t="s">
        <v>5576</v>
      </c>
    </row>
    <row r="3803" spans="1:2" x14ac:dyDescent="0.25">
      <c r="A3803" s="14">
        <v>1</v>
      </c>
      <c r="B3803" s="16" t="s">
        <v>5577</v>
      </c>
    </row>
    <row r="3804" spans="1:2" x14ac:dyDescent="0.25">
      <c r="A3804" s="11">
        <v>2</v>
      </c>
      <c r="B3804" s="13" t="s">
        <v>5578</v>
      </c>
    </row>
    <row r="3805" spans="1:2" x14ac:dyDescent="0.25">
      <c r="A3805" s="14">
        <v>1</v>
      </c>
      <c r="B3805" s="16" t="s">
        <v>5579</v>
      </c>
    </row>
    <row r="3806" spans="1:2" x14ac:dyDescent="0.25">
      <c r="A3806" s="11">
        <v>1</v>
      </c>
      <c r="B3806" s="13" t="s">
        <v>5580</v>
      </c>
    </row>
    <row r="3807" spans="1:2" x14ac:dyDescent="0.25">
      <c r="A3807" s="14">
        <v>2</v>
      </c>
      <c r="B3807" s="16" t="s">
        <v>5581</v>
      </c>
    </row>
    <row r="3808" spans="1:2" x14ac:dyDescent="0.25">
      <c r="A3808" s="11">
        <v>2</v>
      </c>
      <c r="B3808" s="13" t="s">
        <v>5582</v>
      </c>
    </row>
    <row r="3809" spans="1:2" x14ac:dyDescent="0.25">
      <c r="A3809" s="14">
        <v>1</v>
      </c>
      <c r="B3809" s="16" t="s">
        <v>5583</v>
      </c>
    </row>
    <row r="3810" spans="1:2" x14ac:dyDescent="0.25">
      <c r="A3810" s="11">
        <v>3</v>
      </c>
      <c r="B3810" s="13" t="s">
        <v>5584</v>
      </c>
    </row>
    <row r="3811" spans="1:2" x14ac:dyDescent="0.25">
      <c r="A3811" s="14">
        <v>3</v>
      </c>
      <c r="B3811" s="16" t="s">
        <v>5585</v>
      </c>
    </row>
    <row r="3812" spans="1:2" x14ac:dyDescent="0.25">
      <c r="A3812" s="11">
        <v>1</v>
      </c>
      <c r="B3812" s="13" t="s">
        <v>5586</v>
      </c>
    </row>
    <row r="3813" spans="1:2" x14ac:dyDescent="0.25">
      <c r="A3813" s="14">
        <v>2</v>
      </c>
      <c r="B3813" s="16" t="s">
        <v>5587</v>
      </c>
    </row>
    <row r="3814" spans="1:2" x14ac:dyDescent="0.25">
      <c r="A3814" s="11">
        <v>2</v>
      </c>
      <c r="B3814" s="13" t="s">
        <v>5588</v>
      </c>
    </row>
    <row r="3815" spans="1:2" x14ac:dyDescent="0.25">
      <c r="A3815" s="14">
        <v>3</v>
      </c>
      <c r="B3815" s="16" t="s">
        <v>5589</v>
      </c>
    </row>
    <row r="3816" spans="1:2" x14ac:dyDescent="0.25">
      <c r="A3816" s="11">
        <v>2</v>
      </c>
      <c r="B3816" s="13" t="s">
        <v>5590</v>
      </c>
    </row>
    <row r="3817" spans="1:2" x14ac:dyDescent="0.25">
      <c r="A3817" s="14">
        <v>3</v>
      </c>
      <c r="B3817" s="16" t="s">
        <v>5591</v>
      </c>
    </row>
    <row r="3818" spans="1:2" x14ac:dyDescent="0.25">
      <c r="A3818" s="11">
        <v>2</v>
      </c>
      <c r="B3818" s="13" t="s">
        <v>5592</v>
      </c>
    </row>
    <row r="3819" spans="1:2" x14ac:dyDescent="0.25">
      <c r="A3819" s="14">
        <v>2</v>
      </c>
      <c r="B3819" s="16" t="s">
        <v>5593</v>
      </c>
    </row>
    <row r="3820" spans="1:2" x14ac:dyDescent="0.25">
      <c r="A3820" s="11">
        <v>3</v>
      </c>
      <c r="B3820" s="13" t="s">
        <v>5594</v>
      </c>
    </row>
    <row r="3821" spans="1:2" x14ac:dyDescent="0.25">
      <c r="A3821" s="14">
        <v>2</v>
      </c>
      <c r="B3821" s="16" t="s">
        <v>5595</v>
      </c>
    </row>
    <row r="3822" spans="1:2" x14ac:dyDescent="0.25">
      <c r="A3822" s="11">
        <v>3</v>
      </c>
      <c r="B3822" s="13" t="s">
        <v>5596</v>
      </c>
    </row>
    <row r="3823" spans="1:2" x14ac:dyDescent="0.25">
      <c r="A3823" s="14">
        <v>3</v>
      </c>
      <c r="B3823" s="16" t="s">
        <v>5597</v>
      </c>
    </row>
    <row r="3824" spans="1:2" x14ac:dyDescent="0.25">
      <c r="A3824" s="11">
        <v>3</v>
      </c>
      <c r="B3824" s="13" t="s">
        <v>5598</v>
      </c>
    </row>
    <row r="3825" spans="1:2" x14ac:dyDescent="0.25">
      <c r="A3825" s="14">
        <v>3</v>
      </c>
      <c r="B3825" s="16" t="s">
        <v>5599</v>
      </c>
    </row>
    <row r="3826" spans="1:2" x14ac:dyDescent="0.25">
      <c r="A3826" s="11">
        <v>3</v>
      </c>
      <c r="B3826" s="13" t="s">
        <v>5600</v>
      </c>
    </row>
    <row r="3827" spans="1:2" x14ac:dyDescent="0.25">
      <c r="A3827" s="14">
        <v>3</v>
      </c>
      <c r="B3827" s="16" t="s">
        <v>5601</v>
      </c>
    </row>
    <row r="3828" spans="1:2" x14ac:dyDescent="0.25">
      <c r="A3828" s="11">
        <v>3</v>
      </c>
      <c r="B3828" s="13" t="s">
        <v>5602</v>
      </c>
    </row>
    <row r="3829" spans="1:2" x14ac:dyDescent="0.25">
      <c r="A3829" s="14">
        <v>3</v>
      </c>
      <c r="B3829" s="16" t="s">
        <v>5603</v>
      </c>
    </row>
    <row r="3830" spans="1:2" x14ac:dyDescent="0.25">
      <c r="A3830" s="11">
        <v>3</v>
      </c>
      <c r="B3830" s="13" t="s">
        <v>5604</v>
      </c>
    </row>
    <row r="3831" spans="1:2" x14ac:dyDescent="0.25">
      <c r="A3831" s="14">
        <v>1</v>
      </c>
      <c r="B3831" s="16" t="s">
        <v>5605</v>
      </c>
    </row>
    <row r="3832" spans="1:2" x14ac:dyDescent="0.25">
      <c r="A3832" s="11">
        <v>2</v>
      </c>
      <c r="B3832" s="13" t="s">
        <v>5606</v>
      </c>
    </row>
    <row r="3833" spans="1:2" x14ac:dyDescent="0.25">
      <c r="A3833" s="14">
        <v>1</v>
      </c>
      <c r="B3833" s="16" t="s">
        <v>5607</v>
      </c>
    </row>
    <row r="3834" spans="1:2" x14ac:dyDescent="0.25">
      <c r="A3834" s="11">
        <v>2</v>
      </c>
      <c r="B3834" s="13" t="s">
        <v>5608</v>
      </c>
    </row>
    <row r="3835" spans="1:2" x14ac:dyDescent="0.25">
      <c r="A3835" s="14">
        <v>1</v>
      </c>
      <c r="B3835" s="16" t="s">
        <v>5609</v>
      </c>
    </row>
    <row r="3836" spans="1:2" x14ac:dyDescent="0.25">
      <c r="A3836" s="11">
        <v>2</v>
      </c>
      <c r="B3836" s="13" t="s">
        <v>5610</v>
      </c>
    </row>
    <row r="3837" spans="1:2" x14ac:dyDescent="0.25">
      <c r="A3837" s="14">
        <v>3</v>
      </c>
      <c r="B3837" s="16" t="s">
        <v>5611</v>
      </c>
    </row>
    <row r="3838" spans="1:2" x14ac:dyDescent="0.25">
      <c r="A3838" s="11">
        <v>2</v>
      </c>
      <c r="B3838" s="13" t="s">
        <v>5612</v>
      </c>
    </row>
    <row r="3839" spans="1:2" x14ac:dyDescent="0.25">
      <c r="A3839" s="14">
        <v>3</v>
      </c>
      <c r="B3839" s="16" t="s">
        <v>5613</v>
      </c>
    </row>
    <row r="3840" spans="1:2" x14ac:dyDescent="0.25">
      <c r="A3840" s="11">
        <v>3</v>
      </c>
      <c r="B3840" s="13" t="s">
        <v>5614</v>
      </c>
    </row>
    <row r="3841" spans="1:2" x14ac:dyDescent="0.25">
      <c r="A3841" s="14">
        <v>1</v>
      </c>
      <c r="B3841" s="16" t="s">
        <v>5615</v>
      </c>
    </row>
    <row r="3842" spans="1:2" x14ac:dyDescent="0.25">
      <c r="A3842" s="11">
        <v>2</v>
      </c>
      <c r="B3842" s="13" t="s">
        <v>5616</v>
      </c>
    </row>
    <row r="3843" spans="1:2" x14ac:dyDescent="0.25">
      <c r="A3843" s="14">
        <v>2</v>
      </c>
      <c r="B3843" s="16" t="s">
        <v>5617</v>
      </c>
    </row>
    <row r="3844" spans="1:2" x14ac:dyDescent="0.25">
      <c r="A3844" s="11">
        <v>2</v>
      </c>
      <c r="B3844" s="13" t="s">
        <v>5618</v>
      </c>
    </row>
    <row r="3845" spans="1:2" x14ac:dyDescent="0.25">
      <c r="A3845" s="14">
        <v>2</v>
      </c>
      <c r="B3845" s="16" t="s">
        <v>5619</v>
      </c>
    </row>
    <row r="3846" spans="1:2" x14ac:dyDescent="0.25">
      <c r="A3846" s="11">
        <v>2</v>
      </c>
      <c r="B3846" s="13" t="s">
        <v>5620</v>
      </c>
    </row>
    <row r="3847" spans="1:2" x14ac:dyDescent="0.25">
      <c r="A3847" s="14">
        <v>2</v>
      </c>
      <c r="B3847" s="16" t="s">
        <v>5621</v>
      </c>
    </row>
    <row r="3848" spans="1:2" x14ac:dyDescent="0.25">
      <c r="A3848" s="11">
        <v>3</v>
      </c>
      <c r="B3848" s="13" t="s">
        <v>5622</v>
      </c>
    </row>
    <row r="3849" spans="1:2" x14ac:dyDescent="0.25">
      <c r="A3849" s="14">
        <v>3</v>
      </c>
      <c r="B3849" s="16" t="s">
        <v>5623</v>
      </c>
    </row>
    <row r="3850" spans="1:2" x14ac:dyDescent="0.25">
      <c r="A3850" s="11">
        <v>3</v>
      </c>
      <c r="B3850" s="13" t="s">
        <v>5624</v>
      </c>
    </row>
    <row r="3851" spans="1:2" x14ac:dyDescent="0.25">
      <c r="A3851" s="14">
        <v>3</v>
      </c>
      <c r="B3851" s="16" t="s">
        <v>5625</v>
      </c>
    </row>
    <row r="3852" spans="1:2" x14ac:dyDescent="0.25">
      <c r="A3852" s="11">
        <v>2</v>
      </c>
      <c r="B3852" s="13" t="s">
        <v>5626</v>
      </c>
    </row>
    <row r="3853" spans="1:2" x14ac:dyDescent="0.25">
      <c r="A3853" s="14">
        <v>3</v>
      </c>
      <c r="B3853" s="16" t="s">
        <v>5627</v>
      </c>
    </row>
    <row r="3854" spans="1:2" x14ac:dyDescent="0.25">
      <c r="A3854" s="11">
        <v>3</v>
      </c>
      <c r="B3854" s="13" t="s">
        <v>5628</v>
      </c>
    </row>
    <row r="3855" spans="1:2" x14ac:dyDescent="0.25">
      <c r="A3855" s="14">
        <v>3</v>
      </c>
      <c r="B3855" s="16" t="s">
        <v>5629</v>
      </c>
    </row>
    <row r="3856" spans="1:2" x14ac:dyDescent="0.25">
      <c r="A3856" s="11">
        <v>3</v>
      </c>
      <c r="B3856" s="13" t="s">
        <v>5630</v>
      </c>
    </row>
    <row r="3857" spans="1:2" x14ac:dyDescent="0.25">
      <c r="A3857" s="14">
        <v>2</v>
      </c>
      <c r="B3857" s="16" t="s">
        <v>5631</v>
      </c>
    </row>
    <row r="3858" spans="1:2" x14ac:dyDescent="0.25">
      <c r="A3858" s="11">
        <v>2</v>
      </c>
      <c r="B3858" s="13" t="s">
        <v>5632</v>
      </c>
    </row>
    <row r="3859" spans="1:2" x14ac:dyDescent="0.25">
      <c r="A3859" s="14">
        <v>3</v>
      </c>
      <c r="B3859" s="16" t="s">
        <v>5633</v>
      </c>
    </row>
    <row r="3860" spans="1:2" x14ac:dyDescent="0.25">
      <c r="A3860" s="11">
        <v>1</v>
      </c>
      <c r="B3860" s="13" t="s">
        <v>5634</v>
      </c>
    </row>
    <row r="3861" spans="1:2" x14ac:dyDescent="0.25">
      <c r="A3861" s="14">
        <v>2</v>
      </c>
      <c r="B3861" s="16" t="s">
        <v>5635</v>
      </c>
    </row>
    <row r="3862" spans="1:2" x14ac:dyDescent="0.25">
      <c r="A3862" s="11">
        <v>2</v>
      </c>
      <c r="B3862" s="13" t="s">
        <v>5636</v>
      </c>
    </row>
    <row r="3863" spans="1:2" x14ac:dyDescent="0.25">
      <c r="A3863" s="14">
        <v>3</v>
      </c>
      <c r="B3863" s="16" t="s">
        <v>5637</v>
      </c>
    </row>
    <row r="3864" spans="1:2" x14ac:dyDescent="0.25">
      <c r="A3864" s="11">
        <v>1</v>
      </c>
      <c r="B3864" s="13" t="s">
        <v>5638</v>
      </c>
    </row>
    <row r="3865" spans="1:2" x14ac:dyDescent="0.25">
      <c r="A3865" s="14">
        <v>2</v>
      </c>
      <c r="B3865" s="16" t="s">
        <v>5639</v>
      </c>
    </row>
    <row r="3866" spans="1:2" x14ac:dyDescent="0.25">
      <c r="A3866" s="11">
        <v>1</v>
      </c>
      <c r="B3866" s="13" t="s">
        <v>5640</v>
      </c>
    </row>
    <row r="3867" spans="1:2" x14ac:dyDescent="0.25">
      <c r="A3867" s="14">
        <v>1</v>
      </c>
      <c r="B3867" s="16" t="s">
        <v>5641</v>
      </c>
    </row>
    <row r="3868" spans="1:2" x14ac:dyDescent="0.25">
      <c r="A3868" s="11">
        <v>1</v>
      </c>
      <c r="B3868" s="13" t="s">
        <v>5642</v>
      </c>
    </row>
    <row r="3869" spans="1:2" x14ac:dyDescent="0.25">
      <c r="A3869" s="14">
        <v>1</v>
      </c>
      <c r="B3869" s="16" t="s">
        <v>5643</v>
      </c>
    </row>
    <row r="3870" spans="1:2" x14ac:dyDescent="0.25">
      <c r="A3870" s="11">
        <v>2</v>
      </c>
      <c r="B3870" s="13" t="s">
        <v>5644</v>
      </c>
    </row>
    <row r="3871" spans="1:2" x14ac:dyDescent="0.25">
      <c r="A3871" s="14">
        <v>1</v>
      </c>
      <c r="B3871" s="16" t="s">
        <v>5645</v>
      </c>
    </row>
    <row r="3872" spans="1:2" x14ac:dyDescent="0.25">
      <c r="A3872" s="11">
        <v>3</v>
      </c>
      <c r="B3872" s="13" t="s">
        <v>5646</v>
      </c>
    </row>
    <row r="3873" spans="1:2" x14ac:dyDescent="0.25">
      <c r="A3873" s="14">
        <v>3</v>
      </c>
      <c r="B3873" s="16" t="s">
        <v>5647</v>
      </c>
    </row>
    <row r="3874" spans="1:2" x14ac:dyDescent="0.25">
      <c r="A3874" s="11">
        <v>2</v>
      </c>
      <c r="B3874" s="13" t="s">
        <v>5648</v>
      </c>
    </row>
    <row r="3875" spans="1:2" x14ac:dyDescent="0.25">
      <c r="A3875" s="14">
        <v>2</v>
      </c>
      <c r="B3875" s="16" t="s">
        <v>5649</v>
      </c>
    </row>
    <row r="3876" spans="1:2" x14ac:dyDescent="0.25">
      <c r="A3876" s="11">
        <v>1</v>
      </c>
      <c r="B3876" s="13" t="s">
        <v>5650</v>
      </c>
    </row>
    <row r="3877" spans="1:2" x14ac:dyDescent="0.25">
      <c r="A3877" s="14">
        <v>3</v>
      </c>
      <c r="B3877" s="16" t="s">
        <v>5651</v>
      </c>
    </row>
    <row r="3878" spans="1:2" x14ac:dyDescent="0.25">
      <c r="A3878" s="11">
        <v>3</v>
      </c>
      <c r="B3878" s="13" t="s">
        <v>5652</v>
      </c>
    </row>
    <row r="3879" spans="1:2" x14ac:dyDescent="0.25">
      <c r="A3879" s="14">
        <v>3</v>
      </c>
      <c r="B3879" s="16" t="s">
        <v>5653</v>
      </c>
    </row>
    <row r="3880" spans="1:2" x14ac:dyDescent="0.25">
      <c r="A3880" s="11">
        <v>2</v>
      </c>
      <c r="B3880" s="13" t="s">
        <v>5654</v>
      </c>
    </row>
    <row r="3881" spans="1:2" x14ac:dyDescent="0.25">
      <c r="A3881" s="14">
        <v>3</v>
      </c>
      <c r="B3881" s="16" t="s">
        <v>5655</v>
      </c>
    </row>
    <row r="3882" spans="1:2" x14ac:dyDescent="0.25">
      <c r="A3882" s="11">
        <v>3</v>
      </c>
      <c r="B3882" s="13" t="s">
        <v>5656</v>
      </c>
    </row>
    <row r="3883" spans="1:2" x14ac:dyDescent="0.25">
      <c r="A3883" s="14">
        <v>2</v>
      </c>
      <c r="B3883" s="16" t="s">
        <v>5657</v>
      </c>
    </row>
    <row r="3884" spans="1:2" x14ac:dyDescent="0.25">
      <c r="A3884" s="11">
        <v>3</v>
      </c>
      <c r="B3884" s="13" t="s">
        <v>5658</v>
      </c>
    </row>
    <row r="3885" spans="1:2" x14ac:dyDescent="0.25">
      <c r="A3885" s="14">
        <v>3</v>
      </c>
      <c r="B3885" s="16" t="s">
        <v>5659</v>
      </c>
    </row>
    <row r="3886" spans="1:2" x14ac:dyDescent="0.25">
      <c r="A3886" s="11">
        <v>3</v>
      </c>
      <c r="B3886" s="13" t="s">
        <v>5660</v>
      </c>
    </row>
    <row r="3887" spans="1:2" x14ac:dyDescent="0.25">
      <c r="A3887" s="14">
        <v>2</v>
      </c>
      <c r="B3887" s="16" t="s">
        <v>5661</v>
      </c>
    </row>
    <row r="3888" spans="1:2" x14ac:dyDescent="0.25">
      <c r="A3888" s="11">
        <v>3</v>
      </c>
      <c r="B3888" s="13" t="s">
        <v>5662</v>
      </c>
    </row>
    <row r="3889" spans="1:2" x14ac:dyDescent="0.25">
      <c r="A3889" s="14">
        <v>2</v>
      </c>
      <c r="B3889" s="16" t="s">
        <v>5663</v>
      </c>
    </row>
    <row r="3890" spans="1:2" x14ac:dyDescent="0.25">
      <c r="A3890" s="11">
        <v>3</v>
      </c>
      <c r="B3890" s="13" t="s">
        <v>5664</v>
      </c>
    </row>
    <row r="3891" spans="1:2" x14ac:dyDescent="0.25">
      <c r="A3891" s="14">
        <v>3</v>
      </c>
      <c r="B3891" s="16" t="s">
        <v>5665</v>
      </c>
    </row>
    <row r="3892" spans="1:2" x14ac:dyDescent="0.25">
      <c r="A3892" s="11">
        <v>2</v>
      </c>
      <c r="B3892" s="13" t="s">
        <v>5666</v>
      </c>
    </row>
    <row r="3893" spans="1:2" x14ac:dyDescent="0.25">
      <c r="A3893" s="14">
        <v>2</v>
      </c>
      <c r="B3893" s="16" t="s">
        <v>5667</v>
      </c>
    </row>
    <row r="3894" spans="1:2" x14ac:dyDescent="0.25">
      <c r="A3894" s="11">
        <v>1</v>
      </c>
      <c r="B3894" s="13" t="s">
        <v>5668</v>
      </c>
    </row>
    <row r="3895" spans="1:2" x14ac:dyDescent="0.25">
      <c r="A3895" s="14">
        <v>1</v>
      </c>
      <c r="B3895" s="16" t="s">
        <v>5669</v>
      </c>
    </row>
    <row r="3896" spans="1:2" x14ac:dyDescent="0.25">
      <c r="A3896" s="11">
        <v>3</v>
      </c>
      <c r="B3896" s="13" t="s">
        <v>5670</v>
      </c>
    </row>
    <row r="3897" spans="1:2" x14ac:dyDescent="0.25">
      <c r="A3897" s="14">
        <v>1</v>
      </c>
      <c r="B3897" s="16" t="s">
        <v>5671</v>
      </c>
    </row>
    <row r="3898" spans="1:2" x14ac:dyDescent="0.25">
      <c r="A3898" s="11">
        <v>3</v>
      </c>
      <c r="B3898" s="13" t="s">
        <v>5672</v>
      </c>
    </row>
    <row r="3899" spans="1:2" x14ac:dyDescent="0.25">
      <c r="A3899" s="14">
        <v>2</v>
      </c>
      <c r="B3899" s="16" t="s">
        <v>5673</v>
      </c>
    </row>
    <row r="3900" spans="1:2" x14ac:dyDescent="0.25">
      <c r="A3900" s="11">
        <v>3</v>
      </c>
      <c r="B3900" s="13" t="s">
        <v>5674</v>
      </c>
    </row>
    <row r="3901" spans="1:2" x14ac:dyDescent="0.25">
      <c r="A3901" s="14">
        <v>3</v>
      </c>
      <c r="B3901" s="16" t="s">
        <v>5675</v>
      </c>
    </row>
    <row r="3902" spans="1:2" x14ac:dyDescent="0.25">
      <c r="A3902" s="11">
        <v>2</v>
      </c>
      <c r="B3902" s="13" t="s">
        <v>5676</v>
      </c>
    </row>
    <row r="3903" spans="1:2" x14ac:dyDescent="0.25">
      <c r="A3903" s="14">
        <v>2</v>
      </c>
      <c r="B3903" s="16" t="s">
        <v>5677</v>
      </c>
    </row>
    <row r="3904" spans="1:2" x14ac:dyDescent="0.25">
      <c r="A3904" s="11">
        <v>2</v>
      </c>
      <c r="B3904" s="13" t="s">
        <v>5678</v>
      </c>
    </row>
    <row r="3905" spans="1:2" x14ac:dyDescent="0.25">
      <c r="A3905" s="14">
        <v>1</v>
      </c>
      <c r="B3905" s="16" t="s">
        <v>5679</v>
      </c>
    </row>
    <row r="3906" spans="1:2" x14ac:dyDescent="0.25">
      <c r="A3906" s="11">
        <v>2</v>
      </c>
      <c r="B3906" s="13" t="s">
        <v>5680</v>
      </c>
    </row>
    <row r="3907" spans="1:2" x14ac:dyDescent="0.25">
      <c r="A3907" s="14">
        <v>1</v>
      </c>
      <c r="B3907" s="16" t="s">
        <v>5681</v>
      </c>
    </row>
    <row r="3908" spans="1:2" x14ac:dyDescent="0.25">
      <c r="A3908" s="11">
        <v>2</v>
      </c>
      <c r="B3908" s="13" t="s">
        <v>5682</v>
      </c>
    </row>
    <row r="3909" spans="1:2" x14ac:dyDescent="0.25">
      <c r="A3909" s="14">
        <v>1</v>
      </c>
      <c r="B3909" s="16" t="s">
        <v>5683</v>
      </c>
    </row>
    <row r="3910" spans="1:2" x14ac:dyDescent="0.25">
      <c r="A3910" s="11">
        <v>3</v>
      </c>
      <c r="B3910" s="13" t="s">
        <v>5684</v>
      </c>
    </row>
    <row r="3911" spans="1:2" x14ac:dyDescent="0.25">
      <c r="A3911" s="14">
        <v>2</v>
      </c>
      <c r="B3911" s="16" t="s">
        <v>5685</v>
      </c>
    </row>
    <row r="3912" spans="1:2" x14ac:dyDescent="0.25">
      <c r="A3912" s="11">
        <v>2</v>
      </c>
      <c r="B3912" s="13" t="s">
        <v>5686</v>
      </c>
    </row>
    <row r="3913" spans="1:2" x14ac:dyDescent="0.25">
      <c r="A3913" s="14">
        <v>3</v>
      </c>
      <c r="B3913" s="16" t="s">
        <v>5687</v>
      </c>
    </row>
    <row r="3914" spans="1:2" x14ac:dyDescent="0.25">
      <c r="A3914" s="11">
        <v>3</v>
      </c>
      <c r="B3914" s="13" t="s">
        <v>5688</v>
      </c>
    </row>
    <row r="3915" spans="1:2" x14ac:dyDescent="0.25">
      <c r="A3915" s="14">
        <v>2</v>
      </c>
      <c r="B3915" s="16" t="s">
        <v>5689</v>
      </c>
    </row>
    <row r="3916" spans="1:2" x14ac:dyDescent="0.25">
      <c r="A3916" s="11">
        <v>2</v>
      </c>
      <c r="B3916" s="13" t="s">
        <v>5690</v>
      </c>
    </row>
    <row r="3917" spans="1:2" x14ac:dyDescent="0.25">
      <c r="A3917" s="14">
        <v>3</v>
      </c>
      <c r="B3917" s="16" t="s">
        <v>5691</v>
      </c>
    </row>
    <row r="3918" spans="1:2" x14ac:dyDescent="0.25">
      <c r="A3918" s="11">
        <v>3</v>
      </c>
      <c r="B3918" s="13" t="s">
        <v>5692</v>
      </c>
    </row>
    <row r="3919" spans="1:2" x14ac:dyDescent="0.25">
      <c r="A3919" s="14">
        <v>2</v>
      </c>
      <c r="B3919" s="16" t="s">
        <v>5693</v>
      </c>
    </row>
    <row r="3920" spans="1:2" x14ac:dyDescent="0.25">
      <c r="A3920" s="11">
        <v>3</v>
      </c>
      <c r="B3920" s="13" t="s">
        <v>5694</v>
      </c>
    </row>
    <row r="3921" spans="1:2" x14ac:dyDescent="0.25">
      <c r="A3921" s="14">
        <v>2</v>
      </c>
      <c r="B3921" s="16" t="s">
        <v>5695</v>
      </c>
    </row>
    <row r="3922" spans="1:2" x14ac:dyDescent="0.25">
      <c r="A3922" s="11">
        <v>3</v>
      </c>
      <c r="B3922" s="13" t="s">
        <v>5696</v>
      </c>
    </row>
    <row r="3923" spans="1:2" x14ac:dyDescent="0.25">
      <c r="A3923" s="14">
        <v>2</v>
      </c>
      <c r="B3923" s="16" t="s">
        <v>5697</v>
      </c>
    </row>
    <row r="3924" spans="1:2" x14ac:dyDescent="0.25">
      <c r="A3924" s="11">
        <v>2</v>
      </c>
      <c r="B3924" s="13" t="s">
        <v>5698</v>
      </c>
    </row>
    <row r="3925" spans="1:2" x14ac:dyDescent="0.25">
      <c r="A3925" s="14">
        <v>2</v>
      </c>
      <c r="B3925" s="16" t="s">
        <v>5699</v>
      </c>
    </row>
    <row r="3926" spans="1:2" x14ac:dyDescent="0.25">
      <c r="A3926" s="11">
        <v>2</v>
      </c>
      <c r="B3926" s="13" t="s">
        <v>5700</v>
      </c>
    </row>
    <row r="3927" spans="1:2" x14ac:dyDescent="0.25">
      <c r="A3927" s="14">
        <v>2</v>
      </c>
      <c r="B3927" s="16" t="s">
        <v>5701</v>
      </c>
    </row>
    <row r="3928" spans="1:2" x14ac:dyDescent="0.25">
      <c r="A3928" s="11">
        <v>2</v>
      </c>
      <c r="B3928" s="13" t="s">
        <v>5702</v>
      </c>
    </row>
    <row r="3929" spans="1:2" x14ac:dyDescent="0.25">
      <c r="A3929" s="14">
        <v>1</v>
      </c>
      <c r="B3929" s="16" t="s">
        <v>5703</v>
      </c>
    </row>
    <row r="3930" spans="1:2" x14ac:dyDescent="0.25">
      <c r="A3930" s="11">
        <v>1</v>
      </c>
      <c r="B3930" s="13" t="s">
        <v>5704</v>
      </c>
    </row>
    <row r="3931" spans="1:2" x14ac:dyDescent="0.25">
      <c r="A3931" s="14">
        <v>1</v>
      </c>
      <c r="B3931" s="16" t="s">
        <v>5705</v>
      </c>
    </row>
    <row r="3932" spans="1:2" x14ac:dyDescent="0.25">
      <c r="A3932" s="11">
        <v>2</v>
      </c>
      <c r="B3932" s="13" t="s">
        <v>5706</v>
      </c>
    </row>
    <row r="3933" spans="1:2" x14ac:dyDescent="0.25">
      <c r="A3933" s="14">
        <v>2</v>
      </c>
      <c r="B3933" s="16" t="s">
        <v>5707</v>
      </c>
    </row>
    <row r="3934" spans="1:2" x14ac:dyDescent="0.25">
      <c r="A3934" s="11">
        <v>3</v>
      </c>
      <c r="B3934" s="13" t="s">
        <v>5708</v>
      </c>
    </row>
    <row r="3935" spans="1:2" x14ac:dyDescent="0.25">
      <c r="A3935" s="14">
        <v>1</v>
      </c>
      <c r="B3935" s="16" t="s">
        <v>5709</v>
      </c>
    </row>
    <row r="3936" spans="1:2" x14ac:dyDescent="0.25">
      <c r="A3936" s="11">
        <v>2</v>
      </c>
      <c r="B3936" s="13" t="s">
        <v>5710</v>
      </c>
    </row>
    <row r="3937" spans="1:2" x14ac:dyDescent="0.25">
      <c r="A3937" s="14">
        <v>3</v>
      </c>
      <c r="B3937" s="16" t="s">
        <v>5711</v>
      </c>
    </row>
    <row r="3938" spans="1:2" x14ac:dyDescent="0.25">
      <c r="A3938" s="11">
        <v>3</v>
      </c>
      <c r="B3938" s="13" t="s">
        <v>5712</v>
      </c>
    </row>
    <row r="3939" spans="1:2" x14ac:dyDescent="0.25">
      <c r="A3939" s="14">
        <v>3</v>
      </c>
      <c r="B3939" s="16" t="s">
        <v>5713</v>
      </c>
    </row>
    <row r="3940" spans="1:2" x14ac:dyDescent="0.25">
      <c r="A3940" s="11">
        <v>2</v>
      </c>
      <c r="B3940" s="13" t="s">
        <v>5714</v>
      </c>
    </row>
    <row r="3941" spans="1:2" x14ac:dyDescent="0.25">
      <c r="A3941" s="14">
        <v>3</v>
      </c>
      <c r="B3941" s="16" t="s">
        <v>5715</v>
      </c>
    </row>
    <row r="3942" spans="1:2" x14ac:dyDescent="0.25">
      <c r="A3942" s="11">
        <v>3</v>
      </c>
      <c r="B3942" s="13" t="s">
        <v>5716</v>
      </c>
    </row>
    <row r="3943" spans="1:2" x14ac:dyDescent="0.25">
      <c r="A3943" s="14">
        <v>1</v>
      </c>
      <c r="B3943" s="16" t="s">
        <v>5717</v>
      </c>
    </row>
    <row r="3944" spans="1:2" x14ac:dyDescent="0.25">
      <c r="A3944" s="11">
        <v>3</v>
      </c>
      <c r="B3944" s="13" t="s">
        <v>5718</v>
      </c>
    </row>
    <row r="3945" spans="1:2" x14ac:dyDescent="0.25">
      <c r="A3945" s="14">
        <v>3</v>
      </c>
      <c r="B3945" s="16" t="s">
        <v>5719</v>
      </c>
    </row>
    <row r="3946" spans="1:2" x14ac:dyDescent="0.25">
      <c r="A3946" s="11">
        <v>1</v>
      </c>
      <c r="B3946" s="13" t="s">
        <v>5720</v>
      </c>
    </row>
    <row r="3947" spans="1:2" x14ac:dyDescent="0.25">
      <c r="A3947" s="14">
        <v>2</v>
      </c>
      <c r="B3947" s="16" t="s">
        <v>5721</v>
      </c>
    </row>
    <row r="3948" spans="1:2" x14ac:dyDescent="0.25">
      <c r="A3948" s="11">
        <v>3</v>
      </c>
      <c r="B3948" s="13" t="s">
        <v>5722</v>
      </c>
    </row>
    <row r="3949" spans="1:2" x14ac:dyDescent="0.25">
      <c r="A3949" s="14">
        <v>2</v>
      </c>
      <c r="B3949" s="16" t="s">
        <v>5723</v>
      </c>
    </row>
    <row r="3950" spans="1:2" x14ac:dyDescent="0.25">
      <c r="A3950" s="11">
        <v>3</v>
      </c>
      <c r="B3950" s="13" t="s">
        <v>5724</v>
      </c>
    </row>
    <row r="3951" spans="1:2" x14ac:dyDescent="0.25">
      <c r="A3951" s="14">
        <v>3</v>
      </c>
      <c r="B3951" s="16" t="s">
        <v>5725</v>
      </c>
    </row>
    <row r="3952" spans="1:2" x14ac:dyDescent="0.25">
      <c r="A3952" s="11">
        <v>1</v>
      </c>
      <c r="B3952" s="13" t="s">
        <v>5726</v>
      </c>
    </row>
    <row r="3953" spans="1:2" x14ac:dyDescent="0.25">
      <c r="A3953" s="14">
        <v>3</v>
      </c>
      <c r="B3953" s="16" t="s">
        <v>5727</v>
      </c>
    </row>
    <row r="3954" spans="1:2" x14ac:dyDescent="0.25">
      <c r="A3954" s="11">
        <v>2</v>
      </c>
      <c r="B3954" s="13" t="s">
        <v>5728</v>
      </c>
    </row>
    <row r="3955" spans="1:2" x14ac:dyDescent="0.25">
      <c r="A3955" s="14">
        <v>1</v>
      </c>
      <c r="B3955" s="16" t="s">
        <v>5729</v>
      </c>
    </row>
    <row r="3956" spans="1:2" x14ac:dyDescent="0.25">
      <c r="A3956" s="11">
        <v>1</v>
      </c>
      <c r="B3956" s="13" t="s">
        <v>5730</v>
      </c>
    </row>
    <row r="3957" spans="1:2" x14ac:dyDescent="0.25">
      <c r="A3957" s="14">
        <v>3</v>
      </c>
      <c r="B3957" s="16" t="s">
        <v>5731</v>
      </c>
    </row>
    <row r="3958" spans="1:2" x14ac:dyDescent="0.25">
      <c r="A3958" s="11">
        <v>3</v>
      </c>
      <c r="B3958" s="13" t="s">
        <v>5732</v>
      </c>
    </row>
    <row r="3959" spans="1:2" x14ac:dyDescent="0.25">
      <c r="A3959" s="14">
        <v>2</v>
      </c>
      <c r="B3959" s="16" t="s">
        <v>5733</v>
      </c>
    </row>
    <row r="3960" spans="1:2" x14ac:dyDescent="0.25">
      <c r="A3960" s="11">
        <v>2</v>
      </c>
      <c r="B3960" s="13" t="s">
        <v>5734</v>
      </c>
    </row>
    <row r="3961" spans="1:2" x14ac:dyDescent="0.25">
      <c r="A3961" s="14">
        <v>3</v>
      </c>
      <c r="B3961" s="16" t="s">
        <v>5735</v>
      </c>
    </row>
    <row r="3962" spans="1:2" x14ac:dyDescent="0.25">
      <c r="A3962" s="11">
        <v>2</v>
      </c>
      <c r="B3962" s="13" t="s">
        <v>5736</v>
      </c>
    </row>
    <row r="3963" spans="1:2" x14ac:dyDescent="0.25">
      <c r="A3963" s="14">
        <v>1</v>
      </c>
      <c r="B3963" s="16" t="s">
        <v>5737</v>
      </c>
    </row>
    <row r="3964" spans="1:2" x14ac:dyDescent="0.25">
      <c r="A3964" s="11">
        <v>2</v>
      </c>
      <c r="B3964" s="13" t="s">
        <v>5738</v>
      </c>
    </row>
    <row r="3965" spans="1:2" x14ac:dyDescent="0.25">
      <c r="A3965" s="14">
        <v>1</v>
      </c>
      <c r="B3965" s="16" t="s">
        <v>5739</v>
      </c>
    </row>
    <row r="3966" spans="1:2" x14ac:dyDescent="0.25">
      <c r="A3966" s="11">
        <v>2</v>
      </c>
      <c r="B3966" s="13" t="s">
        <v>5740</v>
      </c>
    </row>
    <row r="3967" spans="1:2" x14ac:dyDescent="0.25">
      <c r="A3967" s="14">
        <v>2</v>
      </c>
      <c r="B3967" s="16" t="s">
        <v>5741</v>
      </c>
    </row>
    <row r="3968" spans="1:2" x14ac:dyDescent="0.25">
      <c r="A3968" s="11">
        <v>2</v>
      </c>
      <c r="B3968" s="13" t="s">
        <v>5742</v>
      </c>
    </row>
    <row r="3969" spans="1:2" x14ac:dyDescent="0.25">
      <c r="A3969" s="14">
        <v>2</v>
      </c>
      <c r="B3969" s="16" t="s">
        <v>5743</v>
      </c>
    </row>
    <row r="3970" spans="1:2" x14ac:dyDescent="0.25">
      <c r="A3970" s="3">
        <v>1</v>
      </c>
      <c r="B3970" s="2" t="s">
        <v>5744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4FE2-5FE9-4943-B40B-8FB3714ED40D}">
  <dimension ref="A1:Q81"/>
  <sheetViews>
    <sheetView zoomScale="90" zoomScaleNormal="90" workbookViewId="0">
      <selection activeCell="F14" sqref="F14"/>
    </sheetView>
  </sheetViews>
  <sheetFormatPr defaultRowHeight="15" x14ac:dyDescent="0.25"/>
  <cols>
    <col min="1" max="1" width="42" customWidth="1"/>
    <col min="2" max="2" width="17.5703125" customWidth="1"/>
    <col min="3" max="3" width="19.28515625" customWidth="1"/>
    <col min="4" max="4" width="17.42578125" customWidth="1"/>
    <col min="5" max="5" width="21.28515625" customWidth="1"/>
    <col min="6" max="6" width="13.28515625" customWidth="1"/>
    <col min="8" max="8" width="10.28515625" customWidth="1"/>
    <col min="9" max="9" width="11.28515625" customWidth="1"/>
    <col min="10" max="10" width="11" customWidth="1"/>
    <col min="11" max="12" width="11.7109375" customWidth="1"/>
    <col min="13" max="13" width="9.85546875" customWidth="1"/>
    <col min="14" max="14" width="11" customWidth="1"/>
    <col min="15" max="15" width="12" customWidth="1"/>
  </cols>
  <sheetData>
    <row r="1" spans="1:17" ht="39.75" customHeight="1" x14ac:dyDescent="0.45">
      <c r="A1" s="134" t="s">
        <v>5944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3" spans="1:17" x14ac:dyDescent="0.25">
      <c r="A3" s="77" t="s">
        <v>5940</v>
      </c>
      <c r="Q3" t="s">
        <v>5945</v>
      </c>
    </row>
    <row r="5" spans="1:17" ht="19.5" customHeight="1" x14ac:dyDescent="0.25">
      <c r="A5" s="51" t="s">
        <v>5830</v>
      </c>
      <c r="B5" s="51" t="s">
        <v>5831</v>
      </c>
      <c r="C5" s="51" t="s">
        <v>5832</v>
      </c>
      <c r="D5" s="51" t="s">
        <v>5833</v>
      </c>
      <c r="E5" s="51" t="s">
        <v>5834</v>
      </c>
      <c r="F5" s="51" t="s">
        <v>5835</v>
      </c>
      <c r="G5" s="51" t="s">
        <v>5836</v>
      </c>
      <c r="H5" s="51"/>
      <c r="I5" s="51" t="s">
        <v>5862</v>
      </c>
      <c r="J5" s="51" t="s">
        <v>5865</v>
      </c>
      <c r="K5" s="51" t="s">
        <v>5863</v>
      </c>
      <c r="L5" s="51" t="s">
        <v>5884</v>
      </c>
      <c r="M5" s="51" t="s">
        <v>5864</v>
      </c>
      <c r="N5" s="51" t="s">
        <v>5881</v>
      </c>
      <c r="O5" s="51" t="s">
        <v>5935</v>
      </c>
    </row>
    <row r="6" spans="1:17" x14ac:dyDescent="0.25">
      <c r="A6" s="51" t="s">
        <v>5837</v>
      </c>
      <c r="B6" s="51" t="s">
        <v>661</v>
      </c>
      <c r="C6" s="51" t="s">
        <v>5838</v>
      </c>
      <c r="D6" s="51" t="s">
        <v>2346</v>
      </c>
      <c r="E6" s="51" t="s">
        <v>2363</v>
      </c>
      <c r="F6" s="51">
        <v>40</v>
      </c>
      <c r="G6" s="51">
        <v>3</v>
      </c>
      <c r="H6" s="51"/>
      <c r="I6" s="70" t="s">
        <v>5866</v>
      </c>
      <c r="J6" s="51">
        <v>40</v>
      </c>
      <c r="K6" s="70" t="s">
        <v>5887</v>
      </c>
      <c r="L6" s="51">
        <v>40</v>
      </c>
      <c r="M6" s="51">
        <v>3</v>
      </c>
      <c r="N6" s="51">
        <v>40</v>
      </c>
      <c r="O6" s="51">
        <f t="shared" ref="O6:O24" si="0">F6*G6</f>
        <v>120</v>
      </c>
    </row>
    <row r="7" spans="1:17" x14ac:dyDescent="0.25">
      <c r="A7" s="51" t="s">
        <v>5839</v>
      </c>
      <c r="B7" s="51" t="s">
        <v>918</v>
      </c>
      <c r="C7" s="51" t="s">
        <v>941</v>
      </c>
      <c r="D7" s="51" t="s">
        <v>2381</v>
      </c>
      <c r="E7" s="51" t="s">
        <v>1223</v>
      </c>
      <c r="F7" s="51">
        <v>40</v>
      </c>
      <c r="G7" s="51">
        <v>1464</v>
      </c>
      <c r="H7" s="51"/>
      <c r="I7" s="71" t="s">
        <v>5867</v>
      </c>
      <c r="J7" s="51">
        <v>20</v>
      </c>
      <c r="K7" s="71" t="s">
        <v>5886</v>
      </c>
      <c r="L7" s="51">
        <v>40</v>
      </c>
      <c r="M7" s="51">
        <v>5</v>
      </c>
      <c r="N7" s="51">
        <v>40</v>
      </c>
      <c r="O7" s="51">
        <f t="shared" si="0"/>
        <v>58560</v>
      </c>
    </row>
    <row r="8" spans="1:17" x14ac:dyDescent="0.25">
      <c r="A8" s="51" t="s">
        <v>5840</v>
      </c>
      <c r="B8" s="51" t="s">
        <v>83</v>
      </c>
      <c r="C8" s="51" t="s">
        <v>5841</v>
      </c>
      <c r="D8" s="51" t="s">
        <v>196</v>
      </c>
      <c r="E8" s="51" t="s">
        <v>232</v>
      </c>
      <c r="F8" s="51">
        <v>40</v>
      </c>
      <c r="G8" s="51">
        <v>5</v>
      </c>
      <c r="H8" s="51"/>
      <c r="I8" s="70" t="s">
        <v>5868</v>
      </c>
      <c r="J8" s="51">
        <v>40</v>
      </c>
      <c r="K8" s="70" t="s">
        <v>5888</v>
      </c>
      <c r="L8" s="51">
        <v>40</v>
      </c>
      <c r="M8" s="51">
        <v>3</v>
      </c>
      <c r="N8" s="51">
        <v>40</v>
      </c>
      <c r="O8" s="51">
        <f t="shared" si="0"/>
        <v>200</v>
      </c>
    </row>
    <row r="9" spans="1:17" x14ac:dyDescent="0.25">
      <c r="A9" s="51" t="s">
        <v>5842</v>
      </c>
      <c r="B9" s="51" t="s">
        <v>2381</v>
      </c>
      <c r="C9" s="51" t="s">
        <v>1206</v>
      </c>
      <c r="D9" s="51" t="s">
        <v>284</v>
      </c>
      <c r="E9" s="51" t="s">
        <v>5843</v>
      </c>
      <c r="F9" s="51">
        <v>20</v>
      </c>
      <c r="G9" s="51">
        <v>40</v>
      </c>
      <c r="H9" s="51"/>
      <c r="I9" s="72" t="s">
        <v>5869</v>
      </c>
      <c r="J9" s="51">
        <v>20</v>
      </c>
      <c r="K9" s="72" t="s">
        <v>5889</v>
      </c>
      <c r="L9" s="51">
        <v>22</v>
      </c>
      <c r="M9" s="51">
        <v>1</v>
      </c>
      <c r="N9" s="51">
        <v>30</v>
      </c>
      <c r="O9" s="51">
        <f t="shared" si="0"/>
        <v>800</v>
      </c>
    </row>
    <row r="10" spans="1:17" x14ac:dyDescent="0.25">
      <c r="A10" s="51" t="s">
        <v>5844</v>
      </c>
      <c r="B10" s="51" t="s">
        <v>2381</v>
      </c>
      <c r="C10" s="51" t="s">
        <v>1212</v>
      </c>
      <c r="D10" s="51" t="s">
        <v>2381</v>
      </c>
      <c r="E10" s="51" t="s">
        <v>1232</v>
      </c>
      <c r="F10" s="51">
        <v>20</v>
      </c>
      <c r="G10" s="51">
        <v>593</v>
      </c>
      <c r="H10" s="51"/>
      <c r="I10" s="72" t="s">
        <v>5871</v>
      </c>
      <c r="J10" s="51">
        <v>10</v>
      </c>
      <c r="K10" s="72" t="s">
        <v>5899</v>
      </c>
      <c r="L10" s="51">
        <v>20</v>
      </c>
      <c r="M10" s="51" t="s">
        <v>5882</v>
      </c>
      <c r="N10" s="51">
        <v>20</v>
      </c>
      <c r="O10" s="51">
        <f t="shared" si="0"/>
        <v>11860</v>
      </c>
    </row>
    <row r="11" spans="1:17" x14ac:dyDescent="0.25">
      <c r="A11" s="51" t="s">
        <v>5845</v>
      </c>
      <c r="B11" s="51" t="s">
        <v>2381</v>
      </c>
      <c r="C11" s="51" t="s">
        <v>1190</v>
      </c>
      <c r="D11" s="51" t="s">
        <v>1657</v>
      </c>
      <c r="E11" s="51" t="s">
        <v>1673</v>
      </c>
      <c r="F11" s="51">
        <v>40</v>
      </c>
      <c r="G11" s="51">
        <v>5</v>
      </c>
      <c r="H11" s="51"/>
      <c r="I11" s="51" t="s">
        <v>5870</v>
      </c>
      <c r="J11" s="51">
        <v>40</v>
      </c>
      <c r="K11" s="51" t="s">
        <v>5891</v>
      </c>
      <c r="L11" s="51">
        <v>40</v>
      </c>
      <c r="M11" s="51">
        <v>3</v>
      </c>
      <c r="N11" s="51">
        <v>40</v>
      </c>
      <c r="O11" s="51">
        <f t="shared" si="0"/>
        <v>200</v>
      </c>
    </row>
    <row r="12" spans="1:17" x14ac:dyDescent="0.25">
      <c r="A12" s="51" t="s">
        <v>5846</v>
      </c>
      <c r="B12" s="51" t="s">
        <v>918</v>
      </c>
      <c r="C12" s="51" t="s">
        <v>941</v>
      </c>
      <c r="D12" s="51" t="s">
        <v>1986</v>
      </c>
      <c r="E12" s="51" t="s">
        <v>5847</v>
      </c>
      <c r="F12" s="51">
        <v>22</v>
      </c>
      <c r="G12" s="51">
        <v>232</v>
      </c>
      <c r="H12" s="51"/>
      <c r="I12" s="72" t="s">
        <v>5869</v>
      </c>
      <c r="J12" s="51">
        <v>20</v>
      </c>
      <c r="K12" s="72" t="s">
        <v>5889</v>
      </c>
      <c r="L12" s="51">
        <v>22</v>
      </c>
      <c r="M12" s="51">
        <v>2</v>
      </c>
      <c r="N12" s="51">
        <v>30</v>
      </c>
      <c r="O12" s="51">
        <f t="shared" si="0"/>
        <v>5104</v>
      </c>
    </row>
    <row r="13" spans="1:17" x14ac:dyDescent="0.25">
      <c r="A13" s="51" t="s">
        <v>5848</v>
      </c>
      <c r="B13" s="51" t="s">
        <v>349</v>
      </c>
      <c r="C13" s="51" t="s">
        <v>389</v>
      </c>
      <c r="D13" s="51" t="s">
        <v>16</v>
      </c>
      <c r="E13" s="51" t="s">
        <v>64</v>
      </c>
      <c r="F13" s="51">
        <v>30</v>
      </c>
      <c r="G13" s="51">
        <v>13</v>
      </c>
      <c r="H13" s="51"/>
      <c r="I13" s="73" t="s">
        <v>5873</v>
      </c>
      <c r="J13" s="51">
        <v>30</v>
      </c>
      <c r="K13" s="73" t="s">
        <v>5892</v>
      </c>
      <c r="L13" s="51">
        <v>42</v>
      </c>
      <c r="M13" s="51">
        <v>2</v>
      </c>
      <c r="N13" s="51">
        <v>30</v>
      </c>
      <c r="O13" s="51">
        <f t="shared" si="0"/>
        <v>390</v>
      </c>
    </row>
    <row r="14" spans="1:17" x14ac:dyDescent="0.25">
      <c r="A14" s="51" t="s">
        <v>5849</v>
      </c>
      <c r="B14" s="51" t="s">
        <v>2346</v>
      </c>
      <c r="C14" s="51" t="s">
        <v>5850</v>
      </c>
      <c r="D14" s="51" t="s">
        <v>918</v>
      </c>
      <c r="E14" s="51" t="s">
        <v>962</v>
      </c>
      <c r="F14" s="51">
        <v>40</v>
      </c>
      <c r="G14" s="51">
        <v>5</v>
      </c>
      <c r="H14" s="51"/>
      <c r="I14" s="51" t="s">
        <v>5874</v>
      </c>
      <c r="J14" s="51">
        <v>50</v>
      </c>
      <c r="K14" s="51" t="s">
        <v>5893</v>
      </c>
      <c r="L14" s="51">
        <v>50</v>
      </c>
      <c r="M14" s="51">
        <v>3</v>
      </c>
      <c r="N14" s="51">
        <v>40</v>
      </c>
      <c r="O14" s="51">
        <f t="shared" si="0"/>
        <v>200</v>
      </c>
    </row>
    <row r="15" spans="1:17" x14ac:dyDescent="0.25">
      <c r="A15" s="51" t="s">
        <v>5851</v>
      </c>
      <c r="B15" s="51" t="s">
        <v>918</v>
      </c>
      <c r="C15" s="51" t="s">
        <v>928</v>
      </c>
      <c r="D15" s="51" t="s">
        <v>1752</v>
      </c>
      <c r="E15" s="51" t="s">
        <v>1762</v>
      </c>
      <c r="F15" s="51">
        <v>40</v>
      </c>
      <c r="G15" s="51">
        <v>15</v>
      </c>
      <c r="H15" s="51"/>
      <c r="I15" s="51" t="s">
        <v>5870</v>
      </c>
      <c r="J15" s="51">
        <v>40</v>
      </c>
      <c r="K15" s="51" t="s">
        <v>5891</v>
      </c>
      <c r="L15" s="51">
        <v>40</v>
      </c>
      <c r="M15" s="51">
        <v>3</v>
      </c>
      <c r="N15" s="51">
        <v>40</v>
      </c>
      <c r="O15" s="51">
        <f t="shared" si="0"/>
        <v>600</v>
      </c>
    </row>
    <row r="16" spans="1:17" x14ac:dyDescent="0.25">
      <c r="A16" s="51" t="s">
        <v>5852</v>
      </c>
      <c r="B16" s="51" t="s">
        <v>730</v>
      </c>
      <c r="C16" s="51" t="s">
        <v>5853</v>
      </c>
      <c r="D16" s="51" t="s">
        <v>1321</v>
      </c>
      <c r="E16" s="51" t="s">
        <v>5854</v>
      </c>
      <c r="F16" s="51">
        <v>22</v>
      </c>
      <c r="G16" s="51">
        <v>101</v>
      </c>
      <c r="H16" s="51"/>
      <c r="I16" s="73" t="s">
        <v>5876</v>
      </c>
      <c r="J16" s="51">
        <v>20</v>
      </c>
      <c r="K16" s="73" t="s">
        <v>5894</v>
      </c>
      <c r="L16" s="51">
        <v>22</v>
      </c>
      <c r="M16" s="51">
        <v>3</v>
      </c>
      <c r="N16" s="51">
        <v>40</v>
      </c>
      <c r="O16" s="51">
        <f t="shared" si="0"/>
        <v>2222</v>
      </c>
    </row>
    <row r="17" spans="1:16" x14ac:dyDescent="0.25">
      <c r="A17" s="51" t="s">
        <v>5855</v>
      </c>
      <c r="B17" s="51" t="s">
        <v>256</v>
      </c>
      <c r="C17" s="51" t="s">
        <v>5856</v>
      </c>
      <c r="D17" s="51" t="s">
        <v>1657</v>
      </c>
      <c r="E17" s="51" t="s">
        <v>1672</v>
      </c>
      <c r="F17" s="51">
        <v>50</v>
      </c>
      <c r="G17" s="51">
        <v>5</v>
      </c>
      <c r="H17" s="51"/>
      <c r="I17" s="70" t="s">
        <v>5877</v>
      </c>
      <c r="J17" s="51">
        <v>50</v>
      </c>
      <c r="K17" s="70" t="s">
        <v>5885</v>
      </c>
      <c r="L17" s="51">
        <v>50</v>
      </c>
      <c r="M17" s="51">
        <v>3</v>
      </c>
      <c r="N17" s="51">
        <v>40</v>
      </c>
      <c r="O17" s="51">
        <f t="shared" si="0"/>
        <v>250</v>
      </c>
    </row>
    <row r="18" spans="1:16" x14ac:dyDescent="0.25">
      <c r="A18" s="51" t="s">
        <v>5844</v>
      </c>
      <c r="B18" s="51" t="s">
        <v>2381</v>
      </c>
      <c r="C18" s="51" t="s">
        <v>1191</v>
      </c>
      <c r="D18" s="51" t="s">
        <v>2381</v>
      </c>
      <c r="E18" s="51" t="s">
        <v>1244</v>
      </c>
      <c r="F18" s="51">
        <v>10</v>
      </c>
      <c r="G18" s="51">
        <v>32</v>
      </c>
      <c r="H18" s="51"/>
      <c r="I18" s="72" t="s">
        <v>5871</v>
      </c>
      <c r="J18" s="51">
        <v>10</v>
      </c>
      <c r="K18" s="72" t="s">
        <v>5899</v>
      </c>
      <c r="L18" s="51">
        <v>20</v>
      </c>
      <c r="M18" s="51" t="s">
        <v>5882</v>
      </c>
      <c r="N18" s="51">
        <v>20</v>
      </c>
      <c r="O18" s="51">
        <f t="shared" si="0"/>
        <v>320</v>
      </c>
    </row>
    <row r="19" spans="1:16" x14ac:dyDescent="0.25">
      <c r="A19" s="51" t="s">
        <v>5859</v>
      </c>
      <c r="B19" s="51" t="s">
        <v>918</v>
      </c>
      <c r="C19" s="51" t="s">
        <v>941</v>
      </c>
      <c r="D19" s="51" t="s">
        <v>1543</v>
      </c>
      <c r="E19" s="51" t="s">
        <v>1548</v>
      </c>
      <c r="F19" s="51">
        <v>30</v>
      </c>
      <c r="G19" s="51">
        <v>34</v>
      </c>
      <c r="H19" s="51"/>
      <c r="I19" s="72" t="s">
        <v>5875</v>
      </c>
      <c r="J19" s="51">
        <v>30</v>
      </c>
      <c r="K19" s="72" t="s">
        <v>5895</v>
      </c>
      <c r="L19" s="51">
        <v>42</v>
      </c>
      <c r="M19" s="51">
        <v>3</v>
      </c>
      <c r="N19" s="51">
        <v>40</v>
      </c>
      <c r="O19" s="51">
        <f t="shared" si="0"/>
        <v>1020</v>
      </c>
    </row>
    <row r="20" spans="1:16" x14ac:dyDescent="0.25">
      <c r="A20" s="51" t="s">
        <v>5861</v>
      </c>
      <c r="B20" s="51" t="s">
        <v>2381</v>
      </c>
      <c r="C20" s="51" t="s">
        <v>1183</v>
      </c>
      <c r="D20" s="51" t="s">
        <v>918</v>
      </c>
      <c r="E20" s="51" t="s">
        <v>1013</v>
      </c>
      <c r="F20" s="51">
        <v>40</v>
      </c>
      <c r="G20" s="51">
        <v>1</v>
      </c>
      <c r="H20" s="51"/>
      <c r="I20" s="74" t="s">
        <v>5879</v>
      </c>
      <c r="J20" s="51">
        <v>40</v>
      </c>
      <c r="K20" s="74" t="s">
        <v>5896</v>
      </c>
      <c r="L20" s="51">
        <v>50</v>
      </c>
      <c r="M20" s="51">
        <v>5</v>
      </c>
      <c r="N20" s="51">
        <v>40</v>
      </c>
      <c r="O20" s="51">
        <f t="shared" si="0"/>
        <v>40</v>
      </c>
    </row>
    <row r="21" spans="1:16" x14ac:dyDescent="0.25">
      <c r="A21" s="51" t="s">
        <v>5860</v>
      </c>
      <c r="B21" s="51" t="s">
        <v>1097</v>
      </c>
      <c r="C21" s="51" t="s">
        <v>1120</v>
      </c>
      <c r="D21" s="51" t="s">
        <v>1727</v>
      </c>
      <c r="E21" s="51" t="s">
        <v>1728</v>
      </c>
      <c r="F21" s="51">
        <v>30</v>
      </c>
      <c r="G21" s="51">
        <v>3</v>
      </c>
      <c r="H21" s="51"/>
      <c r="I21" s="73" t="s">
        <v>5872</v>
      </c>
      <c r="J21" s="51">
        <v>30</v>
      </c>
      <c r="K21" s="73" t="s">
        <v>5897</v>
      </c>
      <c r="L21" s="51">
        <v>32</v>
      </c>
      <c r="M21" s="51">
        <v>2</v>
      </c>
      <c r="N21" s="51">
        <v>30</v>
      </c>
      <c r="O21" s="51">
        <f t="shared" si="0"/>
        <v>90</v>
      </c>
    </row>
    <row r="22" spans="1:16" x14ac:dyDescent="0.25">
      <c r="A22" s="51" t="s">
        <v>5839</v>
      </c>
      <c r="B22" s="51" t="s">
        <v>918</v>
      </c>
      <c r="C22" s="51" t="s">
        <v>919</v>
      </c>
      <c r="D22" s="51" t="s">
        <v>2381</v>
      </c>
      <c r="E22" s="51" t="s">
        <v>1244</v>
      </c>
      <c r="F22" s="51">
        <v>40</v>
      </c>
      <c r="G22" s="51">
        <v>46</v>
      </c>
      <c r="H22" s="51"/>
      <c r="I22" s="74" t="s">
        <v>5878</v>
      </c>
      <c r="J22" s="51">
        <v>40</v>
      </c>
      <c r="K22" s="74" t="s">
        <v>5898</v>
      </c>
      <c r="L22" s="51">
        <v>40</v>
      </c>
      <c r="M22" s="51">
        <v>5</v>
      </c>
      <c r="N22" s="51">
        <v>40</v>
      </c>
      <c r="O22" s="51">
        <f t="shared" si="0"/>
        <v>1840</v>
      </c>
    </row>
    <row r="23" spans="1:16" x14ac:dyDescent="0.25">
      <c r="A23" s="51" t="s">
        <v>5857</v>
      </c>
      <c r="B23" s="51" t="s">
        <v>918</v>
      </c>
      <c r="C23" s="51" t="s">
        <v>961</v>
      </c>
      <c r="D23" s="51" t="s">
        <v>1827</v>
      </c>
      <c r="E23" s="51" t="s">
        <v>5858</v>
      </c>
      <c r="F23" s="51">
        <v>40</v>
      </c>
      <c r="G23" s="51">
        <v>94</v>
      </c>
      <c r="H23" s="51"/>
      <c r="I23" s="51" t="s">
        <v>5880</v>
      </c>
      <c r="J23" s="51">
        <v>40</v>
      </c>
      <c r="K23" s="51" t="s">
        <v>5891</v>
      </c>
      <c r="L23" s="51">
        <v>40</v>
      </c>
      <c r="M23" s="51">
        <v>3</v>
      </c>
      <c r="N23" s="51">
        <v>40</v>
      </c>
      <c r="O23" s="51">
        <f t="shared" si="0"/>
        <v>3760</v>
      </c>
    </row>
    <row r="24" spans="1:16" x14ac:dyDescent="0.25">
      <c r="A24" s="51" t="s">
        <v>5844</v>
      </c>
      <c r="B24" s="51" t="s">
        <v>2381</v>
      </c>
      <c r="C24" s="51" t="s">
        <v>1183</v>
      </c>
      <c r="D24" s="51" t="s">
        <v>2381</v>
      </c>
      <c r="E24" s="51" t="s">
        <v>1182</v>
      </c>
      <c r="F24" s="51">
        <v>10</v>
      </c>
      <c r="G24" s="51">
        <v>14</v>
      </c>
      <c r="H24" s="51"/>
      <c r="I24" s="72" t="s">
        <v>5869</v>
      </c>
      <c r="J24" s="51">
        <v>10</v>
      </c>
      <c r="K24" s="72" t="s">
        <v>5917</v>
      </c>
      <c r="L24" s="51">
        <v>10</v>
      </c>
      <c r="M24" s="51" t="s">
        <v>5883</v>
      </c>
      <c r="N24" s="51">
        <v>10</v>
      </c>
      <c r="O24" s="51">
        <f t="shared" si="0"/>
        <v>140</v>
      </c>
    </row>
    <row r="25" spans="1:16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6" x14ac:dyDescent="0.25">
      <c r="A26" s="51"/>
      <c r="B26" s="51"/>
      <c r="C26" s="51"/>
      <c r="D26" s="51"/>
      <c r="E26" s="51"/>
      <c r="F26" s="75" t="s">
        <v>5934</v>
      </c>
      <c r="G26" s="75">
        <f>SUM(G6:G24)</f>
        <v>2705</v>
      </c>
      <c r="H26" s="75" t="s">
        <v>5937</v>
      </c>
      <c r="I26" s="75">
        <v>901</v>
      </c>
      <c r="J26" s="75" t="s">
        <v>5938</v>
      </c>
      <c r="K26" s="75">
        <v>902</v>
      </c>
      <c r="L26" s="75" t="s">
        <v>5939</v>
      </c>
      <c r="M26" s="75">
        <v>902</v>
      </c>
      <c r="N26" s="75" t="s">
        <v>5936</v>
      </c>
      <c r="O26" s="76">
        <f>SUM(O6:O24)</f>
        <v>87716</v>
      </c>
    </row>
    <row r="27" spans="1:16" x14ac:dyDescent="0.25">
      <c r="A27" s="62"/>
      <c r="B27" s="62"/>
      <c r="C27" s="62"/>
      <c r="D27" s="62"/>
      <c r="E27" s="62"/>
      <c r="F27" s="78"/>
      <c r="G27" s="78"/>
      <c r="H27" s="78"/>
      <c r="I27" s="78"/>
      <c r="J27" s="78"/>
      <c r="K27" s="78"/>
      <c r="L27" s="78"/>
      <c r="M27" s="78"/>
      <c r="N27" s="78"/>
      <c r="O27" s="79"/>
    </row>
    <row r="28" spans="1:16" ht="15.75" thickBot="1" x14ac:dyDescent="0.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</row>
    <row r="29" spans="1:16" x14ac:dyDescent="0.25">
      <c r="A29" s="91" t="s">
        <v>5941</v>
      </c>
      <c r="B29" s="59"/>
      <c r="C29" s="59"/>
      <c r="D29" s="59"/>
      <c r="E29" s="60"/>
      <c r="G29" s="58"/>
      <c r="H29" s="84" t="s">
        <v>5943</v>
      </c>
      <c r="I29" s="59"/>
      <c r="J29" s="59"/>
      <c r="K29" s="59"/>
      <c r="L29" s="59"/>
      <c r="M29" s="59"/>
      <c r="N29" s="59"/>
      <c r="O29" s="60"/>
    </row>
    <row r="30" spans="1:16" x14ac:dyDescent="0.25">
      <c r="A30" s="61"/>
      <c r="B30" s="62"/>
      <c r="C30" s="62"/>
      <c r="D30" s="62"/>
      <c r="E30" s="63"/>
      <c r="G30" s="61"/>
      <c r="H30" s="62"/>
      <c r="I30" s="62"/>
      <c r="J30" s="62"/>
      <c r="K30" s="62"/>
      <c r="L30" s="62"/>
      <c r="M30" s="62"/>
      <c r="N30" s="62"/>
      <c r="O30" s="63"/>
    </row>
    <row r="31" spans="1:16" x14ac:dyDescent="0.25">
      <c r="A31" s="92"/>
      <c r="B31" s="54" t="s">
        <v>5865</v>
      </c>
      <c r="C31" s="54" t="s">
        <v>5884</v>
      </c>
      <c r="D31" s="54" t="s">
        <v>5881</v>
      </c>
      <c r="E31" s="93" t="s">
        <v>5836</v>
      </c>
      <c r="G31" s="61"/>
      <c r="H31" s="54"/>
      <c r="I31" s="54" t="s">
        <v>5947</v>
      </c>
      <c r="J31" s="54" t="s">
        <v>5948</v>
      </c>
      <c r="K31" s="54" t="s">
        <v>5949</v>
      </c>
      <c r="L31" s="80" t="s">
        <v>5950</v>
      </c>
      <c r="M31" s="83" t="s">
        <v>5951</v>
      </c>
      <c r="N31" s="62"/>
      <c r="O31" s="85" t="s">
        <v>5953</v>
      </c>
    </row>
    <row r="32" spans="1:16" x14ac:dyDescent="0.25">
      <c r="A32" s="92" t="s">
        <v>5900</v>
      </c>
      <c r="B32" s="54">
        <v>40</v>
      </c>
      <c r="C32" s="54">
        <v>40</v>
      </c>
      <c r="D32" s="54">
        <v>40</v>
      </c>
      <c r="E32" s="94">
        <v>3</v>
      </c>
      <c r="G32" s="61"/>
      <c r="H32" s="54" t="s">
        <v>5900</v>
      </c>
      <c r="I32" s="54">
        <v>0</v>
      </c>
      <c r="J32" s="54">
        <v>0</v>
      </c>
      <c r="K32" s="55">
        <f>MIN($E32,D$51)</f>
        <v>3</v>
      </c>
      <c r="L32" s="80">
        <f t="shared" ref="L32:L50" si="1">MEDIAN(B32:D32)-MIN(B32:D32)</f>
        <v>0</v>
      </c>
      <c r="M32" s="62">
        <f t="shared" ref="M32:M50" si="2">E32-I32-J32-K32</f>
        <v>0</v>
      </c>
      <c r="N32" s="62"/>
      <c r="O32" s="63">
        <f t="shared" ref="O32:O50" si="3">I32*B32+J32*C32+K32*D32</f>
        <v>120</v>
      </c>
    </row>
    <row r="33" spans="1:15" x14ac:dyDescent="0.25">
      <c r="A33" s="92" t="s">
        <v>5915</v>
      </c>
      <c r="B33" s="54">
        <v>20</v>
      </c>
      <c r="C33" s="54">
        <v>40</v>
      </c>
      <c r="D33" s="54">
        <v>40</v>
      </c>
      <c r="E33" s="94">
        <v>1464</v>
      </c>
      <c r="G33" s="61"/>
      <c r="H33" s="54" t="s">
        <v>5915</v>
      </c>
      <c r="I33" s="55">
        <f>MIN($E33,B$51)</f>
        <v>901</v>
      </c>
      <c r="J33" s="54">
        <v>0</v>
      </c>
      <c r="K33" s="55">
        <f>ABS(E33-B51)</f>
        <v>563</v>
      </c>
      <c r="L33" s="80">
        <f t="shared" si="1"/>
        <v>20</v>
      </c>
      <c r="M33" s="62">
        <f t="shared" si="2"/>
        <v>0</v>
      </c>
      <c r="N33" s="62"/>
      <c r="O33" s="63">
        <f t="shared" si="3"/>
        <v>40540</v>
      </c>
    </row>
    <row r="34" spans="1:15" x14ac:dyDescent="0.25">
      <c r="A34" s="92" t="s">
        <v>5901</v>
      </c>
      <c r="B34" s="54">
        <v>40</v>
      </c>
      <c r="C34" s="54">
        <v>40</v>
      </c>
      <c r="D34" s="54">
        <v>40</v>
      </c>
      <c r="E34" s="94">
        <v>5</v>
      </c>
      <c r="G34" s="61"/>
      <c r="H34" s="54" t="s">
        <v>5901</v>
      </c>
      <c r="I34" s="54">
        <v>0</v>
      </c>
      <c r="J34" s="55">
        <f>MIN($E34,C$51)</f>
        <v>5</v>
      </c>
      <c r="K34" s="54">
        <v>0</v>
      </c>
      <c r="L34" s="80">
        <f t="shared" si="1"/>
        <v>0</v>
      </c>
      <c r="M34" s="62">
        <f t="shared" si="2"/>
        <v>0</v>
      </c>
      <c r="N34" s="62"/>
      <c r="O34" s="63">
        <f t="shared" si="3"/>
        <v>200</v>
      </c>
    </row>
    <row r="35" spans="1:15" x14ac:dyDescent="0.25">
      <c r="A35" s="92" t="s">
        <v>5902</v>
      </c>
      <c r="B35" s="54">
        <v>20</v>
      </c>
      <c r="C35" s="54">
        <v>22</v>
      </c>
      <c r="D35" s="54">
        <v>30</v>
      </c>
      <c r="E35" s="94">
        <v>40</v>
      </c>
      <c r="G35" s="61"/>
      <c r="H35" s="54" t="s">
        <v>5902</v>
      </c>
      <c r="I35" s="54">
        <v>0</v>
      </c>
      <c r="J35" s="55">
        <f>MIN($E35,C$51)</f>
        <v>40</v>
      </c>
      <c r="K35" s="54">
        <v>0</v>
      </c>
      <c r="L35" s="80">
        <f t="shared" si="1"/>
        <v>2</v>
      </c>
      <c r="M35" s="62">
        <f t="shared" si="2"/>
        <v>0</v>
      </c>
      <c r="N35" s="62"/>
      <c r="O35" s="63">
        <f t="shared" si="3"/>
        <v>880</v>
      </c>
    </row>
    <row r="36" spans="1:15" x14ac:dyDescent="0.25">
      <c r="A36" s="92" t="s">
        <v>5910</v>
      </c>
      <c r="B36" s="54">
        <v>30</v>
      </c>
      <c r="C36" s="54">
        <v>20</v>
      </c>
      <c r="D36" s="54">
        <v>20</v>
      </c>
      <c r="E36" s="94">
        <v>593</v>
      </c>
      <c r="G36" s="61"/>
      <c r="H36" s="54" t="s">
        <v>5910</v>
      </c>
      <c r="I36" s="54">
        <v>0</v>
      </c>
      <c r="J36" s="55">
        <v>430</v>
      </c>
      <c r="K36" s="55">
        <v>163</v>
      </c>
      <c r="L36" s="80">
        <f t="shared" si="1"/>
        <v>0</v>
      </c>
      <c r="M36" s="62">
        <f t="shared" si="2"/>
        <v>0</v>
      </c>
      <c r="N36" s="62"/>
      <c r="O36" s="63">
        <f t="shared" si="3"/>
        <v>11860</v>
      </c>
    </row>
    <row r="37" spans="1:15" x14ac:dyDescent="0.25">
      <c r="A37" s="92" t="s">
        <v>5903</v>
      </c>
      <c r="B37" s="54">
        <v>40</v>
      </c>
      <c r="C37" s="54">
        <v>40</v>
      </c>
      <c r="D37" s="54">
        <v>40</v>
      </c>
      <c r="E37" s="94">
        <v>5</v>
      </c>
      <c r="G37" s="61"/>
      <c r="H37" s="54" t="s">
        <v>5903</v>
      </c>
      <c r="I37" s="54">
        <v>0</v>
      </c>
      <c r="J37" s="54">
        <v>0</v>
      </c>
      <c r="K37" s="55">
        <f>MIN($E37,D$51)</f>
        <v>5</v>
      </c>
      <c r="L37" s="80">
        <f t="shared" si="1"/>
        <v>0</v>
      </c>
      <c r="M37" s="62">
        <f t="shared" si="2"/>
        <v>0</v>
      </c>
      <c r="N37" s="62"/>
      <c r="O37" s="63">
        <f t="shared" si="3"/>
        <v>200</v>
      </c>
    </row>
    <row r="38" spans="1:15" x14ac:dyDescent="0.25">
      <c r="A38" s="92" t="s">
        <v>5904</v>
      </c>
      <c r="B38" s="54">
        <v>20</v>
      </c>
      <c r="C38" s="54">
        <v>22</v>
      </c>
      <c r="D38" s="54">
        <v>30</v>
      </c>
      <c r="E38" s="94">
        <v>232</v>
      </c>
      <c r="G38" s="61"/>
      <c r="H38" s="54" t="s">
        <v>5904</v>
      </c>
      <c r="I38" s="54">
        <v>0</v>
      </c>
      <c r="J38" s="55">
        <f>MIN($E38,C$51)</f>
        <v>232</v>
      </c>
      <c r="K38" s="54">
        <v>0</v>
      </c>
      <c r="L38" s="80">
        <f t="shared" si="1"/>
        <v>2</v>
      </c>
      <c r="M38" s="62">
        <f t="shared" si="2"/>
        <v>0</v>
      </c>
      <c r="N38" s="62"/>
      <c r="O38" s="63">
        <f t="shared" si="3"/>
        <v>5104</v>
      </c>
    </row>
    <row r="39" spans="1:15" x14ac:dyDescent="0.25">
      <c r="A39" s="92" t="s">
        <v>5905</v>
      </c>
      <c r="B39" s="54">
        <v>30</v>
      </c>
      <c r="C39" s="54">
        <v>42</v>
      </c>
      <c r="D39" s="54">
        <v>30</v>
      </c>
      <c r="E39" s="94">
        <v>13</v>
      </c>
      <c r="G39" s="61"/>
      <c r="H39" s="54" t="s">
        <v>5905</v>
      </c>
      <c r="I39" s="54">
        <v>0</v>
      </c>
      <c r="J39" s="54">
        <v>0</v>
      </c>
      <c r="K39" s="55">
        <f>MIN($E39,D$51)</f>
        <v>13</v>
      </c>
      <c r="L39" s="80">
        <f t="shared" si="1"/>
        <v>0</v>
      </c>
      <c r="M39" s="62">
        <f t="shared" si="2"/>
        <v>0</v>
      </c>
      <c r="N39" s="62"/>
      <c r="O39" s="63">
        <f t="shared" si="3"/>
        <v>390</v>
      </c>
    </row>
    <row r="40" spans="1:15" x14ac:dyDescent="0.25">
      <c r="A40" s="92" t="s">
        <v>5906</v>
      </c>
      <c r="B40" s="54">
        <v>50</v>
      </c>
      <c r="C40" s="54">
        <v>50</v>
      </c>
      <c r="D40" s="54">
        <v>40</v>
      </c>
      <c r="E40" s="94">
        <v>5</v>
      </c>
      <c r="G40" s="61"/>
      <c r="H40" s="54" t="s">
        <v>5906</v>
      </c>
      <c r="I40" s="54">
        <v>0</v>
      </c>
      <c r="J40" s="54">
        <v>0</v>
      </c>
      <c r="K40" s="55">
        <f>MIN($E40,D$51)</f>
        <v>5</v>
      </c>
      <c r="L40" s="80">
        <f t="shared" si="1"/>
        <v>10</v>
      </c>
      <c r="M40" s="62">
        <f t="shared" si="2"/>
        <v>0</v>
      </c>
      <c r="N40" s="62"/>
      <c r="O40" s="63">
        <f t="shared" si="3"/>
        <v>200</v>
      </c>
    </row>
    <row r="41" spans="1:15" x14ac:dyDescent="0.25">
      <c r="A41" s="92" t="s">
        <v>5907</v>
      </c>
      <c r="B41" s="54">
        <v>40</v>
      </c>
      <c r="C41" s="54">
        <v>40</v>
      </c>
      <c r="D41" s="54">
        <v>40</v>
      </c>
      <c r="E41" s="94">
        <v>15</v>
      </c>
      <c r="G41" s="61"/>
      <c r="H41" s="54" t="s">
        <v>5907</v>
      </c>
      <c r="I41" s="54">
        <v>0</v>
      </c>
      <c r="J41" s="54">
        <v>0</v>
      </c>
      <c r="K41" s="55">
        <f>MIN($E41,D$51)</f>
        <v>15</v>
      </c>
      <c r="L41" s="80">
        <f t="shared" si="1"/>
        <v>0</v>
      </c>
      <c r="M41" s="62">
        <f t="shared" si="2"/>
        <v>0</v>
      </c>
      <c r="N41" s="62"/>
      <c r="O41" s="63">
        <f t="shared" si="3"/>
        <v>600</v>
      </c>
    </row>
    <row r="42" spans="1:15" x14ac:dyDescent="0.25">
      <c r="A42" s="92" t="s">
        <v>5908</v>
      </c>
      <c r="B42" s="54">
        <v>20</v>
      </c>
      <c r="C42" s="54">
        <v>22</v>
      </c>
      <c r="D42" s="54">
        <v>40</v>
      </c>
      <c r="E42" s="94">
        <v>101</v>
      </c>
      <c r="G42" s="61"/>
      <c r="H42" s="54" t="s">
        <v>5908</v>
      </c>
      <c r="I42" s="54">
        <v>0</v>
      </c>
      <c r="J42" s="55">
        <f>MIN($E42,C$51)</f>
        <v>101</v>
      </c>
      <c r="K42" s="54">
        <v>0</v>
      </c>
      <c r="L42" s="80">
        <f t="shared" si="1"/>
        <v>2</v>
      </c>
      <c r="M42" s="62">
        <f t="shared" si="2"/>
        <v>0</v>
      </c>
      <c r="N42" s="62"/>
      <c r="O42" s="63">
        <f t="shared" si="3"/>
        <v>2222</v>
      </c>
    </row>
    <row r="43" spans="1:15" x14ac:dyDescent="0.25">
      <c r="A43" s="92" t="s">
        <v>5909</v>
      </c>
      <c r="B43" s="54">
        <v>50</v>
      </c>
      <c r="C43" s="54">
        <v>50</v>
      </c>
      <c r="D43" s="54">
        <v>40</v>
      </c>
      <c r="E43" s="94">
        <v>5</v>
      </c>
      <c r="G43" s="61"/>
      <c r="H43" s="54" t="s">
        <v>5909</v>
      </c>
      <c r="I43" s="54">
        <v>0</v>
      </c>
      <c r="J43" s="54">
        <v>0</v>
      </c>
      <c r="K43" s="55">
        <f t="shared" ref="K43:K48" si="4">MIN($E43,D$51)</f>
        <v>5</v>
      </c>
      <c r="L43" s="80">
        <f t="shared" si="1"/>
        <v>10</v>
      </c>
      <c r="M43" s="62">
        <f t="shared" si="2"/>
        <v>0</v>
      </c>
      <c r="N43" s="62"/>
      <c r="O43" s="63">
        <f t="shared" si="3"/>
        <v>200</v>
      </c>
    </row>
    <row r="44" spans="1:15" x14ac:dyDescent="0.25">
      <c r="A44" s="92" t="s">
        <v>5910</v>
      </c>
      <c r="B44" s="54">
        <v>30</v>
      </c>
      <c r="C44" s="54">
        <v>20</v>
      </c>
      <c r="D44" s="54">
        <v>20</v>
      </c>
      <c r="E44" s="94">
        <v>32</v>
      </c>
      <c r="G44" s="61"/>
      <c r="H44" s="54" t="s">
        <v>5910</v>
      </c>
      <c r="I44" s="54">
        <v>0</v>
      </c>
      <c r="J44" s="54">
        <v>0</v>
      </c>
      <c r="K44" s="55">
        <f t="shared" si="4"/>
        <v>32</v>
      </c>
      <c r="L44" s="80">
        <f t="shared" si="1"/>
        <v>0</v>
      </c>
      <c r="M44" s="62">
        <f t="shared" si="2"/>
        <v>0</v>
      </c>
      <c r="N44" s="62"/>
      <c r="O44" s="63">
        <f t="shared" si="3"/>
        <v>640</v>
      </c>
    </row>
    <row r="45" spans="1:15" x14ac:dyDescent="0.25">
      <c r="A45" s="92" t="s">
        <v>5911</v>
      </c>
      <c r="B45" s="54">
        <v>30</v>
      </c>
      <c r="C45" s="54">
        <v>42</v>
      </c>
      <c r="D45" s="54">
        <v>40</v>
      </c>
      <c r="E45" s="94">
        <v>34</v>
      </c>
      <c r="G45" s="61"/>
      <c r="H45" s="54" t="s">
        <v>5911</v>
      </c>
      <c r="I45" s="54">
        <v>0</v>
      </c>
      <c r="J45" s="54">
        <v>0</v>
      </c>
      <c r="K45" s="55">
        <f t="shared" si="4"/>
        <v>34</v>
      </c>
      <c r="L45" s="80">
        <f t="shared" si="1"/>
        <v>10</v>
      </c>
      <c r="M45" s="62">
        <f t="shared" si="2"/>
        <v>0</v>
      </c>
      <c r="N45" s="62"/>
      <c r="O45" s="63">
        <f t="shared" si="3"/>
        <v>1360</v>
      </c>
    </row>
    <row r="46" spans="1:15" x14ac:dyDescent="0.25">
      <c r="A46" s="92" t="s">
        <v>5912</v>
      </c>
      <c r="B46" s="54">
        <v>40</v>
      </c>
      <c r="C46" s="54">
        <v>50</v>
      </c>
      <c r="D46" s="54">
        <v>40</v>
      </c>
      <c r="E46" s="94">
        <v>1</v>
      </c>
      <c r="G46" s="61"/>
      <c r="H46" s="54" t="s">
        <v>5912</v>
      </c>
      <c r="I46" s="54">
        <v>0</v>
      </c>
      <c r="J46" s="54">
        <v>0</v>
      </c>
      <c r="K46" s="55">
        <f t="shared" si="4"/>
        <v>1</v>
      </c>
      <c r="L46" s="80">
        <f t="shared" si="1"/>
        <v>0</v>
      </c>
      <c r="M46" s="62">
        <f t="shared" si="2"/>
        <v>0</v>
      </c>
      <c r="N46" s="62"/>
      <c r="O46" s="63">
        <f t="shared" si="3"/>
        <v>40</v>
      </c>
    </row>
    <row r="47" spans="1:15" x14ac:dyDescent="0.25">
      <c r="A47" s="92" t="s">
        <v>5913</v>
      </c>
      <c r="B47" s="54">
        <v>30</v>
      </c>
      <c r="C47" s="54">
        <v>32</v>
      </c>
      <c r="D47" s="54">
        <v>30</v>
      </c>
      <c r="E47" s="94">
        <v>3</v>
      </c>
      <c r="G47" s="61"/>
      <c r="H47" s="54" t="s">
        <v>5913</v>
      </c>
      <c r="I47" s="54">
        <v>0</v>
      </c>
      <c r="J47" s="54">
        <v>0</v>
      </c>
      <c r="K47" s="55">
        <f t="shared" si="4"/>
        <v>3</v>
      </c>
      <c r="L47" s="80">
        <f t="shared" si="1"/>
        <v>0</v>
      </c>
      <c r="M47" s="62">
        <f t="shared" si="2"/>
        <v>0</v>
      </c>
      <c r="N47" s="62"/>
      <c r="O47" s="63">
        <f t="shared" si="3"/>
        <v>90</v>
      </c>
    </row>
    <row r="48" spans="1:15" x14ac:dyDescent="0.25">
      <c r="A48" s="92" t="s">
        <v>5914</v>
      </c>
      <c r="B48" s="54">
        <v>40</v>
      </c>
      <c r="C48" s="54">
        <v>40</v>
      </c>
      <c r="D48" s="54">
        <v>40</v>
      </c>
      <c r="E48" s="94">
        <v>46</v>
      </c>
      <c r="G48" s="61"/>
      <c r="H48" s="54" t="s">
        <v>5914</v>
      </c>
      <c r="I48" s="54">
        <v>0</v>
      </c>
      <c r="J48" s="54">
        <v>0</v>
      </c>
      <c r="K48" s="55">
        <f t="shared" si="4"/>
        <v>46</v>
      </c>
      <c r="L48" s="80">
        <f t="shared" si="1"/>
        <v>0</v>
      </c>
      <c r="M48" s="62">
        <f t="shared" si="2"/>
        <v>0</v>
      </c>
      <c r="N48" s="62"/>
      <c r="O48" s="63">
        <f t="shared" si="3"/>
        <v>1840</v>
      </c>
    </row>
    <row r="49" spans="1:15" x14ac:dyDescent="0.25">
      <c r="A49" s="92" t="s">
        <v>5916</v>
      </c>
      <c r="B49" s="54">
        <v>40</v>
      </c>
      <c r="C49" s="54">
        <v>40</v>
      </c>
      <c r="D49" s="54">
        <v>40</v>
      </c>
      <c r="E49" s="94">
        <v>94</v>
      </c>
      <c r="G49" s="61"/>
      <c r="H49" s="54" t="s">
        <v>5916</v>
      </c>
      <c r="I49" s="54">
        <v>0</v>
      </c>
      <c r="J49" s="55">
        <f>MIN($E49,C$51)</f>
        <v>94</v>
      </c>
      <c r="K49" s="54">
        <v>0</v>
      </c>
      <c r="L49" s="80">
        <f t="shared" si="1"/>
        <v>0</v>
      </c>
      <c r="M49" s="62">
        <f t="shared" si="2"/>
        <v>0</v>
      </c>
      <c r="N49" s="62"/>
      <c r="O49" s="63">
        <f t="shared" si="3"/>
        <v>3760</v>
      </c>
    </row>
    <row r="50" spans="1:15" x14ac:dyDescent="0.25">
      <c r="A50" s="92" t="s">
        <v>5918</v>
      </c>
      <c r="B50" s="54">
        <v>30</v>
      </c>
      <c r="C50" s="54">
        <v>20</v>
      </c>
      <c r="D50" s="54">
        <v>10</v>
      </c>
      <c r="E50" s="94">
        <v>14</v>
      </c>
      <c r="G50" s="61"/>
      <c r="H50" s="54" t="s">
        <v>5918</v>
      </c>
      <c r="I50" s="54">
        <v>0</v>
      </c>
      <c r="J50" s="54">
        <v>0</v>
      </c>
      <c r="K50" s="55">
        <f>MIN($E50,D$51)</f>
        <v>14</v>
      </c>
      <c r="L50" s="80">
        <f t="shared" si="1"/>
        <v>10</v>
      </c>
      <c r="M50" s="62">
        <f t="shared" si="2"/>
        <v>0</v>
      </c>
      <c r="N50" s="62"/>
      <c r="O50" s="63">
        <f t="shared" si="3"/>
        <v>140</v>
      </c>
    </row>
    <row r="51" spans="1:15" ht="15.75" thickBot="1" x14ac:dyDescent="0.3">
      <c r="A51" s="95" t="s">
        <v>5942</v>
      </c>
      <c r="B51" s="96">
        <f>I26</f>
        <v>901</v>
      </c>
      <c r="C51" s="96">
        <f>K26</f>
        <v>902</v>
      </c>
      <c r="D51" s="96">
        <f>M26</f>
        <v>902</v>
      </c>
      <c r="E51" s="65"/>
      <c r="G51" s="135" t="s">
        <v>5950</v>
      </c>
      <c r="H51" s="136"/>
      <c r="I51" s="86">
        <f>MIN(B32,B34:B50)-MIN(B32:B50)</f>
        <v>0</v>
      </c>
      <c r="J51" s="86">
        <f>MIN(C32:C49)-MIN(C32:C50)</f>
        <v>0</v>
      </c>
      <c r="K51" s="86">
        <f>MIN(D32:D49)-MIN(D32:D50)</f>
        <v>10</v>
      </c>
      <c r="L51" s="62"/>
      <c r="M51" s="62"/>
      <c r="N51" s="62"/>
      <c r="O51" s="63"/>
    </row>
    <row r="52" spans="1:15" ht="15.75" thickBot="1" x14ac:dyDescent="0.3">
      <c r="G52" s="87" t="s">
        <v>5952</v>
      </c>
      <c r="H52" s="88"/>
      <c r="I52" s="64">
        <f>I26-SUM(I32:I50)</f>
        <v>0</v>
      </c>
      <c r="J52" s="64">
        <f>K26-SUM(J32:J50)</f>
        <v>0</v>
      </c>
      <c r="K52" s="64">
        <f>M26-SUM(K32:K50)</f>
        <v>0</v>
      </c>
      <c r="L52" s="64"/>
      <c r="M52" s="64"/>
      <c r="N52" s="89" t="s">
        <v>5936</v>
      </c>
      <c r="O52" s="90">
        <f>SUM(O32:O50)</f>
        <v>70386</v>
      </c>
    </row>
    <row r="54" spans="1:15" x14ac:dyDescent="0.25">
      <c r="A54" s="77" t="s">
        <v>5946</v>
      </c>
    </row>
    <row r="55" spans="1:15" x14ac:dyDescent="0.25">
      <c r="A55" s="77"/>
    </row>
    <row r="56" spans="1:15" x14ac:dyDescent="0.25">
      <c r="A56" s="99" t="s">
        <v>5954</v>
      </c>
      <c r="B56" s="62"/>
      <c r="C56" s="62"/>
      <c r="D56" s="62"/>
      <c r="E56" s="62"/>
      <c r="G56" s="140" t="s">
        <v>5957</v>
      </c>
      <c r="H56" s="140"/>
      <c r="I56" s="140"/>
    </row>
    <row r="57" spans="1:15" x14ac:dyDescent="0.25">
      <c r="A57" s="51"/>
      <c r="B57" s="51"/>
      <c r="C57" s="51">
        <v>12</v>
      </c>
      <c r="D57" s="51">
        <v>32</v>
      </c>
      <c r="E57" s="51">
        <v>40</v>
      </c>
      <c r="F57" s="62"/>
      <c r="G57" s="51"/>
      <c r="H57" s="51"/>
      <c r="I57" s="51"/>
      <c r="J57" s="51"/>
      <c r="K57" s="51"/>
      <c r="L57" s="137" t="s">
        <v>5958</v>
      </c>
      <c r="M57" s="137"/>
      <c r="N57" s="137"/>
    </row>
    <row r="58" spans="1:15" x14ac:dyDescent="0.25">
      <c r="A58" s="51"/>
      <c r="B58" s="52"/>
      <c r="C58" s="52" t="s">
        <v>5955</v>
      </c>
      <c r="D58" s="52" t="s">
        <v>5948</v>
      </c>
      <c r="E58" s="52" t="s">
        <v>5956</v>
      </c>
      <c r="F58" s="62"/>
      <c r="G58" s="51"/>
      <c r="H58" s="52"/>
      <c r="I58" s="52" t="s">
        <v>5955</v>
      </c>
      <c r="J58" s="52" t="s">
        <v>5948</v>
      </c>
      <c r="K58" s="52" t="s">
        <v>5956</v>
      </c>
      <c r="N58" s="62">
        <f t="shared" ref="N58:N76" si="5">I59*B32+J59*C32+K59*D32</f>
        <v>120</v>
      </c>
    </row>
    <row r="59" spans="1:15" x14ac:dyDescent="0.25">
      <c r="A59" s="98">
        <v>0</v>
      </c>
      <c r="B59" s="52" t="s">
        <v>5900</v>
      </c>
      <c r="C59" s="54">
        <f>C$57+A59-B32</f>
        <v>-28</v>
      </c>
      <c r="D59" s="54">
        <f>D$57+A59-C32</f>
        <v>-8</v>
      </c>
      <c r="E59" s="55">
        <v>3</v>
      </c>
      <c r="F59" s="53"/>
      <c r="G59" s="138" t="s">
        <v>5900</v>
      </c>
      <c r="H59" s="138"/>
      <c r="I59" s="54">
        <v>0</v>
      </c>
      <c r="J59" s="54">
        <v>0</v>
      </c>
      <c r="K59" s="55">
        <v>3</v>
      </c>
      <c r="N59" s="62">
        <f t="shared" si="5"/>
        <v>40540</v>
      </c>
    </row>
    <row r="60" spans="1:15" x14ac:dyDescent="0.25">
      <c r="A60" s="98">
        <v>8</v>
      </c>
      <c r="B60" s="52" t="s">
        <v>5915</v>
      </c>
      <c r="C60" s="55">
        <v>901</v>
      </c>
      <c r="D60" s="55">
        <v>529</v>
      </c>
      <c r="E60" s="55">
        <v>34</v>
      </c>
      <c r="F60" s="53"/>
      <c r="G60" s="138" t="s">
        <v>5915</v>
      </c>
      <c r="H60" s="138"/>
      <c r="I60" s="55">
        <v>901</v>
      </c>
      <c r="J60" s="55">
        <v>529</v>
      </c>
      <c r="K60" s="54">
        <v>34</v>
      </c>
      <c r="N60" s="62">
        <f t="shared" si="5"/>
        <v>200</v>
      </c>
    </row>
    <row r="61" spans="1:15" x14ac:dyDescent="0.25">
      <c r="A61" s="98">
        <v>0</v>
      </c>
      <c r="B61" s="52" t="s">
        <v>5901</v>
      </c>
      <c r="C61" s="54">
        <f t="shared" ref="C61:C77" si="6">C$57+A61-B34</f>
        <v>-28</v>
      </c>
      <c r="D61" s="54">
        <f>D$57+A61-C34</f>
        <v>-8</v>
      </c>
      <c r="E61" s="55">
        <v>5</v>
      </c>
      <c r="F61" s="53"/>
      <c r="G61" s="138" t="s">
        <v>5901</v>
      </c>
      <c r="H61" s="138"/>
      <c r="I61" s="54">
        <v>0</v>
      </c>
      <c r="J61" s="54">
        <v>0</v>
      </c>
      <c r="K61" s="55">
        <v>5</v>
      </c>
      <c r="N61" s="62">
        <f t="shared" si="5"/>
        <v>880</v>
      </c>
    </row>
    <row r="62" spans="1:15" x14ac:dyDescent="0.25">
      <c r="A62" s="98">
        <v>-18</v>
      </c>
      <c r="B62" s="52" t="s">
        <v>5902</v>
      </c>
      <c r="C62" s="54">
        <f t="shared" si="6"/>
        <v>-26</v>
      </c>
      <c r="D62" s="55">
        <v>40</v>
      </c>
      <c r="E62" s="56">
        <f>E57+A62-D35</f>
        <v>-8</v>
      </c>
      <c r="F62" s="53"/>
      <c r="G62" s="138" t="s">
        <v>5902</v>
      </c>
      <c r="H62" s="138"/>
      <c r="I62" s="54">
        <v>0</v>
      </c>
      <c r="J62" s="55">
        <v>40</v>
      </c>
      <c r="K62" s="54">
        <v>0</v>
      </c>
      <c r="N62" s="62">
        <f t="shared" si="5"/>
        <v>11860</v>
      </c>
    </row>
    <row r="63" spans="1:15" x14ac:dyDescent="0.25">
      <c r="A63" s="98">
        <v>-20</v>
      </c>
      <c r="B63" s="52" t="s">
        <v>5910</v>
      </c>
      <c r="C63" s="54">
        <f t="shared" si="6"/>
        <v>-38</v>
      </c>
      <c r="D63" s="54">
        <f>D$57+A63-C36</f>
        <v>-8</v>
      </c>
      <c r="E63" s="55">
        <v>593</v>
      </c>
      <c r="F63" s="53"/>
      <c r="G63" s="138" t="s">
        <v>5910</v>
      </c>
      <c r="H63" s="138"/>
      <c r="I63" s="54">
        <v>0</v>
      </c>
      <c r="J63" s="54">
        <v>0</v>
      </c>
      <c r="K63" s="55">
        <v>593</v>
      </c>
      <c r="N63" s="62">
        <f t="shared" si="5"/>
        <v>200</v>
      </c>
    </row>
    <row r="64" spans="1:15" x14ac:dyDescent="0.25">
      <c r="A64" s="98">
        <v>0</v>
      </c>
      <c r="B64" s="52" t="s">
        <v>5903</v>
      </c>
      <c r="C64" s="54">
        <f t="shared" si="6"/>
        <v>-28</v>
      </c>
      <c r="D64" s="54">
        <f>D$57+A64-C37</f>
        <v>-8</v>
      </c>
      <c r="E64" s="55">
        <v>5</v>
      </c>
      <c r="F64" s="53"/>
      <c r="G64" s="138" t="s">
        <v>5903</v>
      </c>
      <c r="H64" s="138"/>
      <c r="I64" s="54">
        <v>0</v>
      </c>
      <c r="J64" s="54">
        <v>0</v>
      </c>
      <c r="K64" s="55">
        <v>5</v>
      </c>
      <c r="N64" s="62">
        <f t="shared" si="5"/>
        <v>5104</v>
      </c>
    </row>
    <row r="65" spans="1:14" x14ac:dyDescent="0.25">
      <c r="A65" s="98">
        <v>-10</v>
      </c>
      <c r="B65" s="52" t="s">
        <v>5904</v>
      </c>
      <c r="C65" s="54">
        <f t="shared" si="6"/>
        <v>-18</v>
      </c>
      <c r="D65" s="55">
        <v>232</v>
      </c>
      <c r="E65" s="56">
        <v>0</v>
      </c>
      <c r="F65" s="53"/>
      <c r="G65" s="138" t="s">
        <v>5904</v>
      </c>
      <c r="H65" s="138"/>
      <c r="I65" s="54">
        <v>0</v>
      </c>
      <c r="J65" s="55">
        <v>232</v>
      </c>
      <c r="K65" s="55">
        <v>0</v>
      </c>
      <c r="N65" s="62">
        <f t="shared" si="5"/>
        <v>390</v>
      </c>
    </row>
    <row r="66" spans="1:14" x14ac:dyDescent="0.25">
      <c r="A66" s="98">
        <v>-10</v>
      </c>
      <c r="B66" s="52" t="s">
        <v>5905</v>
      </c>
      <c r="C66" s="54">
        <f t="shared" si="6"/>
        <v>-28</v>
      </c>
      <c r="D66" s="54">
        <f>D$57+A66-C39</f>
        <v>-20</v>
      </c>
      <c r="E66" s="55">
        <v>13</v>
      </c>
      <c r="F66" s="53"/>
      <c r="G66" s="138" t="s">
        <v>5905</v>
      </c>
      <c r="H66" s="138"/>
      <c r="I66" s="54">
        <v>0</v>
      </c>
      <c r="J66" s="54">
        <v>0</v>
      </c>
      <c r="K66" s="55">
        <v>13</v>
      </c>
      <c r="N66" s="62">
        <f t="shared" si="5"/>
        <v>200</v>
      </c>
    </row>
    <row r="67" spans="1:14" x14ac:dyDescent="0.25">
      <c r="A67" s="98">
        <v>0</v>
      </c>
      <c r="B67" s="52" t="s">
        <v>5906</v>
      </c>
      <c r="C67" s="54">
        <f t="shared" si="6"/>
        <v>-38</v>
      </c>
      <c r="D67" s="54">
        <f>D$57+A67-C40</f>
        <v>-18</v>
      </c>
      <c r="E67" s="55">
        <v>5</v>
      </c>
      <c r="F67" s="53"/>
      <c r="G67" s="138" t="s">
        <v>5906</v>
      </c>
      <c r="H67" s="138"/>
      <c r="I67" s="54">
        <v>0</v>
      </c>
      <c r="J67" s="54">
        <v>0</v>
      </c>
      <c r="K67" s="55">
        <v>5</v>
      </c>
      <c r="N67" s="62">
        <f t="shared" si="5"/>
        <v>600</v>
      </c>
    </row>
    <row r="68" spans="1:14" x14ac:dyDescent="0.25">
      <c r="A68" s="98">
        <v>0</v>
      </c>
      <c r="B68" s="52" t="s">
        <v>5907</v>
      </c>
      <c r="C68" s="54">
        <f t="shared" si="6"/>
        <v>-28</v>
      </c>
      <c r="D68" s="54">
        <f>D$57+A68-C41</f>
        <v>-8</v>
      </c>
      <c r="E68" s="55">
        <v>15</v>
      </c>
      <c r="F68" s="53"/>
      <c r="G68" s="138" t="s">
        <v>5907</v>
      </c>
      <c r="H68" s="138"/>
      <c r="I68" s="54">
        <v>0</v>
      </c>
      <c r="J68" s="54">
        <v>0</v>
      </c>
      <c r="K68" s="55">
        <v>15</v>
      </c>
      <c r="N68" s="62">
        <f t="shared" si="5"/>
        <v>2222</v>
      </c>
    </row>
    <row r="69" spans="1:14" x14ac:dyDescent="0.25">
      <c r="A69" s="98">
        <v>-10</v>
      </c>
      <c r="B69" s="52" t="s">
        <v>5908</v>
      </c>
      <c r="C69" s="54">
        <f t="shared" si="6"/>
        <v>-18</v>
      </c>
      <c r="D69" s="55">
        <v>101</v>
      </c>
      <c r="E69" s="56">
        <f>E57+A69-D42</f>
        <v>-10</v>
      </c>
      <c r="F69" s="53"/>
      <c r="G69" s="138" t="s">
        <v>5908</v>
      </c>
      <c r="H69" s="138"/>
      <c r="I69" s="54">
        <v>0</v>
      </c>
      <c r="J69" s="55">
        <v>101</v>
      </c>
      <c r="K69" s="56">
        <v>0</v>
      </c>
      <c r="N69" s="62">
        <f t="shared" si="5"/>
        <v>200</v>
      </c>
    </row>
    <row r="70" spans="1:14" x14ac:dyDescent="0.25">
      <c r="A70" s="98">
        <v>0</v>
      </c>
      <c r="B70" s="52" t="s">
        <v>5909</v>
      </c>
      <c r="C70" s="54">
        <f t="shared" si="6"/>
        <v>-38</v>
      </c>
      <c r="D70" s="54">
        <f t="shared" ref="D70:D77" si="7">D$57+A70-C43</f>
        <v>-18</v>
      </c>
      <c r="E70" s="55">
        <v>5</v>
      </c>
      <c r="F70" s="53"/>
      <c r="G70" s="138" t="s">
        <v>5909</v>
      </c>
      <c r="H70" s="138"/>
      <c r="I70" s="54">
        <v>0</v>
      </c>
      <c r="J70" s="54">
        <v>0</v>
      </c>
      <c r="K70" s="55">
        <v>5</v>
      </c>
      <c r="N70" s="62">
        <f t="shared" si="5"/>
        <v>640</v>
      </c>
    </row>
    <row r="71" spans="1:14" x14ac:dyDescent="0.25">
      <c r="A71" s="98">
        <v>-20</v>
      </c>
      <c r="B71" s="52" t="s">
        <v>5910</v>
      </c>
      <c r="C71" s="54">
        <f t="shared" si="6"/>
        <v>-38</v>
      </c>
      <c r="D71" s="54">
        <f t="shared" si="7"/>
        <v>-8</v>
      </c>
      <c r="E71" s="55">
        <v>32</v>
      </c>
      <c r="F71" s="53"/>
      <c r="G71" s="138" t="s">
        <v>5910</v>
      </c>
      <c r="H71" s="138"/>
      <c r="I71" s="54">
        <v>0</v>
      </c>
      <c r="J71" s="54">
        <v>0</v>
      </c>
      <c r="K71" s="55">
        <v>32</v>
      </c>
      <c r="N71" s="62">
        <f t="shared" si="5"/>
        <v>1360</v>
      </c>
    </row>
    <row r="72" spans="1:14" x14ac:dyDescent="0.25">
      <c r="A72" s="98">
        <v>0</v>
      </c>
      <c r="B72" s="52" t="s">
        <v>5911</v>
      </c>
      <c r="C72" s="54">
        <f t="shared" si="6"/>
        <v>-18</v>
      </c>
      <c r="D72" s="54">
        <f t="shared" si="7"/>
        <v>-10</v>
      </c>
      <c r="E72" s="55">
        <v>34</v>
      </c>
      <c r="F72" s="53"/>
      <c r="G72" s="138" t="s">
        <v>5911</v>
      </c>
      <c r="H72" s="138"/>
      <c r="I72" s="54">
        <v>0</v>
      </c>
      <c r="J72" s="54">
        <v>0</v>
      </c>
      <c r="K72" s="55">
        <v>34</v>
      </c>
      <c r="N72" s="62">
        <f t="shared" si="5"/>
        <v>40</v>
      </c>
    </row>
    <row r="73" spans="1:14" x14ac:dyDescent="0.25">
      <c r="A73" s="98">
        <v>0</v>
      </c>
      <c r="B73" s="52" t="s">
        <v>5912</v>
      </c>
      <c r="C73" s="54">
        <f t="shared" si="6"/>
        <v>-28</v>
      </c>
      <c r="D73" s="54">
        <f t="shared" si="7"/>
        <v>-18</v>
      </c>
      <c r="E73" s="55">
        <v>1</v>
      </c>
      <c r="F73" s="53"/>
      <c r="G73" s="138" t="s">
        <v>5912</v>
      </c>
      <c r="H73" s="138"/>
      <c r="I73" s="54">
        <v>0</v>
      </c>
      <c r="J73" s="54">
        <v>0</v>
      </c>
      <c r="K73" s="55">
        <v>1</v>
      </c>
      <c r="N73" s="62">
        <f t="shared" si="5"/>
        <v>90</v>
      </c>
    </row>
    <row r="74" spans="1:14" x14ac:dyDescent="0.25">
      <c r="A74" s="98">
        <v>-10</v>
      </c>
      <c r="B74" s="52" t="s">
        <v>5913</v>
      </c>
      <c r="C74" s="54">
        <f t="shared" si="6"/>
        <v>-28</v>
      </c>
      <c r="D74" s="54">
        <f t="shared" si="7"/>
        <v>-10</v>
      </c>
      <c r="E74" s="55">
        <v>3</v>
      </c>
      <c r="F74" s="53"/>
      <c r="G74" s="138" t="s">
        <v>5913</v>
      </c>
      <c r="H74" s="138"/>
      <c r="I74" s="54">
        <v>0</v>
      </c>
      <c r="J74" s="54">
        <v>0</v>
      </c>
      <c r="K74" s="55">
        <v>3</v>
      </c>
      <c r="N74" s="62">
        <f t="shared" si="5"/>
        <v>1840</v>
      </c>
    </row>
    <row r="75" spans="1:14" x14ac:dyDescent="0.25">
      <c r="A75" s="98">
        <v>0</v>
      </c>
      <c r="B75" s="52" t="s">
        <v>5914</v>
      </c>
      <c r="C75" s="54">
        <f t="shared" si="6"/>
        <v>-28</v>
      </c>
      <c r="D75" s="54">
        <f t="shared" si="7"/>
        <v>-8</v>
      </c>
      <c r="E75" s="55">
        <v>46</v>
      </c>
      <c r="F75" s="53"/>
      <c r="G75" s="138" t="s">
        <v>5914</v>
      </c>
      <c r="H75" s="138"/>
      <c r="I75" s="54">
        <v>0</v>
      </c>
      <c r="J75" s="54">
        <v>0</v>
      </c>
      <c r="K75" s="55">
        <v>46</v>
      </c>
      <c r="N75" s="62">
        <f t="shared" si="5"/>
        <v>3760</v>
      </c>
    </row>
    <row r="76" spans="1:14" x14ac:dyDescent="0.25">
      <c r="A76" s="98">
        <v>0</v>
      </c>
      <c r="B76" s="52" t="s">
        <v>5916</v>
      </c>
      <c r="C76" s="54">
        <f t="shared" si="6"/>
        <v>-28</v>
      </c>
      <c r="D76" s="54">
        <f t="shared" si="7"/>
        <v>-8</v>
      </c>
      <c r="E76" s="55">
        <v>94</v>
      </c>
      <c r="F76" s="53"/>
      <c r="G76" s="138" t="s">
        <v>5916</v>
      </c>
      <c r="H76" s="138"/>
      <c r="I76" s="54">
        <v>0</v>
      </c>
      <c r="J76" s="54">
        <v>0</v>
      </c>
      <c r="K76" s="55">
        <v>94</v>
      </c>
      <c r="N76" s="62">
        <f t="shared" si="5"/>
        <v>140</v>
      </c>
    </row>
    <row r="77" spans="1:14" x14ac:dyDescent="0.25">
      <c r="A77" s="98">
        <v>-30</v>
      </c>
      <c r="B77" s="52" t="s">
        <v>5918</v>
      </c>
      <c r="C77" s="54">
        <f t="shared" si="6"/>
        <v>-48</v>
      </c>
      <c r="D77" s="54">
        <f t="shared" si="7"/>
        <v>-18</v>
      </c>
      <c r="E77" s="55">
        <v>14</v>
      </c>
      <c r="F77" s="53"/>
      <c r="G77" s="138" t="s">
        <v>5918</v>
      </c>
      <c r="H77" s="138"/>
      <c r="I77" s="54">
        <v>0</v>
      </c>
      <c r="J77" s="54">
        <v>0</v>
      </c>
      <c r="K77" s="55">
        <v>14</v>
      </c>
      <c r="M77" s="78" t="s">
        <v>5936</v>
      </c>
      <c r="N77" s="81">
        <f>SUM(N58:N76)</f>
        <v>70386</v>
      </c>
    </row>
    <row r="78" spans="1:14" x14ac:dyDescent="0.25">
      <c r="A78" s="62"/>
      <c r="B78" s="62"/>
      <c r="C78" s="53"/>
      <c r="D78" s="53"/>
      <c r="E78" s="53"/>
      <c r="F78" s="62"/>
    </row>
    <row r="79" spans="1:14" ht="15" customHeight="1" x14ac:dyDescent="0.25">
      <c r="A79" s="139" t="s">
        <v>5959</v>
      </c>
      <c r="B79" s="139"/>
      <c r="C79" s="139"/>
      <c r="D79" s="139"/>
      <c r="E79" s="139"/>
      <c r="F79" s="62"/>
      <c r="G79" s="62"/>
      <c r="H79" s="62"/>
      <c r="I79" s="62"/>
      <c r="J79" s="62"/>
      <c r="K79" s="62"/>
      <c r="L79" s="62"/>
    </row>
    <row r="80" spans="1:14" ht="15" customHeight="1" x14ac:dyDescent="0.25">
      <c r="A80" s="139"/>
      <c r="B80" s="139"/>
      <c r="C80" s="139"/>
      <c r="D80" s="139"/>
      <c r="E80" s="139"/>
      <c r="F80" s="82"/>
      <c r="G80" s="82"/>
      <c r="H80" s="82"/>
      <c r="I80" s="82"/>
      <c r="J80" s="82"/>
      <c r="K80" s="62"/>
      <c r="L80" s="62"/>
    </row>
    <row r="81" spans="1:12" ht="15" customHeight="1" x14ac:dyDescent="0.25">
      <c r="A81" s="139"/>
      <c r="B81" s="139"/>
      <c r="C81" s="139"/>
      <c r="D81" s="139"/>
      <c r="E81" s="139"/>
      <c r="F81" s="62"/>
      <c r="G81" s="62"/>
      <c r="H81" s="62"/>
      <c r="I81" s="62"/>
      <c r="J81" s="62"/>
      <c r="K81" s="62"/>
      <c r="L81" s="62"/>
    </row>
  </sheetData>
  <mergeCells count="24">
    <mergeCell ref="A79:E81"/>
    <mergeCell ref="G56:I56"/>
    <mergeCell ref="G59:H59"/>
    <mergeCell ref="G60:H60"/>
    <mergeCell ref="G61:H61"/>
    <mergeCell ref="G63:H63"/>
    <mergeCell ref="G62:H62"/>
    <mergeCell ref="G64:H64"/>
    <mergeCell ref="G65:H65"/>
    <mergeCell ref="G67:H67"/>
    <mergeCell ref="G66:H66"/>
    <mergeCell ref="G77:H77"/>
    <mergeCell ref="G75:H75"/>
    <mergeCell ref="G68:H68"/>
    <mergeCell ref="G70:H70"/>
    <mergeCell ref="G73:H73"/>
    <mergeCell ref="A1:O1"/>
    <mergeCell ref="G51:H51"/>
    <mergeCell ref="L57:N57"/>
    <mergeCell ref="G74:H74"/>
    <mergeCell ref="G76:H76"/>
    <mergeCell ref="G72:H72"/>
    <mergeCell ref="G71:H71"/>
    <mergeCell ref="G69:H6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Y 4 T k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j h O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T k T B 2 + l + W b A Q A A I A Y A A B M A H A B G b 3 J t d W x h c y 9 T Z W N 0 a W 9 u M S 5 t I K I Y A C i g F A A A A A A A A A A A A A A A A A A A A A A A A A A A A N W S T 0 / C Q B D F 7 y R 8 h 0 2 9 Q N I 0 Q f B / O B j Q S L y Y g P F A i V n L S B u 2 s 8 3 u F I u E 7 + 6 u B V F L M T G a a C 9 N f j O 7 8 2 b f 0 x B Q J J H 1 8 3 / j r F q p V n T I F Y z Z n t N M x L 1 M K I q j Z / 7 a F u i Z w 9 p M A F U r z H x 9 m a o A D L n I A h D e n V T T B y m n t c t I g N e R S I C k a 0 7 n 1 L / V o L Q f R x h i y M n D S T o H 9 L u g p y Q T / / M g L x M 6 c + o u w 1 Q I l 5 F K o e 7 m I 4 u q P K P q v h 8 C k N W W S 1 o M e w R x e 2 u v 4 1 5 H O G 4 7 + Z H R c t j l x E d v 1 3 d C j h O z / m C e g L 1 w w B / M M g P F U T 9 K F X e k S G O 0 R V 3 b q c V d L J y 8 u e G Y F c w B R p D R 0 m V r v l / C m y W 8 V c I P S v h h C T 9 a c 4 7 z d / h 4 O z 4 x u I d 0 2 P L s 0 s t l v V q J c O t j v Q / P 2 L z p b y S F r A + J V J Q H M l H S u B P 7 T z s S Y 6 X k n h T i Y U t f x O F G y V i S 2 e g K + N g o 2 0 R i V V n x 2 m a M y 4 a r 2 r k Q / Y A L r n T b K h r V v 5 e y g g a b L S V T g o L D k x A / + p V D m r I i n l G y j d r R 8 C 3 T A 4 n 6 j 5 h u p Z S Y b k s / Z f p m z P 8 1 f Z e 5 L 1 B L A Q I t A B Q A A g A I A G O E 5 E z N d D 2 v p g A A A P g A A A A S A A A A A A A A A A A A A A A A A A A A A A B D b 2 5 m a W c v U G F j a 2 F n Z S 5 4 b W x Q S w E C L Q A U A A I A C A B j h O R M D 8 r p q 6 Q A A A D p A A A A E w A A A A A A A A A A A A A A A A D y A A A A W 0 N v b n R l b n R f V H l w Z X N d L n h t b F B L A Q I t A B Q A A g A I A G O E 5 E w d v p f l m w E A A C A G A A A T A A A A A A A A A A A A A A A A A O M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f A A A A A A A A H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N w b F 9 v c H R p b W l 6 Y X R p b 2 4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w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3 V D A 3 O j U 5 O j E w L j g y O T Y x M D J a I i A v P j x F b n R y e S B U e X B l P S J G a W x s Q 2 9 s d W 1 u V H l w Z X M i I F Z h b H V l P S J z Q m d Z R 0 J n W U d B Q U F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3 B s X 2 9 w d G l t a X p h d G l v b i B j c 3 Y v Q 2 h h b m d l Z C B U e X B l L n t D b 2 x 1 b W 4 x L D B 9 J n F 1 b 3 Q 7 L C Z x d W 9 0 O 1 N l Y 3 R p b 2 4 x L z N w b F 9 v c H R p b W l 6 Y X R p b 2 4 g Y 3 N 2 L 0 N o Y W 5 n Z W Q g V H l w Z S 5 7 Q 2 9 s d W 1 u M i w x f S Z x d W 9 0 O y w m c X V v d D t T Z W N 0 a W 9 u M S 8 z c G x f b 3 B 0 a W 1 p e m F 0 a W 9 u I G N z d i 9 D a G F u Z 2 V k I F R 5 c G U u e 0 N v b H V t b j M s M n 0 m c X V v d D s s J n F 1 b 3 Q 7 U 2 V j d G l v b j E v M 3 B s X 2 9 w d G l t a X p h d G l v b i B j c 3 Y v Q 2 h h b m d l Z C B U e X B l L n t D b 2 x 1 b W 4 0 L D N 9 J n F 1 b 3 Q 7 L C Z x d W 9 0 O 1 N l Y 3 R p b 2 4 x L z N w b F 9 v c H R p b W l 6 Y X R p b 2 4 g Y 3 N 2 L 0 N o Y W 5 n Z W Q g V H l w Z S 5 7 Q 2 9 s d W 1 u N S w 0 f S Z x d W 9 0 O y w m c X V v d D t T Z W N 0 a W 9 u M S 8 z c G x f b 3 B 0 a W 1 p e m F 0 a W 9 u I G N z d i 9 D a G F u Z 2 V k I F R 5 c G U u e 0 N v b H V t b j Y s N X 0 m c X V v d D s s J n F 1 b 3 Q 7 U 2 V j d G l v b j E v M 3 B s X 2 9 w d G l t a X p h d G l v b i B j c 3 Y v Q 2 h h b m d l Z C B U e X B l L n t D b 2 x 1 b W 4 3 L D Z 9 J n F 1 b 3 Q 7 L C Z x d W 9 0 O 1 N l Y 3 R p b 2 4 x L z N w b F 9 v c H R p b W l 6 Y X R p b 2 4 g Y 3 N 2 L 0 N o Y W 5 n Z W Q g V H l w Z S 5 7 Q 2 9 s d W 1 u O C w 3 f S Z x d W 9 0 O y w m c X V v d D t T Z W N 0 a W 9 u M S 8 z c G x f b 3 B 0 a W 1 p e m F 0 a W 9 u I G N z d i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3 B s X 2 9 w d G l t a X p h d G l v b i B j c 3 Y v Q 2 h h b m d l Z C B U e X B l L n t D b 2 x 1 b W 4 x L D B 9 J n F 1 b 3 Q 7 L C Z x d W 9 0 O 1 N l Y 3 R p b 2 4 x L z N w b F 9 v c H R p b W l 6 Y X R p b 2 4 g Y 3 N 2 L 0 N o Y W 5 n Z W Q g V H l w Z S 5 7 Q 2 9 s d W 1 u M i w x f S Z x d W 9 0 O y w m c X V v d D t T Z W N 0 a W 9 u M S 8 z c G x f b 3 B 0 a W 1 p e m F 0 a W 9 u I G N z d i 9 D a G F u Z 2 V k I F R 5 c G U u e 0 N v b H V t b j M s M n 0 m c X V v d D s s J n F 1 b 3 Q 7 U 2 V j d G l v b j E v M 3 B s X 2 9 w d G l t a X p h d G l v b i B j c 3 Y v Q 2 h h b m d l Z C B U e X B l L n t D b 2 x 1 b W 4 0 L D N 9 J n F 1 b 3 Q 7 L C Z x d W 9 0 O 1 N l Y 3 R p b 2 4 x L z N w b F 9 v c H R p b W l 6 Y X R p b 2 4 g Y 3 N 2 L 0 N o Y W 5 n Z W Q g V H l w Z S 5 7 Q 2 9 s d W 1 u N S w 0 f S Z x d W 9 0 O y w m c X V v d D t T Z W N 0 a W 9 u M S 8 z c G x f b 3 B 0 a W 1 p e m F 0 a W 9 u I G N z d i 9 D a G F u Z 2 V k I F R 5 c G U u e 0 N v b H V t b j Y s N X 0 m c X V v d D s s J n F 1 b 3 Q 7 U 2 V j d G l v b j E v M 3 B s X 2 9 w d G l t a X p h d G l v b i B j c 3 Y v Q 2 h h b m d l Z C B U e X B l L n t D b 2 x 1 b W 4 3 L D Z 9 J n F 1 b 3 Q 7 L C Z x d W 9 0 O 1 N l Y 3 R p b 2 4 x L z N w b F 9 v c H R p b W l 6 Y X R p b 2 4 g Y 3 N 2 L 0 N o Y W 5 n Z W Q g V H l w Z S 5 7 Q 2 9 s d W 1 u O C w 3 f S Z x d W 9 0 O y w m c X V v d D t T Z W N 0 a W 9 u M S 8 z c G x f b 3 B 0 a W 1 p e m F 0 a W 9 u I G N z d i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w b F 9 v c H R p b W l 6 Y X R p b 2 4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B s X 2 9 w d G l t a X p h d G l v b i U y M G N z d i 8 z c G x f b 3 B 0 a W 1 p e m F 0 a W 9 u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w b F 9 v c H R p b W l 6 Y X R p b 2 4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N F Q w O T o z N D o 0 N S 4 4 N T Q 4 O T E w W i I g L z 4 8 R W 5 0 c n k g V H l w Z T 0 i R m l s b E N v b H V t b l R 5 c G V z I i B W Y W x 1 Z T 0 i c 0 J n T U R B d 0 0 9 I i A v P j x F b n R y e S B U e X B l P S J G a W x s Q 2 9 s d W 1 u T m F t Z X M i I F Z h b H V l P S J z W y Z x d W 9 0 O 3 J v d X R l J n F 1 b 3 Q 7 L C Z x d W 9 0 O 2 d o b i Z x d W 9 0 O y w m c X V v d D t n a H R r I C Z x d W 9 0 O y w m c X V v d D t 2 d H A g J n F 1 b 3 Q 7 L C Z x d W 9 0 O 3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y b 3 V 0 Z S w w f S Z x d W 9 0 O y w m c X V v d D t T Z W N 0 a W 9 u M S 9 k Y X R h L 0 N o Y W 5 n Z W Q g V H l w Z S 5 7 Z 2 h u L D F 9 J n F 1 b 3 Q 7 L C Z x d W 9 0 O 1 N l Y 3 R p b 2 4 x L 2 R h d G E v Q 2 h h b m d l Z C B U e X B l L n t n a H R r I C w y f S Z x d W 9 0 O y w m c X V v d D t T Z W N 0 a W 9 u M S 9 k Y X R h L 0 N o Y W 5 n Z W Q g V H l w Z S 5 7 d n R w I C w z f S Z x d W 9 0 O y w m c X V v d D t T Z W N 0 a W 9 u M S 9 k Y X R h L 0 N o Y W 5 n Z W Q g V H l w Z S 5 7 d m 9 s d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y b 3 V 0 Z S w w f S Z x d W 9 0 O y w m c X V v d D t T Z W N 0 a W 9 u M S 9 k Y X R h L 0 N o Y W 5 n Z W Q g V H l w Z S 5 7 Z 2 h u L D F 9 J n F 1 b 3 Q 7 L C Z x d W 9 0 O 1 N l Y 3 R p b 2 4 x L 2 R h d G E v Q 2 h h b m d l Z C B U e X B l L n t n a H R r I C w y f S Z x d W 9 0 O y w m c X V v d D t T Z W N 0 a W 9 u M S 9 k Y X R h L 0 N o Y W 5 n Z W Q g V H l w Z S 5 7 d n R w I C w z f S Z x d W 9 0 O y w m c X V v d D t T Z W N 0 a W 9 u M S 9 k Y X R h L 0 N o Y W 5 n Z W Q g V H l w Z S 5 7 d m 9 s d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0 V D A 5 O j M 1 O j A 3 L j c 3 N z c y N T N a I i A v P j x F b n R y e S B U e X B l P S J G a W x s Q 2 9 s d W 1 u V H l w Z X M i I F Z h b H V l P S J z Q m d N R E F 3 P T 0 i I C 8 + P E V u d H J 5 I F R 5 c G U 9 I k Z p b G x D b 2 x 1 b W 5 O Y W 1 l c y I g V m F s d W U 9 I n N b J n F 1 b 3 Q 7 c m 9 1 d G U m c X V v d D s s J n F 1 b 3 Q 7 Z 2 h u J n F 1 b 3 Q 7 L C Z x d W 9 0 O 2 d o d G s g J n F 1 b 3 Q 7 L C Z x d W 9 0 O 3 Z 0 c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L 0 N o Y W 5 n Z W Q g V H l w Z S 5 7 c m 9 1 d G U s M H 0 m c X V v d D s s J n F 1 b 3 Q 7 U 2 V j d G l v b j E v Y 2 9 u c y 9 D a G F u Z 2 V k I F R 5 c G U u e 2 d o b i w x f S Z x d W 9 0 O y w m c X V v d D t T Z W N 0 a W 9 u M S 9 j b 2 5 z L 0 N o Y W 5 n Z W Q g V H l w Z S 5 7 Z 2 h 0 a y A s M n 0 m c X V v d D s s J n F 1 b 3 Q 7 U 2 V j d G l v b j E v Y 2 9 u c y 9 D a G F u Z 2 V k I F R 5 c G U u e 3 Z 0 c C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c y 9 D a G F u Z 2 V k I F R 5 c G U u e 3 J v d X R l L D B 9 J n F 1 b 3 Q 7 L C Z x d W 9 0 O 1 N l Y 3 R p b 2 4 x L 2 N v b n M v Q 2 h h b m d l Z C B U e X B l L n t n a G 4 s M X 0 m c X V v d D s s J n F 1 b 3 Q 7 U 2 V j d G l v b j E v Y 2 9 u c y 9 D a G F u Z 2 V k I F R 5 c G U u e 2 d o d G s g L D J 9 J n F 1 b 3 Q 7 L C Z x d W 9 0 O 1 N l Y 3 R p b 2 4 x L 2 N v b n M v Q 2 h h b m d l Z C B U e X B l L n t 2 d H A g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M v Y 2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L Y d u V H G k Q q 5 x o u k h q W c o A A A A A A I A A A A A A A N m A A D A A A A A E A A A A K a W H B 9 e r n 2 T 6 D + 6 t m D C v 8 8 A A A A A B I A A A K A A A A A Q A A A A / q W m 4 e X y h r D 9 Z + W Y 1 H J L H V A A A A B 9 M P U o T P w o W d O f o R 8 k e D U r b j m d S o / k t o f m U S f t o K u Z 5 m t b k Z X + V v n D t X g j n 5 g L t e X 0 k A 9 0 p 0 W 0 D f 3 U + D t D K X f t t N N N d v X X E G 9 u s F 3 H U v E 8 X x Q A A A B x c x I B p + O 5 T T c U d t v m C G u / y d f O 9 w = = < / D a t a M a s h u p > 
</file>

<file path=customXml/itemProps1.xml><?xml version="1.0" encoding="utf-8"?>
<ds:datastoreItem xmlns:ds="http://schemas.openxmlformats.org/officeDocument/2006/customXml" ds:itemID="{7BB2832B-9C92-47AA-B213-486AA01BC0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ghn - tariff</vt:lpstr>
      <vt:lpstr>ghn - route</vt:lpstr>
      <vt:lpstr>ghn - coverage</vt:lpstr>
      <vt:lpstr>ghtk - coverage</vt:lpstr>
      <vt:lpstr>ghtk_new_tariff</vt:lpstr>
      <vt:lpstr>vtp - coverage</vt:lpstr>
      <vt:lpstr>vtp - tariff</vt:lpstr>
      <vt:lpstr>vtp - route</vt:lpstr>
      <vt:lpstr>1st ex</vt:lpstr>
      <vt:lpstr>1st data</vt:lpstr>
      <vt:lpstr>1st cons</vt:lpstr>
      <vt:lpstr>2nd ex</vt:lpstr>
      <vt:lpstr>2nd data</vt:lpstr>
      <vt:lpstr>2nd cons</vt:lpstr>
      <vt:lpstr>3rd data</vt:lpstr>
      <vt:lpstr>3rd cons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2018-07-04T10:06:50Z</dcterms:modified>
</cp:coreProperties>
</file>